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70" windowWidth="16610" windowHeight="9440" firstSheet="9" activeTab="9"/>
  </bookViews>
  <sheets>
    <sheet name="Заявка турнира РПТТ (1)" sheetId="1" state="hidden" r:id="rId1"/>
    <sheet name="Оплата организатора(2)" sheetId="2" state="hidden" r:id="rId2"/>
    <sheet name="Членский взнос игрока(2а)" sheetId="3" state="hidden" r:id="rId3"/>
    <sheet name="Заявка пары (3)" sheetId="4" state="hidden" r:id="rId4"/>
    <sheet name="Отказ пары (3а)" sheetId="5" state="hidden" r:id="rId5"/>
    <sheet name="Анкета игрока (4)" sheetId="6" state="hidden" r:id="rId6"/>
    <sheet name="Отчет организатора (5)" sheetId="7" state="hidden" r:id="rId7"/>
    <sheet name="Список игроков ITF c РНИ (7)" sheetId="8" state="hidden" r:id="rId8"/>
    <sheet name="Лист регистрации (8)" sheetId="9" state="hidden" r:id="rId9"/>
    <sheet name="СписокПар (Ю)" sheetId="10" r:id="rId10"/>
    <sheet name="Круговой4 (Ю)" sheetId="11" r:id="rId11"/>
    <sheet name="СписокПар (Д)" sheetId="12" r:id="rId12"/>
    <sheet name="Круговой4 (Д)" sheetId="13" r:id="rId13"/>
    <sheet name="СписокПар (МИКСТ ЮД)" sheetId="14" r:id="rId14"/>
    <sheet name="Смеш 2х4 (МИКСТ ЮД)" sheetId="15" r:id="rId15"/>
    <sheet name="СписокПар (Ж) " sheetId="16" r:id="rId16"/>
    <sheet name="Смеш 2х4 (Ж) " sheetId="17" r:id="rId17"/>
    <sheet name="СписокПар (М)  " sheetId="18" r:id="rId18"/>
    <sheet name="Смеш 2х4 (М)  " sheetId="19" r:id="rId19"/>
    <sheet name="Круговой6 (10)" sheetId="20" state="hidden" r:id="rId20"/>
    <sheet name="Круговой5 (11)" sheetId="21" state="hidden" r:id="rId21"/>
    <sheet name="ТаблицаОлимп32 (14)" sheetId="22" state="hidden" r:id="rId22"/>
    <sheet name="СписокПар (МИКСТ МЖ)" sheetId="23" r:id="rId23"/>
    <sheet name="ТаблицаОлимп16 (МИКСТ МЖ)" sheetId="24" r:id="rId24"/>
    <sheet name="ТаблицаОлимп8 (16)" sheetId="25" state="hidden" r:id="rId25"/>
    <sheet name="ТаблицаДоп (МИКСТ МЖ)" sheetId="26" r:id="rId26"/>
    <sheet name="ТаблицаСмешПрЭтап16 (18)" sheetId="27" state="hidden" r:id="rId27"/>
    <sheet name="ТаблицаСмешФинЭтап16 (19)" sheetId="28" state="hidden" r:id="rId28"/>
    <sheet name="ТаблицаСмешФинЭтап32 (20)" sheetId="29" state="hidden" r:id="rId29"/>
    <sheet name="Расписание (21)" sheetId="30" state="hidden" r:id="rId30"/>
    <sheet name="Нарушения кодекса игрока (22)" sheetId="31" state="hidden" r:id="rId31"/>
    <sheet name="Таблицв ОЭ (23)" sheetId="32" state="hidden" r:id="rId32"/>
  </sheets>
  <externalReferences>
    <externalReference r:id="rId35"/>
  </externalReferences>
  <definedNames>
    <definedName name="_Order1" hidden="1">255</definedName>
    <definedName name="_xlfn.BAHTTEXT" hidden="1">#NAME?</definedName>
    <definedName name="egggg" localSheetId="22">'[1]АнкетаИгрока'!#REF!</definedName>
    <definedName name="egggg">'[1]АнкетаИгрока'!#REF!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0">'[1]СписокПар'!#REF!</definedName>
    <definedName name="Z_431ADE6F_9C87_431C_B4A0_B27D4A052270_.wvu.Cols" localSheetId="1">'[1]СписокПар'!#REF!</definedName>
    <definedName name="Z_431ADE6F_9C87_431C_B4A0_B27D4A052270_.wvu.Cols" localSheetId="16">'[1]СписокПар'!#REF!</definedName>
    <definedName name="Z_431ADE6F_9C87_431C_B4A0_B27D4A052270_.wvu.Cols" localSheetId="18">'[1]СписокПар'!#REF!</definedName>
    <definedName name="Z_431ADE6F_9C87_431C_B4A0_B27D4A052270_.wvu.Cols" localSheetId="14">'[1]СписокПар'!#REF!</definedName>
    <definedName name="Z_431ADE6F_9C87_431C_B4A0_B27D4A052270_.wvu.Cols" localSheetId="11" hidden="1">'СписокПар (Д)'!#REF!</definedName>
    <definedName name="Z_431ADE6F_9C87_431C_B4A0_B27D4A052270_.wvu.Cols" localSheetId="15" hidden="1">'СписокПар (Ж) '!#REF!</definedName>
    <definedName name="Z_431ADE6F_9C87_431C_B4A0_B27D4A052270_.wvu.Cols" localSheetId="17" hidden="1">'СписокПар (М)  '!#REF!</definedName>
    <definedName name="Z_431ADE6F_9C87_431C_B4A0_B27D4A052270_.wvu.Cols" localSheetId="22" hidden="1">'СписокПар (МИКСТ МЖ)'!#REF!</definedName>
    <definedName name="Z_431ADE6F_9C87_431C_B4A0_B27D4A052270_.wvu.Cols" localSheetId="13" hidden="1">'СписокПар (МИКСТ ЮД)'!#REF!</definedName>
    <definedName name="Z_431ADE6F_9C87_431C_B4A0_B27D4A052270_.wvu.Cols" localSheetId="9" hidden="1">'СписокПар (Ю)'!#REF!</definedName>
    <definedName name="Z_431ADE6F_9C87_431C_B4A0_B27D4A052270_.wvu.Cols">'[1]СписокПар'!#REF!</definedName>
    <definedName name="Z_431ADE6F_9C87_431C_B4A0_B27D4A052270_.wvu.Rows" localSheetId="5" hidden="1">'Анкета игрока (4)'!#REF!</definedName>
    <definedName name="Z_431ADE6F_9C87_431C_B4A0_B27D4A052270_.wvu.Rows" localSheetId="10">'[1]АнкетаИгрока'!#REF!</definedName>
    <definedName name="Z_431ADE6F_9C87_431C_B4A0_B27D4A052270_.wvu.Rows" localSheetId="1">'[1]АнкетаИгрока'!#REF!</definedName>
    <definedName name="Z_431ADE6F_9C87_431C_B4A0_B27D4A052270_.wvu.Rows" localSheetId="16">'[1]АнкетаИгрока'!#REF!</definedName>
    <definedName name="Z_431ADE6F_9C87_431C_B4A0_B27D4A052270_.wvu.Rows" localSheetId="18">'[1]АнкетаИгрока'!#REF!</definedName>
    <definedName name="Z_431ADE6F_9C87_431C_B4A0_B27D4A052270_.wvu.Rows" localSheetId="14">'[1]АнкетаИгрока'!#REF!</definedName>
    <definedName name="Z_431ADE6F_9C87_431C_B4A0_B27D4A052270_.wvu.Rows" localSheetId="11" hidden="1">'СписокПар (Д)'!#REF!</definedName>
    <definedName name="Z_431ADE6F_9C87_431C_B4A0_B27D4A052270_.wvu.Rows" localSheetId="15" hidden="1">'СписокПар (Ж) '!#REF!</definedName>
    <definedName name="Z_431ADE6F_9C87_431C_B4A0_B27D4A052270_.wvu.Rows" localSheetId="17" hidden="1">'СписокПар (М)  '!#REF!</definedName>
    <definedName name="Z_431ADE6F_9C87_431C_B4A0_B27D4A052270_.wvu.Rows" localSheetId="22" hidden="1">'СписокПар (МИКСТ МЖ)'!#REF!</definedName>
    <definedName name="Z_431ADE6F_9C87_431C_B4A0_B27D4A052270_.wvu.Rows" localSheetId="13" hidden="1">'СписокПар (МИКСТ ЮД)'!#REF!</definedName>
    <definedName name="Z_431ADE6F_9C87_431C_B4A0_B27D4A052270_.wvu.Rows" localSheetId="9" hidden="1">'СписокПар (Ю)'!#REF!</definedName>
    <definedName name="Z_431ADE6F_9C87_431C_B4A0_B27D4A052270_.wvu.Rows" localSheetId="23" hidden="1">'ТаблицаОлимп16 (МИКСТ МЖ)'!#REF!</definedName>
    <definedName name="Z_431ADE6F_9C87_431C_B4A0_B27D4A052270_.wvu.Rows" localSheetId="21" hidden="1">'ТаблицаОлимп32 (14)'!#REF!</definedName>
    <definedName name="Z_431ADE6F_9C87_431C_B4A0_B27D4A052270_.wvu.Rows" localSheetId="24" hidden="1">'ТаблицаОлимп8 (16)'!#REF!</definedName>
    <definedName name="Z_431ADE6F_9C87_431C_B4A0_B27D4A052270_.wvu.Rows" localSheetId="27" hidden="1">'ТаблицаСмешФинЭтап16 (19)'!#REF!</definedName>
    <definedName name="Z_431ADE6F_9C87_431C_B4A0_B27D4A052270_.wvu.Rows" localSheetId="28" hidden="1">'ТаблицаСмешФинЭтап32 (20)'!#REF!</definedName>
    <definedName name="Z_431ADE6F_9C87_431C_B4A0_B27D4A052270_.wvu.Rows">'[1]АнкетаИгрока'!#REF!</definedName>
    <definedName name="Z_431ADE6F_9C87_431C_B4A0_B27D4A052270_.wvu.Rows1" localSheetId="10">'[1]СписокПар'!#REF!</definedName>
    <definedName name="Z_431ADE6F_9C87_431C_B4A0_B27D4A052270_.wvu.Rows1" localSheetId="1">'[1]СписокПар'!#REF!</definedName>
    <definedName name="Z_431ADE6F_9C87_431C_B4A0_B27D4A052270_.wvu.Rows1" localSheetId="16">'[1]СписокПар'!#REF!</definedName>
    <definedName name="Z_431ADE6F_9C87_431C_B4A0_B27D4A052270_.wvu.Rows1" localSheetId="18">'[1]СписокПар'!#REF!</definedName>
    <definedName name="Z_431ADE6F_9C87_431C_B4A0_B27D4A052270_.wvu.Rows1" localSheetId="14">'[1]СписокПар'!#REF!</definedName>
    <definedName name="Z_431ADE6F_9C87_431C_B4A0_B27D4A052270_.wvu.Rows1" localSheetId="15">'[1]СписокПар'!#REF!</definedName>
    <definedName name="Z_431ADE6F_9C87_431C_B4A0_B27D4A052270_.wvu.Rows1" localSheetId="17">'[1]СписокПар'!#REF!</definedName>
    <definedName name="Z_431ADE6F_9C87_431C_B4A0_B27D4A052270_.wvu.Rows1" localSheetId="22">'[1]СписокПар'!#REF!</definedName>
    <definedName name="Z_431ADE6F_9C87_431C_B4A0_B27D4A052270_.wvu.Rows1" localSheetId="13">'[1]СписокПар'!#REF!</definedName>
    <definedName name="Z_431ADE6F_9C87_431C_B4A0_B27D4A052270_.wvu.Rows1" localSheetId="9">'[1]СписокПар'!#REF!</definedName>
    <definedName name="Z_431ADE6F_9C87_431C_B4A0_B27D4A052270_.wvu.Rows1">'[1]СписокПар'!#REF!</definedName>
    <definedName name="Z_431ADE6F_9C87_431C_B4A0_B27D4A052270_.wvu.Rows2" localSheetId="10">'[1]ТаблицаОлимп16'!#REF!</definedName>
    <definedName name="Z_431ADE6F_9C87_431C_B4A0_B27D4A052270_.wvu.Rows2" localSheetId="1">'[1]ТаблицаОлимп16'!#REF!</definedName>
    <definedName name="Z_431ADE6F_9C87_431C_B4A0_B27D4A052270_.wvu.Rows2" localSheetId="16">'[1]ТаблицаОлимп16'!#REF!</definedName>
    <definedName name="Z_431ADE6F_9C87_431C_B4A0_B27D4A052270_.wvu.Rows2" localSheetId="18">'[1]ТаблицаОлимп16'!#REF!</definedName>
    <definedName name="Z_431ADE6F_9C87_431C_B4A0_B27D4A052270_.wvu.Rows2" localSheetId="14">'[1]ТаблицаОлимп16'!#REF!</definedName>
    <definedName name="Z_431ADE6F_9C87_431C_B4A0_B27D4A052270_.wvu.Rows2" localSheetId="15">'[1]ТаблицаОлимп16'!#REF!</definedName>
    <definedName name="Z_431ADE6F_9C87_431C_B4A0_B27D4A052270_.wvu.Rows2" localSheetId="17">'[1]ТаблицаОлимп16'!#REF!</definedName>
    <definedName name="Z_431ADE6F_9C87_431C_B4A0_B27D4A052270_.wvu.Rows2" localSheetId="22">'[1]ТаблицаОлимп16'!#REF!</definedName>
    <definedName name="Z_431ADE6F_9C87_431C_B4A0_B27D4A052270_.wvu.Rows2" localSheetId="13">'[1]ТаблицаОлимп16'!#REF!</definedName>
    <definedName name="Z_431ADE6F_9C87_431C_B4A0_B27D4A052270_.wvu.Rows2" localSheetId="9">'[1]ТаблицаОлимп16'!#REF!</definedName>
    <definedName name="Z_431ADE6F_9C87_431C_B4A0_B27D4A052270_.wvu.Rows2">'[1]ТаблицаОлимп16'!#REF!</definedName>
    <definedName name="Z_431ADE6F_9C87_431C_B4A0_B27D4A052270_.wvu.Rows3" localSheetId="10">'[1]ТаблицаОлимп32'!#REF!</definedName>
    <definedName name="Z_431ADE6F_9C87_431C_B4A0_B27D4A052270_.wvu.Rows3" localSheetId="1">'[1]ТаблицаОлимп32'!#REF!</definedName>
    <definedName name="Z_431ADE6F_9C87_431C_B4A0_B27D4A052270_.wvu.Rows3" localSheetId="16">'[1]ТаблицаОлимп32'!#REF!</definedName>
    <definedName name="Z_431ADE6F_9C87_431C_B4A0_B27D4A052270_.wvu.Rows3" localSheetId="18">'[1]ТаблицаОлимп32'!#REF!</definedName>
    <definedName name="Z_431ADE6F_9C87_431C_B4A0_B27D4A052270_.wvu.Rows3" localSheetId="14">'[1]ТаблицаОлимп32'!#REF!</definedName>
    <definedName name="Z_431ADE6F_9C87_431C_B4A0_B27D4A052270_.wvu.Rows3" localSheetId="15">'[1]ТаблицаОлимп32'!#REF!</definedName>
    <definedName name="Z_431ADE6F_9C87_431C_B4A0_B27D4A052270_.wvu.Rows3" localSheetId="17">'[1]ТаблицаОлимп32'!#REF!</definedName>
    <definedName name="Z_431ADE6F_9C87_431C_B4A0_B27D4A052270_.wvu.Rows3" localSheetId="22">'[1]ТаблицаОлимп32'!#REF!</definedName>
    <definedName name="Z_431ADE6F_9C87_431C_B4A0_B27D4A052270_.wvu.Rows3" localSheetId="13">'[1]ТаблицаОлимп32'!#REF!</definedName>
    <definedName name="Z_431ADE6F_9C87_431C_B4A0_B27D4A052270_.wvu.Rows3" localSheetId="9">'[1]ТаблицаОлимп32'!#REF!</definedName>
    <definedName name="Z_431ADE6F_9C87_431C_B4A0_B27D4A052270_.wvu.Rows3">'[1]ТаблицаОлимп32'!#REF!</definedName>
    <definedName name="Z_431ADE6F_9C87_431C_B4A0_B27D4A052270_.wvu.Rows4" localSheetId="10">'[1]ТаблицаОлимп8'!#REF!</definedName>
    <definedName name="Z_431ADE6F_9C87_431C_B4A0_B27D4A052270_.wvu.Rows4" localSheetId="1">'[1]ТаблицаОлимп8'!#REF!</definedName>
    <definedName name="Z_431ADE6F_9C87_431C_B4A0_B27D4A052270_.wvu.Rows4" localSheetId="16">'[1]ТаблицаОлимп8'!#REF!</definedName>
    <definedName name="Z_431ADE6F_9C87_431C_B4A0_B27D4A052270_.wvu.Rows4" localSheetId="18">'[1]ТаблицаОлимп8'!#REF!</definedName>
    <definedName name="Z_431ADE6F_9C87_431C_B4A0_B27D4A052270_.wvu.Rows4" localSheetId="14">'[1]ТаблицаОлимп8'!#REF!</definedName>
    <definedName name="Z_431ADE6F_9C87_431C_B4A0_B27D4A052270_.wvu.Rows4" localSheetId="15">'[1]ТаблицаОлимп8'!#REF!</definedName>
    <definedName name="Z_431ADE6F_9C87_431C_B4A0_B27D4A052270_.wvu.Rows4" localSheetId="17">'[1]ТаблицаОлимп8'!#REF!</definedName>
    <definedName name="Z_431ADE6F_9C87_431C_B4A0_B27D4A052270_.wvu.Rows4" localSheetId="22">'[1]ТаблицаОлимп8'!#REF!</definedName>
    <definedName name="Z_431ADE6F_9C87_431C_B4A0_B27D4A052270_.wvu.Rows4" localSheetId="13">'[1]ТаблицаОлимп8'!#REF!</definedName>
    <definedName name="Z_431ADE6F_9C87_431C_B4A0_B27D4A052270_.wvu.Rows4" localSheetId="9">'[1]ТаблицаОлимп8'!#REF!</definedName>
    <definedName name="Z_431ADE6F_9C87_431C_B4A0_B27D4A052270_.wvu.Rows4">'[1]ТаблицаОлимп8'!#REF!</definedName>
    <definedName name="Z_431ADE6F_9C87_431C_B4A0_B27D4A052270_.wvu.Rows5" localSheetId="10">'[1]ТаблицаСмешФинЭтап16'!#REF!</definedName>
    <definedName name="Z_431ADE6F_9C87_431C_B4A0_B27D4A052270_.wvu.Rows5" localSheetId="1">'[1]ТаблицаСмешФинЭтап16'!#REF!</definedName>
    <definedName name="Z_431ADE6F_9C87_431C_B4A0_B27D4A052270_.wvu.Rows5" localSheetId="16">'[1]ТаблицаСмешФинЭтап16'!#REF!</definedName>
    <definedName name="Z_431ADE6F_9C87_431C_B4A0_B27D4A052270_.wvu.Rows5" localSheetId="18">'[1]ТаблицаСмешФинЭтап16'!#REF!</definedName>
    <definedName name="Z_431ADE6F_9C87_431C_B4A0_B27D4A052270_.wvu.Rows5" localSheetId="14">'[1]ТаблицаСмешФинЭтап16'!#REF!</definedName>
    <definedName name="Z_431ADE6F_9C87_431C_B4A0_B27D4A052270_.wvu.Rows5" localSheetId="15">'[1]ТаблицаСмешФинЭтап16'!#REF!</definedName>
    <definedName name="Z_431ADE6F_9C87_431C_B4A0_B27D4A052270_.wvu.Rows5" localSheetId="17">'[1]ТаблицаСмешФинЭтап16'!#REF!</definedName>
    <definedName name="Z_431ADE6F_9C87_431C_B4A0_B27D4A052270_.wvu.Rows5" localSheetId="22">'[1]ТаблицаСмешФинЭтап16'!#REF!</definedName>
    <definedName name="Z_431ADE6F_9C87_431C_B4A0_B27D4A052270_.wvu.Rows5" localSheetId="13">'[1]ТаблицаСмешФинЭтап16'!#REF!</definedName>
    <definedName name="Z_431ADE6F_9C87_431C_B4A0_B27D4A052270_.wvu.Rows5" localSheetId="9">'[1]ТаблицаСмешФинЭтап16'!#REF!</definedName>
    <definedName name="Z_431ADE6F_9C87_431C_B4A0_B27D4A052270_.wvu.Rows5">'[1]ТаблицаСмешФинЭтап16'!#REF!</definedName>
    <definedName name="Z_431ADE6F_9C87_431C_B4A0_B27D4A052270_.wvu.Rows6" localSheetId="10">'[1]ТаблицаСмешФинЭтап32'!#REF!</definedName>
    <definedName name="Z_431ADE6F_9C87_431C_B4A0_B27D4A052270_.wvu.Rows6" localSheetId="1">'[1]ТаблицаСмешФинЭтап32'!#REF!</definedName>
    <definedName name="Z_431ADE6F_9C87_431C_B4A0_B27D4A052270_.wvu.Rows6" localSheetId="16">'[1]ТаблицаСмешФинЭтап32'!#REF!</definedName>
    <definedName name="Z_431ADE6F_9C87_431C_B4A0_B27D4A052270_.wvu.Rows6" localSheetId="18">'[1]ТаблицаСмешФинЭтап32'!#REF!</definedName>
    <definedName name="Z_431ADE6F_9C87_431C_B4A0_B27D4A052270_.wvu.Rows6" localSheetId="14">'[1]ТаблицаСмешФинЭтап32'!#REF!</definedName>
    <definedName name="Z_431ADE6F_9C87_431C_B4A0_B27D4A052270_.wvu.Rows6" localSheetId="15">'[1]ТаблицаСмешФинЭтап32'!#REF!</definedName>
    <definedName name="Z_431ADE6F_9C87_431C_B4A0_B27D4A052270_.wvu.Rows6" localSheetId="17">'[1]ТаблицаСмешФинЭтап32'!#REF!</definedName>
    <definedName name="Z_431ADE6F_9C87_431C_B4A0_B27D4A052270_.wvu.Rows6" localSheetId="22">'[1]ТаблицаСмешФинЭтап32'!#REF!</definedName>
    <definedName name="Z_431ADE6F_9C87_431C_B4A0_B27D4A052270_.wvu.Rows6" localSheetId="13">'[1]ТаблицаСмешФинЭтап32'!#REF!</definedName>
    <definedName name="Z_431ADE6F_9C87_431C_B4A0_B27D4A052270_.wvu.Rows6" localSheetId="9">'[1]ТаблицаСмешФинЭтап32'!#REF!</definedName>
    <definedName name="Z_431ADE6F_9C87_431C_B4A0_B27D4A052270_.wvu.Rows6">'[1]ТаблицаСмешФинЭтап32'!#REF!</definedName>
    <definedName name="Z_BAEC.wvu.Cols" localSheetId="10">'[1]СписокПар'!#REF!</definedName>
    <definedName name="Z_BAEC.wvu.Cols" localSheetId="16">'[1]СписокПар'!#REF!</definedName>
    <definedName name="Z_BAEC.wvu.Cols" localSheetId="18">'[1]СписокПар'!#REF!</definedName>
    <definedName name="Z_BAEC.wvu.Cols" localSheetId="15">'[1]СписокПар'!#REF!</definedName>
    <definedName name="Z_BAEC.wvu.Cols" localSheetId="17">'[1]СписокПар'!#REF!</definedName>
    <definedName name="Z_BAEC.wvu.Cols" localSheetId="22">'[1]СписокПар'!#REF!</definedName>
    <definedName name="Z_BAEC.wvu.Cols" localSheetId="13">'[1]СписокПар'!#REF!</definedName>
    <definedName name="Z_BAEC.wvu.Cols">'[1]СписокПар'!#REF!</definedName>
    <definedName name="Z_BAECDCB9_3EEB_4217_B35B_1C8089F9B5BB_.wvu.Cols" localSheetId="10">'[1]СписокПар'!#REF!</definedName>
    <definedName name="Z_BAECDCB9_3EEB_4217_B35B_1C8089F9B5BB_.wvu.Cols" localSheetId="1">'[1]СписокПар'!#REF!</definedName>
    <definedName name="Z_BAECDCB9_3EEB_4217_B35B_1C8089F9B5BB_.wvu.Cols" localSheetId="16">'[1]СписокПар'!#REF!</definedName>
    <definedName name="Z_BAECDCB9_3EEB_4217_B35B_1C8089F9B5BB_.wvu.Cols" localSheetId="18">'[1]СписокПар'!#REF!</definedName>
    <definedName name="Z_BAECDCB9_3EEB_4217_B35B_1C8089F9B5BB_.wvu.Cols" localSheetId="14">'[1]СписокПар'!#REF!</definedName>
    <definedName name="Z_BAECDCB9_3EEB_4217_B35B_1C8089F9B5BB_.wvu.Cols" localSheetId="11" hidden="1">'СписокПар (Д)'!#REF!</definedName>
    <definedName name="Z_BAECDCB9_3EEB_4217_B35B_1C8089F9B5BB_.wvu.Cols" localSheetId="15" hidden="1">'СписокПар (Ж) '!#REF!</definedName>
    <definedName name="Z_BAECDCB9_3EEB_4217_B35B_1C8089F9B5BB_.wvu.Cols" localSheetId="17" hidden="1">'СписокПар (М)  '!#REF!</definedName>
    <definedName name="Z_BAECDCB9_3EEB_4217_B35B_1C8089F9B5BB_.wvu.Cols" localSheetId="22" hidden="1">'СписокПар (МИКСТ МЖ)'!#REF!</definedName>
    <definedName name="Z_BAECDCB9_3EEB_4217_B35B_1C8089F9B5BB_.wvu.Cols" localSheetId="13" hidden="1">'СписокПар (МИКСТ ЮД)'!#REF!</definedName>
    <definedName name="Z_BAECDCB9_3EEB_4217_B35B_1C8089F9B5BB_.wvu.Cols" localSheetId="9" hidden="1">'СписокПар (Ю)'!#REF!</definedName>
    <definedName name="Z_BAECDCB9_3EEB_4217_B35B_1C8089F9B5BB_.wvu.Cols">'[1]СписокПар'!#REF!</definedName>
    <definedName name="Z_BAECDCB9_3EEB_4217_B35B_1C8089F9B5BB_.wvu.Rows" localSheetId="5" hidden="1">'Анкета игрока (4)'!#REF!</definedName>
    <definedName name="Z_BAECDCB9_3EEB_4217_B35B_1C8089F9B5BB_.wvu.Rows" localSheetId="10">'[1]АнкетаИгрока'!#REF!</definedName>
    <definedName name="Z_BAECDCB9_3EEB_4217_B35B_1C8089F9B5BB_.wvu.Rows" localSheetId="1">'[1]АнкетаИгрока'!#REF!</definedName>
    <definedName name="Z_BAECDCB9_3EEB_4217_B35B_1C8089F9B5BB_.wvu.Rows" localSheetId="16">'[1]АнкетаИгрока'!#REF!</definedName>
    <definedName name="Z_BAECDCB9_3EEB_4217_B35B_1C8089F9B5BB_.wvu.Rows" localSheetId="18">'[1]АнкетаИгрока'!#REF!</definedName>
    <definedName name="Z_BAECDCB9_3EEB_4217_B35B_1C8089F9B5BB_.wvu.Rows" localSheetId="14">'[1]АнкетаИгрока'!#REF!</definedName>
    <definedName name="Z_BAECDCB9_3EEB_4217_B35B_1C8089F9B5BB_.wvu.Rows" localSheetId="11" hidden="1">'СписокПар (Д)'!#REF!</definedName>
    <definedName name="Z_BAECDCB9_3EEB_4217_B35B_1C8089F9B5BB_.wvu.Rows" localSheetId="15" hidden="1">'СписокПар (Ж) '!#REF!</definedName>
    <definedName name="Z_BAECDCB9_3EEB_4217_B35B_1C8089F9B5BB_.wvu.Rows" localSheetId="17" hidden="1">'СписокПар (М)  '!#REF!</definedName>
    <definedName name="Z_BAECDCB9_3EEB_4217_B35B_1C8089F9B5BB_.wvu.Rows" localSheetId="22" hidden="1">'СписокПар (МИКСТ МЖ)'!#REF!</definedName>
    <definedName name="Z_BAECDCB9_3EEB_4217_B35B_1C8089F9B5BB_.wvu.Rows" localSheetId="13" hidden="1">'СписокПар (МИКСТ ЮД)'!#REF!</definedName>
    <definedName name="Z_BAECDCB9_3EEB_4217_B35B_1C8089F9B5BB_.wvu.Rows" localSheetId="9" hidden="1">'СписокПар (Ю)'!#REF!</definedName>
    <definedName name="Z_BAECDCB9_3EEB_4217_B35B_1C8089F9B5BB_.wvu.Rows" localSheetId="25" hidden="1">'ТаблицаДоп (МИКСТ МЖ)'!$1:$2</definedName>
    <definedName name="Z_BAECDCB9_3EEB_4217_B35B_1C8089F9B5BB_.wvu.Rows" localSheetId="23" hidden="1">'ТаблицаОлимп16 (МИКСТ МЖ)'!#REF!</definedName>
    <definedName name="Z_BAECDCB9_3EEB_4217_B35B_1C8089F9B5BB_.wvu.Rows" localSheetId="21" hidden="1">'ТаблицаОлимп32 (14)'!#REF!</definedName>
    <definedName name="Z_BAECDCB9_3EEB_4217_B35B_1C8089F9B5BB_.wvu.Rows" localSheetId="24" hidden="1">'ТаблицаОлимп8 (16)'!#REF!</definedName>
    <definedName name="Z_BAECDCB9_3EEB_4217_B35B_1C8089F9B5BB_.wvu.Rows" localSheetId="27" hidden="1">'ТаблицаСмешФинЭтап16 (19)'!#REF!</definedName>
    <definedName name="Z_BAECDCB9_3EEB_4217_B35B_1C8089F9B5BB_.wvu.Rows" localSheetId="28" hidden="1">'ТаблицаСмешФинЭтап32 (20)'!#REF!</definedName>
    <definedName name="Z_BAECDCB9_3EEB_4217_B35B_1C8089F9B5BB_.wvu.Rows">'[1]АнкетаИгрока'!#REF!</definedName>
    <definedName name="Z_BAECDCB9_3EEB_4217_B35B_1C8089F9B5BB_.wvu.Rows1" localSheetId="10">'[1]СписокПар'!#REF!</definedName>
    <definedName name="Z_BAECDCB9_3EEB_4217_B35B_1C8089F9B5BB_.wvu.Rows1" localSheetId="1">'[1]СписокПар'!#REF!</definedName>
    <definedName name="Z_BAECDCB9_3EEB_4217_B35B_1C8089F9B5BB_.wvu.Rows1" localSheetId="16">'[1]СписокПар'!#REF!</definedName>
    <definedName name="Z_BAECDCB9_3EEB_4217_B35B_1C8089F9B5BB_.wvu.Rows1" localSheetId="18">'[1]СписокПар'!#REF!</definedName>
    <definedName name="Z_BAECDCB9_3EEB_4217_B35B_1C8089F9B5BB_.wvu.Rows1" localSheetId="14">'[1]СписокПар'!#REF!</definedName>
    <definedName name="Z_BAECDCB9_3EEB_4217_B35B_1C8089F9B5BB_.wvu.Rows1" localSheetId="15">'[1]СписокПар'!#REF!</definedName>
    <definedName name="Z_BAECDCB9_3EEB_4217_B35B_1C8089F9B5BB_.wvu.Rows1" localSheetId="17">'[1]СписокПар'!#REF!</definedName>
    <definedName name="Z_BAECDCB9_3EEB_4217_B35B_1C8089F9B5BB_.wvu.Rows1" localSheetId="22">'[1]СписокПар'!#REF!</definedName>
    <definedName name="Z_BAECDCB9_3EEB_4217_B35B_1C8089F9B5BB_.wvu.Rows1" localSheetId="13">'[1]СписокПар'!#REF!</definedName>
    <definedName name="Z_BAECDCB9_3EEB_4217_B35B_1C8089F9B5BB_.wvu.Rows1" localSheetId="9">'[1]СписокПар'!#REF!</definedName>
    <definedName name="Z_BAECDCB9_3EEB_4217_B35B_1C8089F9B5BB_.wvu.Rows1">'[1]СписокПар'!#REF!</definedName>
    <definedName name="Z_BAECDCB9_3EEB_4217_B35B_1C8089F9B5BB_.wvu.Rows3" localSheetId="10">'[1]ТаблицаОлимп16'!#REF!</definedName>
    <definedName name="Z_BAECDCB9_3EEB_4217_B35B_1C8089F9B5BB_.wvu.Rows3" localSheetId="1">'[1]ТаблицаОлимп16'!#REF!</definedName>
    <definedName name="Z_BAECDCB9_3EEB_4217_B35B_1C8089F9B5BB_.wvu.Rows3" localSheetId="16">'[1]ТаблицаОлимп16'!#REF!</definedName>
    <definedName name="Z_BAECDCB9_3EEB_4217_B35B_1C8089F9B5BB_.wvu.Rows3" localSheetId="18">'[1]ТаблицаОлимп16'!#REF!</definedName>
    <definedName name="Z_BAECDCB9_3EEB_4217_B35B_1C8089F9B5BB_.wvu.Rows3" localSheetId="14">'[1]ТаблицаОлимп16'!#REF!</definedName>
    <definedName name="Z_BAECDCB9_3EEB_4217_B35B_1C8089F9B5BB_.wvu.Rows3" localSheetId="15">'[1]ТаблицаОлимп16'!#REF!</definedName>
    <definedName name="Z_BAECDCB9_3EEB_4217_B35B_1C8089F9B5BB_.wvu.Rows3" localSheetId="17">'[1]ТаблицаОлимп16'!#REF!</definedName>
    <definedName name="Z_BAECDCB9_3EEB_4217_B35B_1C8089F9B5BB_.wvu.Rows3" localSheetId="22">'[1]ТаблицаОлимп16'!#REF!</definedName>
    <definedName name="Z_BAECDCB9_3EEB_4217_B35B_1C8089F9B5BB_.wvu.Rows3" localSheetId="13">'[1]ТаблицаОлимп16'!#REF!</definedName>
    <definedName name="Z_BAECDCB9_3EEB_4217_B35B_1C8089F9B5BB_.wvu.Rows3" localSheetId="9">'[1]ТаблицаОлимп16'!#REF!</definedName>
    <definedName name="Z_BAECDCB9_3EEB_4217_B35B_1C8089F9B5BB_.wvu.Rows3">'[1]ТаблицаОлимп16'!#REF!</definedName>
    <definedName name="Z_BAECDCB9_3EEB_4217_B35B_1C8089F9B5BB_.wvu.Rows4" localSheetId="10">'[1]ТаблицаОлимп32'!#REF!</definedName>
    <definedName name="Z_BAECDCB9_3EEB_4217_B35B_1C8089F9B5BB_.wvu.Rows4" localSheetId="1">'[1]ТаблицаОлимп32'!#REF!</definedName>
    <definedName name="Z_BAECDCB9_3EEB_4217_B35B_1C8089F9B5BB_.wvu.Rows4" localSheetId="16">'[1]ТаблицаОлимп32'!#REF!</definedName>
    <definedName name="Z_BAECDCB9_3EEB_4217_B35B_1C8089F9B5BB_.wvu.Rows4" localSheetId="18">'[1]ТаблицаОлимп32'!#REF!</definedName>
    <definedName name="Z_BAECDCB9_3EEB_4217_B35B_1C8089F9B5BB_.wvu.Rows4" localSheetId="14">'[1]ТаблицаОлимп32'!#REF!</definedName>
    <definedName name="Z_BAECDCB9_3EEB_4217_B35B_1C8089F9B5BB_.wvu.Rows4" localSheetId="15">'[1]ТаблицаОлимп32'!#REF!</definedName>
    <definedName name="Z_BAECDCB9_3EEB_4217_B35B_1C8089F9B5BB_.wvu.Rows4" localSheetId="17">'[1]ТаблицаОлимп32'!#REF!</definedName>
    <definedName name="Z_BAECDCB9_3EEB_4217_B35B_1C8089F9B5BB_.wvu.Rows4" localSheetId="22">'[1]ТаблицаОлимп32'!#REF!</definedName>
    <definedName name="Z_BAECDCB9_3EEB_4217_B35B_1C8089F9B5BB_.wvu.Rows4" localSheetId="13">'[1]ТаблицаОлимп32'!#REF!</definedName>
    <definedName name="Z_BAECDCB9_3EEB_4217_B35B_1C8089F9B5BB_.wvu.Rows4" localSheetId="9">'[1]ТаблицаОлимп32'!#REF!</definedName>
    <definedName name="Z_BAECDCB9_3EEB_4217_B35B_1C8089F9B5BB_.wvu.Rows4">'[1]ТаблицаОлимп32'!#REF!</definedName>
    <definedName name="Z_BAECDCB9_3EEB_4217_B35B_1C8089F9B5BB_.wvu.Rows5" localSheetId="10">'[1]ТаблицаОлимп8'!#REF!</definedName>
    <definedName name="Z_BAECDCB9_3EEB_4217_B35B_1C8089F9B5BB_.wvu.Rows5" localSheetId="1">'[1]ТаблицаОлимп8'!#REF!</definedName>
    <definedName name="Z_BAECDCB9_3EEB_4217_B35B_1C8089F9B5BB_.wvu.Rows5" localSheetId="16">'[1]ТаблицаОлимп8'!#REF!</definedName>
    <definedName name="Z_BAECDCB9_3EEB_4217_B35B_1C8089F9B5BB_.wvu.Rows5" localSheetId="18">'[1]ТаблицаОлимп8'!#REF!</definedName>
    <definedName name="Z_BAECDCB9_3EEB_4217_B35B_1C8089F9B5BB_.wvu.Rows5" localSheetId="14">'[1]ТаблицаОлимп8'!#REF!</definedName>
    <definedName name="Z_BAECDCB9_3EEB_4217_B35B_1C8089F9B5BB_.wvu.Rows5" localSheetId="15">'[1]ТаблицаОлимп8'!#REF!</definedName>
    <definedName name="Z_BAECDCB9_3EEB_4217_B35B_1C8089F9B5BB_.wvu.Rows5" localSheetId="17">'[1]ТаблицаОлимп8'!#REF!</definedName>
    <definedName name="Z_BAECDCB9_3EEB_4217_B35B_1C8089F9B5BB_.wvu.Rows5" localSheetId="22">'[1]ТаблицаОлимп8'!#REF!</definedName>
    <definedName name="Z_BAECDCB9_3EEB_4217_B35B_1C8089F9B5BB_.wvu.Rows5" localSheetId="13">'[1]ТаблицаОлимп8'!#REF!</definedName>
    <definedName name="Z_BAECDCB9_3EEB_4217_B35B_1C8089F9B5BB_.wvu.Rows5" localSheetId="9">'[1]ТаблицаОлимп8'!#REF!</definedName>
    <definedName name="Z_BAECDCB9_3EEB_4217_B35B_1C8089F9B5BB_.wvu.Rows5">'[1]ТаблицаОлимп8'!#REF!</definedName>
    <definedName name="Z_BAECDCB9_3EEB_4217_B35B_1C8089F9B5BB_.wvu.Rows6" localSheetId="10">'[1]ТаблицаСмешФинЭтап16'!#REF!</definedName>
    <definedName name="Z_BAECDCB9_3EEB_4217_B35B_1C8089F9B5BB_.wvu.Rows6" localSheetId="1">'[1]ТаблицаСмешФинЭтап16'!#REF!</definedName>
    <definedName name="Z_BAECDCB9_3EEB_4217_B35B_1C8089F9B5BB_.wvu.Rows6" localSheetId="16">'[1]ТаблицаСмешФинЭтап16'!#REF!</definedName>
    <definedName name="Z_BAECDCB9_3EEB_4217_B35B_1C8089F9B5BB_.wvu.Rows6" localSheetId="18">'[1]ТаблицаСмешФинЭтап16'!#REF!</definedName>
    <definedName name="Z_BAECDCB9_3EEB_4217_B35B_1C8089F9B5BB_.wvu.Rows6" localSheetId="14">'[1]ТаблицаСмешФинЭтап16'!#REF!</definedName>
    <definedName name="Z_BAECDCB9_3EEB_4217_B35B_1C8089F9B5BB_.wvu.Rows6" localSheetId="15">'[1]ТаблицаСмешФинЭтап16'!#REF!</definedName>
    <definedName name="Z_BAECDCB9_3EEB_4217_B35B_1C8089F9B5BB_.wvu.Rows6" localSheetId="17">'[1]ТаблицаСмешФинЭтап16'!#REF!</definedName>
    <definedName name="Z_BAECDCB9_3EEB_4217_B35B_1C8089F9B5BB_.wvu.Rows6" localSheetId="22">'[1]ТаблицаСмешФинЭтап16'!#REF!</definedName>
    <definedName name="Z_BAECDCB9_3EEB_4217_B35B_1C8089F9B5BB_.wvu.Rows6" localSheetId="13">'[1]ТаблицаСмешФинЭтап16'!#REF!</definedName>
    <definedName name="Z_BAECDCB9_3EEB_4217_B35B_1C8089F9B5BB_.wvu.Rows6" localSheetId="9">'[1]ТаблицаСмешФинЭтап16'!#REF!</definedName>
    <definedName name="Z_BAECDCB9_3EEB_4217_B35B_1C8089F9B5BB_.wvu.Rows6">'[1]ТаблицаСмешФинЭтап16'!#REF!</definedName>
    <definedName name="Z_BAECDCB9_3EEB_4217_B35B_1C8089F9B5BB_.wvu.Rows7" localSheetId="10">'[1]ТаблицаСмешФинЭтап32'!#REF!</definedName>
    <definedName name="Z_BAECDCB9_3EEB_4217_B35B_1C8089F9B5BB_.wvu.Rows7" localSheetId="1">'[1]ТаблицаСмешФинЭтап32'!#REF!</definedName>
    <definedName name="Z_BAECDCB9_3EEB_4217_B35B_1C8089F9B5BB_.wvu.Rows7" localSheetId="16">'[1]ТаблицаСмешФинЭтап32'!#REF!</definedName>
    <definedName name="Z_BAECDCB9_3EEB_4217_B35B_1C8089F9B5BB_.wvu.Rows7" localSheetId="18">'[1]ТаблицаСмешФинЭтап32'!#REF!</definedName>
    <definedName name="Z_BAECDCB9_3EEB_4217_B35B_1C8089F9B5BB_.wvu.Rows7" localSheetId="14">'[1]ТаблицаСмешФинЭтап32'!#REF!</definedName>
    <definedName name="Z_BAECDCB9_3EEB_4217_B35B_1C8089F9B5BB_.wvu.Rows7" localSheetId="15">'[1]ТаблицаСмешФинЭтап32'!#REF!</definedName>
    <definedName name="Z_BAECDCB9_3EEB_4217_B35B_1C8089F9B5BB_.wvu.Rows7" localSheetId="17">'[1]ТаблицаСмешФинЭтап32'!#REF!</definedName>
    <definedName name="Z_BAECDCB9_3EEB_4217_B35B_1C8089F9B5BB_.wvu.Rows7" localSheetId="22">'[1]ТаблицаСмешФинЭтап32'!#REF!</definedName>
    <definedName name="Z_BAECDCB9_3EEB_4217_B35B_1C8089F9B5BB_.wvu.Rows7" localSheetId="13">'[1]ТаблицаСмешФинЭтап32'!#REF!</definedName>
    <definedName name="Z_BAECDCB9_3EEB_4217_B35B_1C8089F9B5BB_.wvu.Rows7" localSheetId="9">'[1]ТаблицаСмешФинЭтап32'!#REF!</definedName>
    <definedName name="Z_BAECDCB9_3EEB_4217_B35B_1C8089F9B5BB_.wvu.Rows7">'[1]ТаблицаСмешФинЭтап32'!#REF!</definedName>
    <definedName name="Z_F809504A_1B3D_4948_A071_6AE5F7F97D89_.wvu.Cols" localSheetId="10">'[1]СписокПар'!#REF!</definedName>
    <definedName name="Z_F809504A_1B3D_4948_A071_6AE5F7F97D89_.wvu.Cols" localSheetId="1">'[1]СписокПар'!#REF!</definedName>
    <definedName name="Z_F809504A_1B3D_4948_A071_6AE5F7F97D89_.wvu.Cols" localSheetId="16">'[1]СписокПар'!#REF!</definedName>
    <definedName name="Z_F809504A_1B3D_4948_A071_6AE5F7F97D89_.wvu.Cols" localSheetId="18">'[1]СписокПар'!#REF!</definedName>
    <definedName name="Z_F809504A_1B3D_4948_A071_6AE5F7F97D89_.wvu.Cols" localSheetId="14">'[1]СписокПар'!#REF!</definedName>
    <definedName name="Z_F809504A_1B3D_4948_A071_6AE5F7F97D89_.wvu.Cols" localSheetId="11" hidden="1">'СписокПар (Д)'!#REF!</definedName>
    <definedName name="Z_F809504A_1B3D_4948_A071_6AE5F7F97D89_.wvu.Cols" localSheetId="15" hidden="1">'СписокПар (Ж) '!#REF!</definedName>
    <definedName name="Z_F809504A_1B3D_4948_A071_6AE5F7F97D89_.wvu.Cols" localSheetId="17" hidden="1">'СписокПар (М)  '!#REF!</definedName>
    <definedName name="Z_F809504A_1B3D_4948_A071_6AE5F7F97D89_.wvu.Cols" localSheetId="22" hidden="1">'СписокПар (МИКСТ МЖ)'!#REF!</definedName>
    <definedName name="Z_F809504A_1B3D_4948_A071_6AE5F7F97D89_.wvu.Cols" localSheetId="13" hidden="1">'СписокПар (МИКСТ ЮД)'!#REF!</definedName>
    <definedName name="Z_F809504A_1B3D_4948_A071_6AE5F7F97D89_.wvu.Cols" localSheetId="9" hidden="1">'СписокПар (Ю)'!#REF!</definedName>
    <definedName name="Z_F809504A_1B3D_4948_A071_6AE5F7F97D89_.wvu.Cols">'[1]СписокПар'!#REF!</definedName>
    <definedName name="Z_F809504A_1B3D_4948_A071_6AE5F7F97D89_.wvu.Rows" localSheetId="5" hidden="1">'Анкета игрока (4)'!#REF!</definedName>
    <definedName name="Z_F809504A_1B3D_4948_A071_6AE5F7F97D89_.wvu.Rows" localSheetId="10">'[1]АнкетаИгрока'!#REF!</definedName>
    <definedName name="Z_F809504A_1B3D_4948_A071_6AE5F7F97D89_.wvu.Rows" localSheetId="1">'[1]АнкетаИгрока'!#REF!</definedName>
    <definedName name="Z_F809504A_1B3D_4948_A071_6AE5F7F97D89_.wvu.Rows" localSheetId="16">'[1]АнкетаИгрока'!#REF!</definedName>
    <definedName name="Z_F809504A_1B3D_4948_A071_6AE5F7F97D89_.wvu.Rows" localSheetId="18">'[1]АнкетаИгрока'!#REF!</definedName>
    <definedName name="Z_F809504A_1B3D_4948_A071_6AE5F7F97D89_.wvu.Rows" localSheetId="14">'[1]АнкетаИгрока'!#REF!</definedName>
    <definedName name="Z_F809504A_1B3D_4948_A071_6AE5F7F97D89_.wvu.Rows" localSheetId="11" hidden="1">'СписокПар (Д)'!#REF!</definedName>
    <definedName name="Z_F809504A_1B3D_4948_A071_6AE5F7F97D89_.wvu.Rows" localSheetId="15" hidden="1">'СписокПар (Ж) '!#REF!</definedName>
    <definedName name="Z_F809504A_1B3D_4948_A071_6AE5F7F97D89_.wvu.Rows" localSheetId="17" hidden="1">'СписокПар (М)  '!#REF!</definedName>
    <definedName name="Z_F809504A_1B3D_4948_A071_6AE5F7F97D89_.wvu.Rows" localSheetId="22" hidden="1">'СписокПар (МИКСТ МЖ)'!#REF!</definedName>
    <definedName name="Z_F809504A_1B3D_4948_A071_6AE5F7F97D89_.wvu.Rows" localSheetId="13" hidden="1">'СписокПар (МИКСТ ЮД)'!#REF!</definedName>
    <definedName name="Z_F809504A_1B3D_4948_A071_6AE5F7F97D89_.wvu.Rows" localSheetId="9" hidden="1">'СписокПар (Ю)'!#REF!</definedName>
    <definedName name="Z_F809504A_1B3D_4948_A071_6AE5F7F97D89_.wvu.Rows" localSheetId="25" hidden="1">'ТаблицаДоп (МИКСТ МЖ)'!$1:$2</definedName>
    <definedName name="Z_F809504A_1B3D_4948_A071_6AE5F7F97D89_.wvu.Rows" localSheetId="23" hidden="1">'ТаблицаОлимп16 (МИКСТ МЖ)'!#REF!</definedName>
    <definedName name="Z_F809504A_1B3D_4948_A071_6AE5F7F97D89_.wvu.Rows" localSheetId="21" hidden="1">'ТаблицаОлимп32 (14)'!#REF!</definedName>
    <definedName name="Z_F809504A_1B3D_4948_A071_6AE5F7F97D89_.wvu.Rows" localSheetId="24" hidden="1">'ТаблицаОлимп8 (16)'!#REF!</definedName>
    <definedName name="Z_F809504A_1B3D_4948_A071_6AE5F7F97D89_.wvu.Rows" localSheetId="27" hidden="1">'ТаблицаСмешФинЭтап16 (19)'!#REF!</definedName>
    <definedName name="Z_F809504A_1B3D_4948_A071_6AE5F7F97D89_.wvu.Rows" localSheetId="28" hidden="1">'ТаблицаСмешФинЭтап32 (20)'!#REF!</definedName>
    <definedName name="Z_F809504A_1B3D_4948_A071_6AE5F7F97D89_.wvu.Rows">'[1]АнкетаИгрока'!#REF!</definedName>
    <definedName name="Z_F809504A_1B3D_4948_A071_6AE5F7F97D89_.wvu.Rows1" localSheetId="10">'[1]СписокПар'!#REF!</definedName>
    <definedName name="Z_F809504A_1B3D_4948_A071_6AE5F7F97D89_.wvu.Rows1" localSheetId="1">'[1]СписокПар'!#REF!</definedName>
    <definedName name="Z_F809504A_1B3D_4948_A071_6AE5F7F97D89_.wvu.Rows1" localSheetId="16">'[1]СписокПар'!#REF!</definedName>
    <definedName name="Z_F809504A_1B3D_4948_A071_6AE5F7F97D89_.wvu.Rows1" localSheetId="18">'[1]СписокПар'!#REF!</definedName>
    <definedName name="Z_F809504A_1B3D_4948_A071_6AE5F7F97D89_.wvu.Rows1" localSheetId="14">'[1]СписокПар'!#REF!</definedName>
    <definedName name="Z_F809504A_1B3D_4948_A071_6AE5F7F97D89_.wvu.Rows1" localSheetId="15">'[1]СписокПар'!#REF!</definedName>
    <definedName name="Z_F809504A_1B3D_4948_A071_6AE5F7F97D89_.wvu.Rows1" localSheetId="17">'[1]СписокПар'!#REF!</definedName>
    <definedName name="Z_F809504A_1B3D_4948_A071_6AE5F7F97D89_.wvu.Rows1" localSheetId="22">'[1]СписокПар'!#REF!</definedName>
    <definedName name="Z_F809504A_1B3D_4948_A071_6AE5F7F97D89_.wvu.Rows1" localSheetId="13">'[1]СписокПар'!#REF!</definedName>
    <definedName name="Z_F809504A_1B3D_4948_A071_6AE5F7F97D89_.wvu.Rows1" localSheetId="9">'[1]СписокПар'!#REF!</definedName>
    <definedName name="Z_F809504A_1B3D_4948_A071_6AE5F7F97D89_.wvu.Rows1">'[1]СписокПар'!#REF!</definedName>
    <definedName name="Z_F809504A_1B3D_4948_A071_6AE5F7F97D89_.wvu.Rows3" localSheetId="10">'[1]ТаблицаОлимп16'!#REF!</definedName>
    <definedName name="Z_F809504A_1B3D_4948_A071_6AE5F7F97D89_.wvu.Rows3" localSheetId="1">'[1]ТаблицаОлимп16'!#REF!</definedName>
    <definedName name="Z_F809504A_1B3D_4948_A071_6AE5F7F97D89_.wvu.Rows3" localSheetId="16">'[1]ТаблицаОлимп16'!#REF!</definedName>
    <definedName name="Z_F809504A_1B3D_4948_A071_6AE5F7F97D89_.wvu.Rows3" localSheetId="18">'[1]ТаблицаОлимп16'!#REF!</definedName>
    <definedName name="Z_F809504A_1B3D_4948_A071_6AE5F7F97D89_.wvu.Rows3" localSheetId="14">'[1]ТаблицаОлимп16'!#REF!</definedName>
    <definedName name="Z_F809504A_1B3D_4948_A071_6AE5F7F97D89_.wvu.Rows3" localSheetId="15">'[1]ТаблицаОлимп16'!#REF!</definedName>
    <definedName name="Z_F809504A_1B3D_4948_A071_6AE5F7F97D89_.wvu.Rows3" localSheetId="17">'[1]ТаблицаОлимп16'!#REF!</definedName>
    <definedName name="Z_F809504A_1B3D_4948_A071_6AE5F7F97D89_.wvu.Rows3" localSheetId="22">'[1]ТаблицаОлимп16'!#REF!</definedName>
    <definedName name="Z_F809504A_1B3D_4948_A071_6AE5F7F97D89_.wvu.Rows3" localSheetId="13">'[1]ТаблицаОлимп16'!#REF!</definedName>
    <definedName name="Z_F809504A_1B3D_4948_A071_6AE5F7F97D89_.wvu.Rows3" localSheetId="9">'[1]ТаблицаОлимп16'!#REF!</definedName>
    <definedName name="Z_F809504A_1B3D_4948_A071_6AE5F7F97D89_.wvu.Rows3">'[1]ТаблицаОлимп16'!#REF!</definedName>
    <definedName name="Z_F809504A_1B3D_4948_A071_6AE5F7F97D89_.wvu.Rows4" localSheetId="10">'[1]ТаблицаОлимп32'!#REF!</definedName>
    <definedName name="Z_F809504A_1B3D_4948_A071_6AE5F7F97D89_.wvu.Rows4" localSheetId="1">'[1]ТаблицаОлимп32'!#REF!</definedName>
    <definedName name="Z_F809504A_1B3D_4948_A071_6AE5F7F97D89_.wvu.Rows4" localSheetId="16">'[1]ТаблицаОлимп32'!#REF!</definedName>
    <definedName name="Z_F809504A_1B3D_4948_A071_6AE5F7F97D89_.wvu.Rows4" localSheetId="18">'[1]ТаблицаОлимп32'!#REF!</definedName>
    <definedName name="Z_F809504A_1B3D_4948_A071_6AE5F7F97D89_.wvu.Rows4" localSheetId="14">'[1]ТаблицаОлимп32'!#REF!</definedName>
    <definedName name="Z_F809504A_1B3D_4948_A071_6AE5F7F97D89_.wvu.Rows4" localSheetId="15">'[1]ТаблицаОлимп32'!#REF!</definedName>
    <definedName name="Z_F809504A_1B3D_4948_A071_6AE5F7F97D89_.wvu.Rows4" localSheetId="17">'[1]ТаблицаОлимп32'!#REF!</definedName>
    <definedName name="Z_F809504A_1B3D_4948_A071_6AE5F7F97D89_.wvu.Rows4" localSheetId="22">'[1]ТаблицаОлимп32'!#REF!</definedName>
    <definedName name="Z_F809504A_1B3D_4948_A071_6AE5F7F97D89_.wvu.Rows4" localSheetId="13">'[1]ТаблицаОлимп32'!#REF!</definedName>
    <definedName name="Z_F809504A_1B3D_4948_A071_6AE5F7F97D89_.wvu.Rows4" localSheetId="9">'[1]ТаблицаОлимп32'!#REF!</definedName>
    <definedName name="Z_F809504A_1B3D_4948_A071_6AE5F7F97D89_.wvu.Rows4">'[1]ТаблицаОлимп32'!#REF!</definedName>
    <definedName name="Z_F809504A_1B3D_4948_A071_6AE5F7F97D89_.wvu.Rows5" localSheetId="10">'[1]ТаблицаОлимп8'!#REF!</definedName>
    <definedName name="Z_F809504A_1B3D_4948_A071_6AE5F7F97D89_.wvu.Rows5" localSheetId="1">'[1]ТаблицаОлимп8'!#REF!</definedName>
    <definedName name="Z_F809504A_1B3D_4948_A071_6AE5F7F97D89_.wvu.Rows5" localSheetId="16">'[1]ТаблицаОлимп8'!#REF!</definedName>
    <definedName name="Z_F809504A_1B3D_4948_A071_6AE5F7F97D89_.wvu.Rows5" localSheetId="18">'[1]ТаблицаОлимп8'!#REF!</definedName>
    <definedName name="Z_F809504A_1B3D_4948_A071_6AE5F7F97D89_.wvu.Rows5" localSheetId="14">'[1]ТаблицаОлимп8'!#REF!</definedName>
    <definedName name="Z_F809504A_1B3D_4948_A071_6AE5F7F97D89_.wvu.Rows5" localSheetId="15">'[1]ТаблицаОлимп8'!#REF!</definedName>
    <definedName name="Z_F809504A_1B3D_4948_A071_6AE5F7F97D89_.wvu.Rows5" localSheetId="17">'[1]ТаблицаОлимп8'!#REF!</definedName>
    <definedName name="Z_F809504A_1B3D_4948_A071_6AE5F7F97D89_.wvu.Rows5" localSheetId="22">'[1]ТаблицаОлимп8'!#REF!</definedName>
    <definedName name="Z_F809504A_1B3D_4948_A071_6AE5F7F97D89_.wvu.Rows5" localSheetId="13">'[1]ТаблицаОлимп8'!#REF!</definedName>
    <definedName name="Z_F809504A_1B3D_4948_A071_6AE5F7F97D89_.wvu.Rows5" localSheetId="9">'[1]ТаблицаОлимп8'!#REF!</definedName>
    <definedName name="Z_F809504A_1B3D_4948_A071_6AE5F7F97D89_.wvu.Rows5">'[1]ТаблицаОлимп8'!#REF!</definedName>
    <definedName name="Z_F809504A_1B3D_4948_A071_6AE5F7F97D89_.wvu.Rows6" localSheetId="10">'[1]ТаблицаСмешФинЭтап16'!#REF!</definedName>
    <definedName name="Z_F809504A_1B3D_4948_A071_6AE5F7F97D89_.wvu.Rows6" localSheetId="1">'[1]ТаблицаСмешФинЭтап16'!#REF!</definedName>
    <definedName name="Z_F809504A_1B3D_4948_A071_6AE5F7F97D89_.wvu.Rows6" localSheetId="16">'[1]ТаблицаСмешФинЭтап16'!#REF!</definedName>
    <definedName name="Z_F809504A_1B3D_4948_A071_6AE5F7F97D89_.wvu.Rows6" localSheetId="18">'[1]ТаблицаСмешФинЭтап16'!#REF!</definedName>
    <definedName name="Z_F809504A_1B3D_4948_A071_6AE5F7F97D89_.wvu.Rows6" localSheetId="14">'[1]ТаблицаСмешФинЭтап16'!#REF!</definedName>
    <definedName name="Z_F809504A_1B3D_4948_A071_6AE5F7F97D89_.wvu.Rows6" localSheetId="15">'[1]ТаблицаСмешФинЭтап16'!#REF!</definedName>
    <definedName name="Z_F809504A_1B3D_4948_A071_6AE5F7F97D89_.wvu.Rows6" localSheetId="17">'[1]ТаблицаСмешФинЭтап16'!#REF!</definedName>
    <definedName name="Z_F809504A_1B3D_4948_A071_6AE5F7F97D89_.wvu.Rows6" localSheetId="22">'[1]ТаблицаСмешФинЭтап16'!#REF!</definedName>
    <definedName name="Z_F809504A_1B3D_4948_A071_6AE5F7F97D89_.wvu.Rows6" localSheetId="13">'[1]ТаблицаСмешФинЭтап16'!#REF!</definedName>
    <definedName name="Z_F809504A_1B3D_4948_A071_6AE5F7F97D89_.wvu.Rows6" localSheetId="9">'[1]ТаблицаСмешФинЭтап16'!#REF!</definedName>
    <definedName name="Z_F809504A_1B3D_4948_A071_6AE5F7F97D89_.wvu.Rows6">'[1]ТаблицаСмешФинЭтап16'!#REF!</definedName>
    <definedName name="Z_F809504A_1B3D_4948_A071_6AE5F7F97D89_.wvu.Rows7" localSheetId="10">'[1]ТаблицаСмешФинЭтап32'!#REF!</definedName>
    <definedName name="Z_F809504A_1B3D_4948_A071_6AE5F7F97D89_.wvu.Rows7" localSheetId="1">'[1]ТаблицаСмешФинЭтап32'!#REF!</definedName>
    <definedName name="Z_F809504A_1B3D_4948_A071_6AE5F7F97D89_.wvu.Rows7" localSheetId="16">'[1]ТаблицаСмешФинЭтап32'!#REF!</definedName>
    <definedName name="Z_F809504A_1B3D_4948_A071_6AE5F7F97D89_.wvu.Rows7" localSheetId="18">'[1]ТаблицаСмешФинЭтап32'!#REF!</definedName>
    <definedName name="Z_F809504A_1B3D_4948_A071_6AE5F7F97D89_.wvu.Rows7" localSheetId="14">'[1]ТаблицаСмешФинЭтап32'!#REF!</definedName>
    <definedName name="Z_F809504A_1B3D_4948_A071_6AE5F7F97D89_.wvu.Rows7" localSheetId="15">'[1]ТаблицаСмешФинЭтап32'!#REF!</definedName>
    <definedName name="Z_F809504A_1B3D_4948_A071_6AE5F7F97D89_.wvu.Rows7" localSheetId="17">'[1]ТаблицаСмешФинЭтап32'!#REF!</definedName>
    <definedName name="Z_F809504A_1B3D_4948_A071_6AE5F7F97D89_.wvu.Rows7" localSheetId="22">'[1]ТаблицаСмешФинЭтап32'!#REF!</definedName>
    <definedName name="Z_F809504A_1B3D_4948_A071_6AE5F7F97D89_.wvu.Rows7" localSheetId="13">'[1]ТаблицаСмешФинЭтап32'!#REF!</definedName>
    <definedName name="Z_F809504A_1B3D_4948_A071_6AE5F7F97D89_.wvu.Rows7" localSheetId="9">'[1]ТаблицаСмешФинЭтап32'!#REF!</definedName>
    <definedName name="Z_F809504A_1B3D_4948_A071_6AE5F7F97D89_.wvu.Rows7">'[1]ТаблицаСмешФинЭтап32'!#REF!</definedName>
    <definedName name="врлдж" localSheetId="18">'[1]ТаблицаОлимп16'!#REF!</definedName>
    <definedName name="врлдж" localSheetId="22">'[1]ТаблицаОлимп16'!#REF!</definedName>
    <definedName name="врлдж">'[1]ТаблицаОлимп16'!#REF!</definedName>
    <definedName name="ерр" localSheetId="10">'[1]АнкетаИгрока'!#REF!</definedName>
    <definedName name="ерр" localSheetId="16">'[1]АнкетаИгрока'!#REF!</definedName>
    <definedName name="ерр" localSheetId="18">'[1]АнкетаИгрока'!#REF!</definedName>
    <definedName name="ерр" localSheetId="15">'[1]АнкетаИгрока'!#REF!</definedName>
    <definedName name="ерр" localSheetId="17">'[1]АнкетаИгрока'!#REF!</definedName>
    <definedName name="ерр" localSheetId="22">'[1]АнкетаИгрока'!#REF!</definedName>
    <definedName name="ерр" localSheetId="13">'[1]АнкетаИгрока'!#REF!</definedName>
    <definedName name="ерр">'[1]АнкетаИгрока'!#REF!</definedName>
    <definedName name="_xlnm.Print_Titles" localSheetId="8">'Лист регистрации (8)'!$1:$13</definedName>
    <definedName name="_xlnm.Print_Titles" localSheetId="30">'Нарушения кодекса игрока (22)'!$1:$9</definedName>
    <definedName name="ипгмл" localSheetId="18">'[1]СписокПар'!#REF!</definedName>
    <definedName name="ипгмл" localSheetId="22">'[1]СписокПар'!#REF!</definedName>
    <definedName name="ипгмл">'[1]СписокПар'!#REF!</definedName>
    <definedName name="лл" localSheetId="18">'[1]СписокПар'!#REF!</definedName>
    <definedName name="лл" localSheetId="17">'[1]СписокПар'!#REF!</definedName>
    <definedName name="лл" localSheetId="22">'[1]СписокПар'!#REF!</definedName>
    <definedName name="лл">'[1]СписокПар'!#REF!</definedName>
    <definedName name="лоргнпекаувкаепнргшолщзд" localSheetId="18">'[1]ТаблицаСмешФинЭтап16'!#REF!</definedName>
    <definedName name="лоргнпекаувкаепнргшолщзд" localSheetId="17">'[1]ТаблицаСмешФинЭтап16'!#REF!</definedName>
    <definedName name="лоргнпекаувкаепнргшолщзд" localSheetId="22">'[1]ТаблицаСмешФинЭтап16'!#REF!</definedName>
    <definedName name="лоргнпекаувкаепнргшолщзд">'[1]ТаблицаСмешФинЭтап16'!#REF!</definedName>
    <definedName name="лпшшалщвза" localSheetId="22">'[1]СписокПар'!#REF!</definedName>
    <definedName name="лпшшалщвза">'[1]СписокПар'!#REF!</definedName>
    <definedName name="_xlnm.Print_Area" localSheetId="0">'Заявка турнира РПТТ (1)'!$A$1:$CB$68</definedName>
    <definedName name="_xlnm.Print_Area" localSheetId="30">'Нарушения кодекса игрока (22)'!$A$1:$I$39</definedName>
    <definedName name="_xlnm.Print_Area" localSheetId="1">'Оплата организатора(2)'!$A$2:$AR$45</definedName>
    <definedName name="_xlnm.Print_Area" localSheetId="29">'Расписание (21)'!$A$2:$M$121</definedName>
    <definedName name="_xlnm.Print_Area" localSheetId="25">'ТаблицаДоп (МИКСТ МЖ)'!$A$1:$S$107</definedName>
    <definedName name="_xlnm.Print_Area" localSheetId="24">'ТаблицаОлимп8 (16)'!$A$1:$Q$53</definedName>
    <definedName name="_xlnm.Print_Area" localSheetId="27">'ТаблицаСмешФинЭтап16 (19)'!$A$1:$Q$65</definedName>
    <definedName name="олд">'[1]АнкетаИгрока'!#REF!</definedName>
    <definedName name="плд" localSheetId="22">'[1]ТаблицаОлимп16'!#REF!</definedName>
    <definedName name="плд">'[1]ТаблицаОлимп16'!#REF!</definedName>
    <definedName name="риол">'[1]СписокПар'!#REF!</definedName>
  </definedNames>
  <calcPr fullCalcOnLoad="1"/>
</workbook>
</file>

<file path=xl/comments7.xml><?xml version="1.0" encoding="utf-8"?>
<comments xmlns="http://schemas.openxmlformats.org/spreadsheetml/2006/main">
  <authors>
    <author>O.Eiderman</author>
  </authors>
  <commentList>
    <comment ref="T73" authorId="0">
      <text>
        <r>
          <rPr>
            <b/>
            <sz val="10"/>
            <rFont val="Tahoma"/>
            <family val="2"/>
          </rPr>
          <t>фамилия, имя, отчество (полностью)</t>
        </r>
      </text>
    </comment>
    <comment ref="AW42" authorId="0">
      <text>
        <r>
          <rPr>
            <b/>
            <sz val="10"/>
            <rFont val="Tahoma"/>
            <family val="2"/>
          </rPr>
          <t>фамилия, имя, отчество (полностью)</t>
        </r>
      </text>
    </comment>
  </commentList>
</comments>
</file>

<file path=xl/sharedStrings.xml><?xml version="1.0" encoding="utf-8"?>
<sst xmlns="http://schemas.openxmlformats.org/spreadsheetml/2006/main" count="2875" uniqueCount="585">
  <si>
    <t>(название турнира)</t>
  </si>
  <si>
    <t>Место проведения:</t>
  </si>
  <si>
    <t>Сроки проведения:</t>
  </si>
  <si>
    <t>Для проигравших в 1/16 финала</t>
  </si>
  <si>
    <t>Для проигравших в 1/8 финала</t>
  </si>
  <si>
    <t>Для проигравших в 1/4 финала</t>
  </si>
  <si>
    <t>Главный судья</t>
  </si>
  <si>
    <t>Подпись</t>
  </si>
  <si>
    <t>Главный секретарь</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</si>
  <si>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</si>
  <si>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</si>
  <si>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</si>
  <si>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</si>
  <si>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</si>
  <si>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</si>
  <si>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</si>
  <si>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</si>
  <si>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</si>
  <si>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</si>
  <si>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</si>
  <si>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</si>
  <si>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</si>
  <si>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t>
  </si>
  <si>
    <t>СЕЯНЫЕ ПАРЫ</t>
  </si>
  <si>
    <t>Очки</t>
  </si>
  <si>
    <t>3 место</t>
  </si>
  <si>
    <t>Гл. судья</t>
  </si>
  <si>
    <t>Гл.секретарь</t>
  </si>
  <si>
    <t>Место</t>
  </si>
  <si>
    <t>Пары в таблице должны располагаться сверху вниз в порядке занятых мест, начиная с первого.</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</si>
  <si>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</si>
  <si>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 xml:space="preserve">№    п/п                </t>
  </si>
  <si>
    <t>Фамилия, имя, отчество игрока</t>
  </si>
  <si>
    <t>Дата рождения (день, месяц, год)</t>
  </si>
  <si>
    <t>Рег.№  игрока РПТТ</t>
  </si>
  <si>
    <t>Классифи-кационные очки РПТТ на</t>
  </si>
  <si>
    <r>
      <t>Город, страна</t>
    </r>
    <r>
      <rPr>
        <vertAlign val="superscript"/>
        <sz val="8"/>
        <rFont val="Arial Cyr"/>
        <family val="2"/>
      </rPr>
      <t xml:space="preserve"> </t>
    </r>
    <r>
      <rPr>
        <sz val="8"/>
        <rFont val="Arial Cyr"/>
        <family val="2"/>
      </rPr>
      <t>постоянного места жительства</t>
    </r>
  </si>
  <si>
    <t>1</t>
  </si>
  <si>
    <t>2</t>
  </si>
  <si>
    <t>1 место</t>
  </si>
  <si>
    <t>2 место</t>
  </si>
  <si>
    <t>название турнира</t>
  </si>
  <si>
    <t>Запись производится до</t>
  </si>
  <si>
    <t>в</t>
  </si>
  <si>
    <t>день недели</t>
  </si>
  <si>
    <t>дата</t>
  </si>
  <si>
    <t>время</t>
  </si>
  <si>
    <t>место</t>
  </si>
  <si>
    <t>Город</t>
  </si>
  <si>
    <t>Контактный телефон на время турнира</t>
  </si>
  <si>
    <t>Заполняется главным судьей</t>
  </si>
  <si>
    <t>Суммарный рейтинг</t>
  </si>
  <si>
    <t>Приоритетный номер пары</t>
  </si>
  <si>
    <t>Статус пары в турнире</t>
  </si>
  <si>
    <t>Запись закрыта</t>
  </si>
  <si>
    <t>подпись</t>
  </si>
  <si>
    <t>РАСПИСАНИЕ МАТЧЕЙ ТУРНИРА РПТТ</t>
  </si>
  <si>
    <t>ДАТА (День недели)</t>
  </si>
  <si>
    <t>Корт №1</t>
  </si>
  <si>
    <t>Корт №2</t>
  </si>
  <si>
    <t>Корт №3</t>
  </si>
  <si>
    <t>Корт №4</t>
  </si>
  <si>
    <t>Корт №5</t>
  </si>
  <si>
    <t>Корт №6</t>
  </si>
  <si>
    <t>Корт №7</t>
  </si>
  <si>
    <t>Корт №8</t>
  </si>
  <si>
    <t>Корт №9</t>
  </si>
  <si>
    <t>Корт №10</t>
  </si>
  <si>
    <t>Корт №11</t>
  </si>
  <si>
    <t>Корт №12</t>
  </si>
  <si>
    <t>1 запуск</t>
  </si>
  <si>
    <t>Начало в 9:00</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</si>
  <si>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</si>
  <si>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</si>
  <si>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</si>
  <si>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</si>
  <si>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</si>
  <si>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</si>
  <si>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</si>
  <si>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</si>
  <si>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</si>
  <si>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</si>
  <si>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</si>
  <si>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</si>
  <si>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</si>
  <si>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Главный судья_______________</t>
  </si>
  <si>
    <t>13 запуск</t>
  </si>
  <si>
    <t>14 запуск</t>
  </si>
  <si>
    <t>15 запуск</t>
  </si>
  <si>
    <t>16 запуск</t>
  </si>
  <si>
    <t>17 запуск</t>
  </si>
  <si>
    <t>18 запуск</t>
  </si>
  <si>
    <t>Подгруппа A</t>
  </si>
  <si>
    <t>5-8</t>
  </si>
  <si>
    <t>Подгруппа B</t>
  </si>
  <si>
    <t>Подгруппа C</t>
  </si>
  <si>
    <t>Подгруппа D</t>
  </si>
  <si>
    <t>Подгруппа</t>
  </si>
  <si>
    <t>Подгруппа E</t>
  </si>
  <si>
    <t>Подгруппа F</t>
  </si>
  <si>
    <t>Подгруппа G</t>
  </si>
  <si>
    <t>Подгруппа H</t>
  </si>
  <si>
    <t>3-4</t>
  </si>
  <si>
    <t>9-12</t>
  </si>
  <si>
    <t>13-16</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</si>
  <si>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</si>
  <si>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</si>
  <si>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</si>
  <si>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</si>
  <si>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</si>
  <si>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</si>
  <si>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</si>
  <si>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</si>
  <si>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</si>
  <si>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</si>
  <si>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</si>
  <si>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</si>
  <si>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</si>
  <si>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</si>
  <si>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</si>
  <si>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</si>
  <si>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</si>
  <si>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</si>
  <si>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</si>
  <si>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</si>
  <si>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</si>
  <si>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</si>
  <si>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</si>
  <si>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</si>
  <si>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</si>
  <si>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</si>
  <si>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</si>
  <si>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</si>
  <si>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</si>
  <si>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</si>
  <si>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</si>
  <si>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</si>
  <si>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</si>
  <si>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</si>
  <si>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</si>
  <si>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</si>
  <si>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</si>
  <si>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</si>
  <si>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</si>
  <si>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</si>
  <si>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</si>
  <si>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</si>
  <si>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</si>
  <si>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</si>
  <si>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</si>
  <si>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</si>
  <si>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Система проведения ОТ</t>
  </si>
  <si>
    <t>Заявляемое количество пар</t>
  </si>
  <si>
    <t>Взнос с пары</t>
  </si>
  <si>
    <t>Призовой фонд</t>
  </si>
  <si>
    <t>Последний срок подачи заявок</t>
  </si>
  <si>
    <t>Смешанная</t>
  </si>
  <si>
    <t>Круговая</t>
  </si>
  <si>
    <t>Парный разряд</t>
  </si>
  <si>
    <t>Смешанный разряд</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</si>
  <si>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</si>
  <si>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</si>
  <si>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</si>
  <si>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</si>
  <si>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</si>
  <si>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</si>
  <si>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</si>
  <si>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</si>
  <si>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</si>
  <si>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</si>
  <si>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</si>
  <si>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</si>
  <si>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</si>
  <si>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</si>
  <si>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</si>
  <si>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</si>
  <si>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</si>
  <si>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</si>
  <si>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</si>
  <si>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</si>
  <si>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</si>
  <si>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</si>
  <si>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</si>
  <si>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</si>
  <si>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</si>
  <si>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</si>
  <si>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</si>
  <si>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</si>
  <si>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</si>
  <si>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</si>
  <si>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</si>
  <si>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</si>
  <si>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</si>
  <si>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</si>
  <si>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</si>
  <si>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</si>
  <si>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</si>
  <si>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</si>
  <si>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</si>
  <si>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</si>
  <si>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</si>
  <si>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</si>
  <si>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</si>
  <si>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</si>
  <si>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</si>
  <si>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</si>
  <si>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</si>
  <si>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</si>
  <si>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</si>
  <si>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</si>
  <si>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</si>
  <si>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</si>
  <si>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</si>
  <si>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</si>
  <si>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</si>
  <si>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</si>
  <si>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</si>
  <si>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</si>
  <si>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</si>
  <si>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</si>
  <si>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</si>
  <si>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</si>
  <si>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</si>
  <si>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</si>
  <si>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</si>
  <si>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</si>
  <si>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</si>
  <si>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Место работы</t>
  </si>
  <si>
    <t>Специальность</t>
  </si>
  <si>
    <t>№ п/п</t>
  </si>
  <si>
    <t>Медицинский случай</t>
  </si>
  <si>
    <t>до матча</t>
  </si>
  <si>
    <t>во время матча</t>
  </si>
  <si>
    <t>после матча</t>
  </si>
  <si>
    <t>травма</t>
  </si>
  <si>
    <t>заболевание</t>
  </si>
  <si>
    <t>Руководитель организации, ответственной за проведение турнира</t>
  </si>
  <si>
    <t xml:space="preserve">Фамилия, Имя 
(латинскими буквами) </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</si>
  <si>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</si>
  <si>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</si>
  <si>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</si>
  <si>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</si>
  <si>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</si>
  <si>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</si>
  <si>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</si>
  <si>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</si>
  <si>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</si>
  <si>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</si>
  <si>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</si>
  <si>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</si>
  <si>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</si>
  <si>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</si>
  <si>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</si>
  <si>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</si>
  <si>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</si>
  <si>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</si>
  <si>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</si>
  <si>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</si>
  <si>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</si>
  <si>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</si>
  <si>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</si>
  <si>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</si>
  <si>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</si>
  <si>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</si>
  <si>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044525256</t>
  </si>
  <si>
    <t>30101810000000000256</t>
  </si>
  <si>
    <t>ОТКАЗ</t>
  </si>
  <si>
    <t>от участия в турнире по пляжному теннису</t>
  </si>
  <si>
    <t>Дата подачи отказа</t>
  </si>
  <si>
    <t>Все поля отказа кроме адреса электронной почты заполняются русскими буквами</t>
  </si>
  <si>
    <t>СПИСОК УЧАСТНИКОВ ТУРНИРА ITF  В ПАРНОМ И СМЕШАННОМ ПАРНОМ РАЗРЯДЕ,
С УКАЗАНИЕМ НОМЕРА РПТТ</t>
  </si>
  <si>
    <t>Категория</t>
  </si>
  <si>
    <t>РНИ</t>
  </si>
  <si>
    <t>ОБЯЗАТЕЛЬНО для заполнения</t>
  </si>
  <si>
    <t>Город проведения</t>
  </si>
  <si>
    <t xml:space="preserve">                                        ОБЯЗАТЕЛЬНО для заполнения</t>
  </si>
  <si>
    <t>Форма квитанции для оплаты членского взноса  игрока РПТТ</t>
  </si>
  <si>
    <t>16.2. Отказ игрока, включенного в ОТ, ОЭ или ДТ, от участия в любом туре турнира</t>
  </si>
  <si>
    <t>5. Появление в месте проведения соревнований в нетрезвом виде</t>
  </si>
  <si>
    <t>5. Оскорбление (словесное и физическое) официальных лиц или участников соревнований</t>
  </si>
  <si>
    <t>4.Неучастие в церемониях и пресс-конференциях соревнований</t>
  </si>
  <si>
    <t>3. Неспортивное поведение во время участия в матче соревнований (швыряние мяча)</t>
  </si>
  <si>
    <t>Дисквалификация</t>
  </si>
  <si>
    <t>ДО 13 ЛЕТ</t>
  </si>
  <si>
    <t>3. Неспортивное поведение во время участия в матче соревнований (швыряние ракетки)</t>
  </si>
  <si>
    <t>Штрафной гейм</t>
  </si>
  <si>
    <t>ДО 15 ЛЕТ</t>
  </si>
  <si>
    <t>3. Неспортивное поведение во время участия в матче соревнований (нецензурная брань)</t>
  </si>
  <si>
    <t>Штрафное очко</t>
  </si>
  <si>
    <t>-</t>
  </si>
  <si>
    <t>III</t>
  </si>
  <si>
    <t>ДО 17 ЛЕТ</t>
  </si>
  <si>
    <t>2. Неявка на матч ОТ без объективной причины</t>
  </si>
  <si>
    <t>Предупреждение</t>
  </si>
  <si>
    <t>Форма РТТ</t>
  </si>
  <si>
    <t>17. Неявка на турнир в день регистрации ОТ или ОЭ</t>
  </si>
  <si>
    <t>II</t>
  </si>
  <si>
    <t>ДО 19 ЛЕТ</t>
  </si>
  <si>
    <t>1. Неявка на соревнования РПТТ после подачи заявки при отсутствии уведомления об этом главного судьи</t>
  </si>
  <si>
    <t>Онлайн</t>
  </si>
  <si>
    <t>16.1. Поздний отказ до окончания регистрации ОТ или ОЭ</t>
  </si>
  <si>
    <t>I</t>
  </si>
  <si>
    <t>3. Для каждой возрастной группы заполняется отдельно</t>
  </si>
  <si>
    <t>2. Указывается количество штрафных очков в ячейке, соответствующей номеру пункта в таблице начисления штрафных очков Кодекса поведения игрока РТТ</t>
  </si>
  <si>
    <t>1. В качестве причины необходимо указывать: в случае неявки на турнир без уведомления главного судьи - "н/я без объяснений", в случае позднего отказа без предоставления медицинской справки - "ПО, нет справки", в случае неявки на матч - "Опоздание более 15</t>
  </si>
  <si>
    <t>Примечания:</t>
  </si>
  <si>
    <t>Количество штрафных очков</t>
  </si>
  <si>
    <t>Наказание</t>
  </si>
  <si>
    <t>Нарушение</t>
  </si>
  <si>
    <t>Дата нарушения</t>
  </si>
  <si>
    <t>Фамилия И.О. игрока</t>
  </si>
  <si>
    <t>НАРУШЕНИЯ КОДЕКСА ИГРОКА РПТТ</t>
  </si>
  <si>
    <t>до 13 лет</t>
  </si>
  <si>
    <t>до 15 лет</t>
  </si>
  <si>
    <t>до 17 лет</t>
  </si>
  <si>
    <t>до 19 лет</t>
  </si>
  <si>
    <t>Общероссийская общественная организация "Федерация тенниса России"</t>
  </si>
  <si>
    <t xml:space="preserve"> ПАО РОСБАНК г.Москва</t>
  </si>
  <si>
    <t>Взнос организатора турнира за 20____ год (Пляжный теннис)</t>
  </si>
  <si>
    <t>ФТ</t>
  </si>
  <si>
    <t>Категория турнира</t>
  </si>
  <si>
    <t>9-10 лет</t>
  </si>
  <si>
    <t>Всероссийская</t>
  </si>
  <si>
    <t>Первая</t>
  </si>
  <si>
    <t>Вторая</t>
  </si>
  <si>
    <t>Третья</t>
  </si>
  <si>
    <t>Печать организации</t>
  </si>
  <si>
    <t>Подпись и печать врача</t>
  </si>
  <si>
    <t>Замечания врача по проведению турнира:</t>
  </si>
  <si>
    <t>Санитарное состояние спортивной базы</t>
  </si>
  <si>
    <t>Обращение за медицинской помощью</t>
  </si>
  <si>
    <t>Фамилия, Имя, Отчество (полностью)</t>
  </si>
  <si>
    <t>Врач</t>
  </si>
  <si>
    <t>подпись главного судьи</t>
  </si>
  <si>
    <t>Замечания главного судьи</t>
  </si>
  <si>
    <t>в т.ч.ГСК</t>
  </si>
  <si>
    <t>всего</t>
  </si>
  <si>
    <t>Количество судей:</t>
  </si>
  <si>
    <t>Олимпийская</t>
  </si>
  <si>
    <t>Катего-рия и класс турнира</t>
  </si>
  <si>
    <t>ОТЧЕТ ОРГАНИЗАТОРА О ПРОВЕДЕНИИ ТУРНИРА</t>
  </si>
  <si>
    <t>Фамилия Имя Отчество (полностью)</t>
  </si>
  <si>
    <t>Возрастная (ые) группа (ы)</t>
  </si>
  <si>
    <t>IV</t>
  </si>
  <si>
    <t>V</t>
  </si>
  <si>
    <t>А</t>
  </si>
  <si>
    <t>Б</t>
  </si>
  <si>
    <t>В</t>
  </si>
  <si>
    <t>Г</t>
  </si>
  <si>
    <t>Олимпийская и ДТ</t>
  </si>
  <si>
    <t>Усов.олимпийская</t>
  </si>
  <si>
    <t>в парном разряде</t>
  </si>
  <si>
    <t>в смешанном разряде</t>
  </si>
  <si>
    <t>ЛИСТ РЕГИСТРАЦИИ УЧАСТНИКОВ</t>
  </si>
  <si>
    <t xml:space="preserve">УПОРЯДОЧЕННЫЙ СПИСОК ПАР </t>
  </si>
  <si>
    <t>9-10 ЛЕТ</t>
  </si>
  <si>
    <t>"ПЛЯЖНЫЙ ТЕННИС - ПАРНЫЙ РАЗРЯД"</t>
  </si>
  <si>
    <t>"ПЛЯЖНЫЙ ТЕННИС - СМЕШАННЫЙ ПАРНЫЙ РАЗРЯД"</t>
  </si>
  <si>
    <t xml:space="preserve">В СПОРТИВНОЙ ДИСЦИПЛИНЕ </t>
  </si>
  <si>
    <t>ОСНОВНОЙ ТУРНИР</t>
  </si>
  <si>
    <t>ПРЕДВАРИТЕЛЬНЫЙ ЭТАП</t>
  </si>
  <si>
    <t>ФИНАЛЬНЫЙ ЭТАП</t>
  </si>
  <si>
    <t>С.В.РАКОВА</t>
  </si>
  <si>
    <t>Подгруппа 2</t>
  </si>
  <si>
    <t>Подгруппа 1</t>
  </si>
  <si>
    <t>М.П.организатора</t>
  </si>
  <si>
    <t>Категория, класс</t>
  </si>
  <si>
    <t>ФИО (полностью)</t>
  </si>
  <si>
    <t>Классиф. очки РТТ</t>
  </si>
  <si>
    <t>ПОЭ 4</t>
  </si>
  <si>
    <t>4-я секция</t>
  </si>
  <si>
    <t>ПОЭ 3</t>
  </si>
  <si>
    <t>3-я секция</t>
  </si>
  <si>
    <t>ПОЭ 2</t>
  </si>
  <si>
    <t>2-я секция</t>
  </si>
  <si>
    <t>ПОЭ 1</t>
  </si>
  <si>
    <t>1-я секция</t>
  </si>
  <si>
    <t>Статус игрока</t>
  </si>
  <si>
    <t xml:space="preserve"> </t>
  </si>
  <si>
    <t>МУЖЧИНЫ И ЖЕНЩИНЫ</t>
  </si>
  <si>
    <t>Мужчины и женщины</t>
  </si>
  <si>
    <t>И.О.Фамилия</t>
  </si>
  <si>
    <t>CHRISTMAS GREEN CUP</t>
  </si>
  <si>
    <t>ДЕВУШКИ</t>
  </si>
  <si>
    <t>24-27.12.2020</t>
  </si>
  <si>
    <t>Колчина Ангелина Вадимовна</t>
  </si>
  <si>
    <t>Самара</t>
  </si>
  <si>
    <t>Бородина Олеся Дмитриевна</t>
  </si>
  <si>
    <t>Сергеева София Вячеславовна</t>
  </si>
  <si>
    <t>Тольятти</t>
  </si>
  <si>
    <t>Тарасова Софья Сергеевна</t>
  </si>
  <si>
    <t>Рюмшина Елизавета Андреевна</t>
  </si>
  <si>
    <t>Щербинина Полина Антоновна</t>
  </si>
  <si>
    <t>Лексина Евгения Вячеславовна</t>
  </si>
  <si>
    <t>Логинова Ульяна Максимовна</t>
  </si>
  <si>
    <t>Забанов Захар Денисович</t>
  </si>
  <si>
    <t>Логинов Матвей Максимович</t>
  </si>
  <si>
    <t>Китев Богдан Олегович</t>
  </si>
  <si>
    <t>Мартынов Тимофей Павлович</t>
  </si>
  <si>
    <t>ЮНОШИ</t>
  </si>
  <si>
    <t>Г.САМАРА</t>
  </si>
  <si>
    <t>БОРОДИНА</t>
  </si>
  <si>
    <t>О.Д.</t>
  </si>
  <si>
    <t>КОЛЧИНА</t>
  </si>
  <si>
    <t>А.В.</t>
  </si>
  <si>
    <t>СЕРГЕЕВА</t>
  </si>
  <si>
    <t>ТАРАСОВА</t>
  </si>
  <si>
    <t>С.В.</t>
  </si>
  <si>
    <t>С.С.</t>
  </si>
  <si>
    <t>62 63</t>
  </si>
  <si>
    <t>0</t>
  </si>
  <si>
    <t>26 36</t>
  </si>
  <si>
    <t>РЮМШИНА</t>
  </si>
  <si>
    <t>Е.А.</t>
  </si>
  <si>
    <t>ЩЕРБИНИНА</t>
  </si>
  <si>
    <t>П.А.</t>
  </si>
  <si>
    <t>ЛОГИНОВА</t>
  </si>
  <si>
    <t>У.М.</t>
  </si>
  <si>
    <t>ЛЕКСИНА</t>
  </si>
  <si>
    <t>Е.В.</t>
  </si>
  <si>
    <t>ЗАБАНОВ</t>
  </si>
  <si>
    <t>З.Д.</t>
  </si>
  <si>
    <t>ТУЛИН</t>
  </si>
  <si>
    <t>61 60</t>
  </si>
  <si>
    <t>16 06</t>
  </si>
  <si>
    <t>М.М.</t>
  </si>
  <si>
    <t>ЛОГИНОВ</t>
  </si>
  <si>
    <t>СУХАРЕВ</t>
  </si>
  <si>
    <t>КИТЕВ</t>
  </si>
  <si>
    <t>Б.О.</t>
  </si>
  <si>
    <t>МАРТЫНОВ</t>
  </si>
  <si>
    <t>Т.П.</t>
  </si>
  <si>
    <t>36 67(3)</t>
  </si>
  <si>
    <t>63 76(3)</t>
  </si>
  <si>
    <t>62 60</t>
  </si>
  <si>
    <t>26 06</t>
  </si>
  <si>
    <t>М.А.</t>
  </si>
  <si>
    <t>Сухарев Максим Алексеевич</t>
  </si>
  <si>
    <t>36 62 10-4</t>
  </si>
  <si>
    <t>63 26 4-10</t>
  </si>
  <si>
    <t>3</t>
  </si>
  <si>
    <t>Н.С.</t>
  </si>
  <si>
    <t>Тулин Николай Сереевич</t>
  </si>
  <si>
    <t>63 62</t>
  </si>
  <si>
    <t>36 26</t>
  </si>
  <si>
    <t>67(5) 16</t>
  </si>
  <si>
    <t>76(5) 61</t>
  </si>
  <si>
    <t>4</t>
  </si>
  <si>
    <t>ЮНОШИ И ДЕВУШКИ</t>
  </si>
  <si>
    <t>В.С.КУЛЬКОВА</t>
  </si>
  <si>
    <t xml:space="preserve">КОЛЧИНА </t>
  </si>
  <si>
    <t>75 75</t>
  </si>
  <si>
    <t>57 57</t>
  </si>
  <si>
    <t>60 62</t>
  </si>
  <si>
    <t>06 26</t>
  </si>
  <si>
    <t>61 61</t>
  </si>
  <si>
    <t>16 16</t>
  </si>
  <si>
    <t>36 63 10-7</t>
  </si>
  <si>
    <t>63 36 7-10</t>
  </si>
  <si>
    <t>63 64</t>
  </si>
  <si>
    <t>ЖЕНЩИНЫ</t>
  </si>
  <si>
    <t>Комарова Мария Олеговна</t>
  </si>
  <si>
    <t>Еремина Елена Сергеевна</t>
  </si>
  <si>
    <t>Ткаченко Елизавета Дмитриевна</t>
  </si>
  <si>
    <t>Лобанова Анастасия Андреевна</t>
  </si>
  <si>
    <t>Трачук Мария Олеговна</t>
  </si>
  <si>
    <t>Злобина Валерия Александровна</t>
  </si>
  <si>
    <t>Сизоненко Наталья Вячеславовна</t>
  </si>
  <si>
    <t>Шарипова Анастасия Ринатовна</t>
  </si>
  <si>
    <t>Дубаева Владлена Владимировна</t>
  </si>
  <si>
    <t>Тулина Ольга Сергеевна</t>
  </si>
  <si>
    <t>Горячева Жанна Евгеньевна</t>
  </si>
  <si>
    <t>Баленкова Анастасия Андреевна</t>
  </si>
  <si>
    <t>ЕРЕМИНА</t>
  </si>
  <si>
    <t>Е.С.</t>
  </si>
  <si>
    <t>КОМАРОВА</t>
  </si>
  <si>
    <t>М.О.</t>
  </si>
  <si>
    <t>ГОРЯЧЕВА</t>
  </si>
  <si>
    <t>ТУЛИНА</t>
  </si>
  <si>
    <t>Ж.Е.</t>
  </si>
  <si>
    <t>О.С.</t>
  </si>
  <si>
    <t>БАЛЕНКОВА</t>
  </si>
  <si>
    <t>А.А.</t>
  </si>
  <si>
    <t>ЛОБАНОВА</t>
  </si>
  <si>
    <t>ТКАЧЕНКО</t>
  </si>
  <si>
    <t>Е.Д.</t>
  </si>
  <si>
    <t>СИЗОНЕНКО</t>
  </si>
  <si>
    <t>ШАРИПОВА</t>
  </si>
  <si>
    <t>Н.В.</t>
  </si>
  <si>
    <t>А.Р.</t>
  </si>
  <si>
    <t>ТРАЧУК</t>
  </si>
  <si>
    <t>ЗЛОБИНА</t>
  </si>
  <si>
    <t>В.А.</t>
  </si>
  <si>
    <t>ДУБАЕВА</t>
  </si>
  <si>
    <t>В.В.</t>
  </si>
  <si>
    <t>ИЛАЛУТДИНОВА</t>
  </si>
  <si>
    <t>Илалутдинова Динара Маратовна</t>
  </si>
  <si>
    <t>Д.М.</t>
  </si>
  <si>
    <t>06 06</t>
  </si>
  <si>
    <t>60 60</t>
  </si>
  <si>
    <t>26 62 10-8</t>
  </si>
  <si>
    <t>62 26 8-10</t>
  </si>
  <si>
    <t>60 61</t>
  </si>
  <si>
    <t>06 16</t>
  </si>
  <si>
    <t>61 64</t>
  </si>
  <si>
    <t>16 46</t>
  </si>
  <si>
    <t>36 60 10-6</t>
  </si>
  <si>
    <t>63 06 6-10</t>
  </si>
  <si>
    <t>63 61</t>
  </si>
  <si>
    <t>75 36 10-3</t>
  </si>
  <si>
    <t>МУЖЧИНЫ</t>
  </si>
  <si>
    <t>Жуков Игорь Игоревич</t>
  </si>
  <si>
    <t>Павлов Дмитрий Андреевич</t>
  </si>
  <si>
    <t>Клименко Игорь Михайлович</t>
  </si>
  <si>
    <t>Маланичев Михаил Юрьевич</t>
  </si>
  <si>
    <t>Березин Алексей Германович</t>
  </si>
  <si>
    <t>Агафонов Григорий Максимович</t>
  </si>
  <si>
    <t>Телешов Ефим Евгеньевич</t>
  </si>
  <si>
    <t>Москва</t>
  </si>
  <si>
    <t>Герасимов Александр Николаевич</t>
  </si>
  <si>
    <t>Китев Матвей Олегович</t>
  </si>
  <si>
    <t>Зуев Олег Борисович</t>
  </si>
  <si>
    <t>Максунов Егор Евгеньевич</t>
  </si>
  <si>
    <t xml:space="preserve">ЖУКОВ </t>
  </si>
  <si>
    <t>И.И.</t>
  </si>
  <si>
    <t>ПАВЛОВ</t>
  </si>
  <si>
    <t>Д.А.</t>
  </si>
  <si>
    <t>ЗУЕВ</t>
  </si>
  <si>
    <t>О.Б.</t>
  </si>
  <si>
    <t>МАКСУНОВ</t>
  </si>
  <si>
    <t>Е.Е.</t>
  </si>
  <si>
    <t>ГЕРАСИМОВ</t>
  </si>
  <si>
    <t>А.Н.</t>
  </si>
  <si>
    <t>КЛИМЕНКО</t>
  </si>
  <si>
    <t>И.М.</t>
  </si>
  <si>
    <t xml:space="preserve">МАЛАНИЧЕВ </t>
  </si>
  <si>
    <t>М.Ю.</t>
  </si>
  <si>
    <t>АГАФОНОВ</t>
  </si>
  <si>
    <t>Г.М.</t>
  </si>
  <si>
    <t>АЛЕХИН</t>
  </si>
  <si>
    <t>ОСИПОВ</t>
  </si>
  <si>
    <t>БЕРЕЗИН</t>
  </si>
  <si>
    <t>А.Г.</t>
  </si>
  <si>
    <t xml:space="preserve">ЗАБАНОВ </t>
  </si>
  <si>
    <t>61 62</t>
  </si>
  <si>
    <t>16 26</t>
  </si>
  <si>
    <t>75 61</t>
  </si>
  <si>
    <t>57 16</t>
  </si>
  <si>
    <t>62 61</t>
  </si>
  <si>
    <t xml:space="preserve">0 </t>
  </si>
  <si>
    <t>26 16</t>
  </si>
  <si>
    <t>Алехин Алексей Николаевич</t>
  </si>
  <si>
    <t>Осипов Алексей Петрович</t>
  </si>
  <si>
    <t>А.П.</t>
  </si>
  <si>
    <t>61 63</t>
  </si>
  <si>
    <t>16 36</t>
  </si>
  <si>
    <t>63 26 11-9</t>
  </si>
  <si>
    <t>36 62 9-11</t>
  </si>
  <si>
    <t>46 36</t>
  </si>
  <si>
    <t>64 63</t>
  </si>
  <si>
    <t>ЖУКОВ</t>
  </si>
  <si>
    <t>ТЕЛЕШОВ</t>
  </si>
  <si>
    <t>МАЛАНИЧЕВ</t>
  </si>
  <si>
    <t>63 76(5)</t>
  </si>
  <si>
    <t>36 67(5)</t>
  </si>
  <si>
    <t>60 64</t>
  </si>
  <si>
    <t>63 36 10-4</t>
  </si>
  <si>
    <t>Гаранина Аннабель Андреевна</t>
  </si>
  <si>
    <t>Гурьев Николай Вячеславович</t>
  </si>
  <si>
    <t>Щенева Екатерина Сергеевна</t>
  </si>
  <si>
    <t>Бешко Ольга Валерьевна</t>
  </si>
  <si>
    <t>Панфилов Вадим Фаритович</t>
  </si>
  <si>
    <t>ГУРЬЕВ</t>
  </si>
  <si>
    <t>Х</t>
  </si>
  <si>
    <t>ЩЕНЕВА</t>
  </si>
  <si>
    <t>БЕШКО</t>
  </si>
  <si>
    <t>О.В.</t>
  </si>
  <si>
    <t>ПАНФИЛОВ</t>
  </si>
  <si>
    <t>В.Ф.</t>
  </si>
  <si>
    <t>62 26 14-12</t>
  </si>
  <si>
    <t>ГАРАНИНА</t>
  </si>
  <si>
    <t>62 46 13-11</t>
  </si>
  <si>
    <t>63 60</t>
  </si>
  <si>
    <t>26 63 10-3</t>
  </si>
  <si>
    <t>63 63</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</si>
</sst>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FC19]d\ mmmm\ yyyy\ &quot;г.&quot;"/>
    <numFmt numFmtId="174" formatCode="dd/mm/yy"/>
    <numFmt numFmtId="175" formatCode="dd\ mmm\ yyyy"/>
    <numFmt numFmtId="176" formatCode="0.000"/>
    <numFmt numFmtId="177" formatCode="#,##0[$р.-419]"/>
    <numFmt numFmtId="178" formatCode="#,##0&quot;р.&quot;"/>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quot;р.&quot;"/>
    <numFmt numFmtId="184" formatCode="#,##0_р_."/>
    <numFmt numFmtId="185" formatCode="#,##0.00_р_."/>
    <numFmt numFmtId="186" formatCode="#,##0.000&quot;р.&quot;"/>
    <numFmt numFmtId="187" formatCode="#,##0.0000&quot;р.&quot;"/>
    <numFmt numFmtId="188" formatCode="#,##0.00000&quot;р.&quot;"/>
    <numFmt numFmtId="189" formatCode="#,##0.000000&quot;р.&quot;"/>
    <numFmt numFmtId="190" formatCode="#,##0.0000000&quot;р.&quot;"/>
    <numFmt numFmtId="191" formatCode="#,##0.00000000&quot;р.&quot;"/>
    <numFmt numFmtId="192" formatCode="#,##0.000000000&quot;р.&quot;"/>
    <numFmt numFmtId="193" formatCode="#,##0.0000000000&quot;р.&quot;"/>
    <numFmt numFmtId="194" formatCode="#,##0.00000000000&quot;р.&quot;"/>
    <numFmt numFmtId="195" formatCode="#,##0.000000000000&quot;р.&quot;"/>
    <numFmt numFmtId="196" formatCode="#,##0.0000000000000&quot;р.&quot;"/>
    <numFmt numFmtId="197" formatCode="#,##0.00000000000000&quot;р.&quot;"/>
    <numFmt numFmtId="198" formatCode="#,##0.000000000000000&quot;р.&quot;"/>
    <numFmt numFmtId="199" formatCode="#,##0.0000000000000000&quot;р.&quot;"/>
    <numFmt numFmtId="200" formatCode="#,##0.00000000000000000&quot;р.&quot;"/>
    <numFmt numFmtId="201" formatCode="#,##0.000000000000000000&quot;р.&quot;"/>
    <numFmt numFmtId="202" formatCode="#,##0.0000000000000000000&quot;р.&quot;"/>
    <numFmt numFmtId="203" formatCode="#,##0.00000000000000000000&quot;р.&quot;"/>
    <numFmt numFmtId="204" formatCode="#,##0.000000000000000000000&quot;р.&quot;"/>
    <numFmt numFmtId="205" formatCode="#,##0.0000000000000000000000&quot;р.&quot;"/>
    <numFmt numFmtId="206" formatCode="#,##0.00000000000000000000000&quot;р.&quot;"/>
    <numFmt numFmtId="207" formatCode="#,##0.000000000000000000000000&quot;р.&quot;"/>
    <numFmt numFmtId="208" formatCode="#,##0.0000000000000000000000000&quot;р.&quot;"/>
    <numFmt numFmtId="209" formatCode="#,##0.00000000000000000000000000&quot;р.&quot;"/>
    <numFmt numFmtId="210" formatCode="#,##0.000000000000000000000000000&quot;р.&quot;"/>
    <numFmt numFmtId="211" formatCode="#,##0.0000000000000000000000000000&quot;р.&quot;"/>
    <numFmt numFmtId="212" formatCode="#,##0.00000000000000000000000000000&quot;р.&quot;"/>
    <numFmt numFmtId="213" formatCode="#,##0.0&quot;р.&quot;"/>
    <numFmt numFmtId="214" formatCode="d/m;@"/>
    <numFmt numFmtId="215" formatCode="dd/mm;@"/>
  </numFmts>
  <fonts count="122">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b/>
      <sz val="16"/>
      <name val="Arial Cyr"/>
      <family val="0"/>
    </font>
    <font>
      <b/>
      <sz val="12"/>
      <name val="Arial Cyr"/>
      <family val="2"/>
    </font>
    <font>
      <sz val="16"/>
      <name val="Arial Cyr"/>
      <family val="0"/>
    </font>
    <font>
      <sz val="20"/>
      <name val="Arial Cyr"/>
      <family val="0"/>
    </font>
    <font>
      <b/>
      <i/>
      <sz val="12"/>
      <name val="Arial Cyr"/>
      <family val="2"/>
    </font>
    <font>
      <vertAlign val="superscript"/>
      <sz val="8"/>
      <name val="Arial Cyr"/>
      <family val="2"/>
    </font>
    <font>
      <sz val="7"/>
      <name val="Arial Cyr"/>
      <family val="2"/>
    </font>
    <font>
      <sz val="10"/>
      <name val="Arial"/>
      <family val="2"/>
    </font>
    <font>
      <b/>
      <sz val="10"/>
      <name val="Arial"/>
      <family val="2"/>
    </font>
    <font>
      <sz val="12"/>
      <name val="Arial"/>
      <family val="2"/>
    </font>
    <font>
      <sz val="7"/>
      <name val="Arial"/>
      <family val="2"/>
    </font>
    <font>
      <b/>
      <i/>
      <sz val="10"/>
      <name val="Arial"/>
      <family val="2"/>
    </font>
    <font>
      <b/>
      <i/>
      <sz val="8"/>
      <name val="Arial"/>
      <family val="2"/>
    </font>
    <font>
      <b/>
      <sz val="7"/>
      <name val="Arial"/>
      <family val="2"/>
    </font>
    <font>
      <sz val="8"/>
      <name val="Arial"/>
      <family val="2"/>
    </font>
    <font>
      <b/>
      <sz val="9"/>
      <name val="Arial"/>
      <family val="2"/>
    </font>
    <font>
      <u val="single"/>
      <sz val="12"/>
      <name val="Arial Cyr"/>
      <family val="0"/>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6"/>
      <color indexed="8"/>
      <name val="Arial"/>
      <family val="2"/>
    </font>
    <font>
      <sz val="8"/>
      <name val="Tahoma"/>
      <family val="2"/>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sz val="8"/>
      <name val="Calibri"/>
      <family val="2"/>
    </font>
    <font>
      <i/>
      <sz val="10"/>
      <name val="Arial"/>
      <family val="2"/>
    </font>
    <font>
      <i/>
      <sz val="8"/>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7"/>
      <name val="Times New Roman"/>
      <family val="1"/>
    </font>
    <font>
      <b/>
      <sz val="10"/>
      <color indexed="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color indexed="8"/>
      <name val="Arial"/>
      <family val="2"/>
    </font>
    <font>
      <sz val="11"/>
      <name val="Arial Cyr"/>
      <family val="2"/>
    </font>
    <font>
      <sz val="8"/>
      <color indexed="8"/>
      <name val="Arial"/>
      <family val="2"/>
    </font>
    <font>
      <b/>
      <sz val="10"/>
      <name val="Tahoma"/>
      <family val="2"/>
    </font>
    <font>
      <b/>
      <sz val="12"/>
      <name val="Arial"/>
      <family val="2"/>
    </font>
    <font>
      <b/>
      <sz val="8"/>
      <color indexed="8"/>
      <name val="Arial"/>
      <family val="2"/>
    </font>
    <font>
      <i/>
      <sz val="11"/>
      <color indexed="8"/>
      <name val="Calibri"/>
      <family val="2"/>
    </font>
    <font>
      <b/>
      <sz val="7"/>
      <name val="Arial Cyr"/>
      <family val="2"/>
    </font>
    <font>
      <b/>
      <sz val="14"/>
      <color indexed="10"/>
      <name val="Arial Cyr"/>
      <family val="0"/>
    </font>
    <font>
      <b/>
      <sz val="14"/>
      <name val="Arial Cyr"/>
      <family val="2"/>
    </font>
    <font>
      <b/>
      <sz val="14"/>
      <color indexed="9"/>
      <name val="Arial Cyr"/>
      <family val="2"/>
    </font>
    <font>
      <b/>
      <i/>
      <sz val="8"/>
      <color indexed="10"/>
      <name val="Times New Roman"/>
      <family val="1"/>
    </font>
    <font>
      <b/>
      <sz val="8"/>
      <color indexed="10"/>
      <name val="Times New Roman"/>
      <family val="1"/>
    </font>
    <font>
      <sz val="14"/>
      <color indexed="8"/>
      <name val="Calibri"/>
      <family val="0"/>
    </font>
    <font>
      <sz val="11"/>
      <color theme="1"/>
      <name val="Calibri"/>
      <family val="2"/>
    </font>
    <font>
      <b/>
      <i/>
      <sz val="8"/>
      <color rgb="FFFF0000"/>
      <name val="Times New Roman"/>
      <family val="1"/>
    </font>
    <font>
      <b/>
      <sz val="8"/>
      <color rgb="FFFF0000"/>
      <name val="Times New Roman"/>
      <family val="1"/>
    </font>
    <font>
      <b/>
      <sz val="8"/>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color indexed="8"/>
      </left>
      <right style="thin">
        <color indexed="8"/>
      </right>
      <top style="medium">
        <color indexed="8"/>
      </top>
      <bottom style="thin">
        <color indexed="8"/>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color indexed="63"/>
      </right>
      <top style="thin"/>
      <bottom style="hair">
        <color indexed="8"/>
      </bottom>
    </border>
    <border>
      <left style="thin">
        <color indexed="8"/>
      </left>
      <right style="thin"/>
      <top>
        <color indexed="63"/>
      </top>
      <bottom style="thin"/>
    </border>
    <border>
      <left>
        <color indexed="63"/>
      </left>
      <right style="thin"/>
      <top>
        <color indexed="63"/>
      </top>
      <bottom style="medium"/>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medium"/>
      <right style="thin"/>
      <top style="medium"/>
      <bottom>
        <color indexed="6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color indexed="63"/>
      </botto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style="thin">
        <color indexed="8"/>
      </right>
      <top style="medium">
        <color indexed="8"/>
      </top>
      <bottom style="thin">
        <color indexed="8"/>
      </botto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color indexed="63"/>
      </top>
      <bottom style="thin"/>
    </border>
    <border>
      <left style="medium"/>
      <right style="thin"/>
      <top>
        <color indexed="63"/>
      </top>
      <bottom>
        <color indexed="63"/>
      </bottom>
    </border>
    <border>
      <left style="thin"/>
      <right>
        <color indexed="63"/>
      </right>
      <top style="medium"/>
      <bottom style="thin"/>
    </border>
    <border>
      <left style="thin"/>
      <right style="thin"/>
      <top style="double"/>
      <bottom>
        <color indexed="63"/>
      </botto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s>
  <cellStyleXfs count="169">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6" borderId="0" applyNumberFormat="0" applyBorder="0" applyAlignment="0" applyProtection="0"/>
    <xf numFmtId="0" fontId="89" fillId="3"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47" fillId="4" borderId="1" applyNumberFormat="0" applyFont="0" applyAlignment="0" applyProtection="0"/>
    <xf numFmtId="0" fontId="15" fillId="9" borderId="0" applyNumberFormat="0" applyBorder="0" applyAlignment="0" applyProtection="0"/>
    <xf numFmtId="0" fontId="90" fillId="5" borderId="1" applyNumberFormat="0" applyAlignment="0" applyProtection="0"/>
    <xf numFmtId="0" fontId="90" fillId="5" borderId="1" applyNumberFormat="0" applyAlignment="0" applyProtection="0"/>
    <xf numFmtId="0" fontId="91" fillId="6" borderId="0" applyNumberFormat="0" applyBorder="0" applyAlignment="0" applyProtection="0"/>
    <xf numFmtId="0" fontId="4" fillId="5" borderId="2" applyNumberFormat="0" applyAlignment="0" applyProtection="0"/>
    <xf numFmtId="0" fontId="10" fillId="24" borderId="3" applyNumberFormat="0" applyAlignment="0" applyProtection="0"/>
    <xf numFmtId="0" fontId="92" fillId="11" borderId="0" applyNumberFormat="0" applyBorder="0" applyAlignment="0" applyProtection="0"/>
    <xf numFmtId="0" fontId="92" fillId="11" borderId="0" applyNumberFormat="0" applyBorder="0" applyAlignment="0" applyProtection="0"/>
    <xf numFmtId="0" fontId="16" fillId="0" borderId="0" applyNumberFormat="0" applyFill="0" applyBorder="0" applyAlignment="0" applyProtection="0"/>
    <xf numFmtId="0" fontId="89" fillId="25" borderId="0" applyNumberFormat="0" applyBorder="0" applyAlignment="0" applyProtection="0"/>
    <xf numFmtId="0" fontId="89" fillId="19" borderId="0" applyNumberFormat="0" applyBorder="0" applyAlignment="0" applyProtection="0"/>
    <xf numFmtId="0" fontId="89" fillId="14" borderId="0" applyNumberFormat="0" applyBorder="0" applyAlignment="0" applyProtection="0"/>
    <xf numFmtId="0" fontId="89" fillId="26" borderId="0" applyNumberFormat="0" applyBorder="0" applyAlignment="0" applyProtection="0"/>
    <xf numFmtId="0" fontId="89" fillId="18" borderId="0" applyNumberFormat="0" applyBorder="0" applyAlignment="0" applyProtection="0"/>
    <xf numFmtId="0" fontId="89" fillId="27" borderId="0" applyNumberFormat="0" applyBorder="0" applyAlignment="0" applyProtection="0"/>
    <xf numFmtId="0" fontId="93" fillId="0" borderId="0" applyNumberFormat="0" applyFill="0" applyBorder="0" applyAlignment="0" applyProtection="0"/>
    <xf numFmtId="0" fontId="89" fillId="25" borderId="0" applyNumberFormat="0" applyBorder="0" applyAlignment="0" applyProtection="0"/>
    <xf numFmtId="0" fontId="89" fillId="19" borderId="0" applyNumberFormat="0" applyBorder="0" applyAlignment="0" applyProtection="0"/>
    <xf numFmtId="0" fontId="89" fillId="14" borderId="0" applyNumberFormat="0" applyBorder="0" applyAlignment="0" applyProtection="0"/>
    <xf numFmtId="0" fontId="89" fillId="26" borderId="0" applyNumberFormat="0" applyBorder="0" applyAlignment="0" applyProtection="0"/>
    <xf numFmtId="0" fontId="89" fillId="18" borderId="0" applyNumberFormat="0" applyBorder="0" applyAlignment="0" applyProtection="0"/>
    <xf numFmtId="0" fontId="89" fillId="27" borderId="0" applyNumberFormat="0" applyBorder="0" applyAlignment="0" applyProtection="0"/>
    <xf numFmtId="0" fontId="93" fillId="0" borderId="0" applyNumberFormat="0" applyFill="0" applyBorder="0" applyAlignment="0" applyProtection="0"/>
    <xf numFmtId="0" fontId="20" fillId="10"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4" fillId="3" borderId="1" applyNumberFormat="0" applyAlignment="0" applyProtection="0"/>
    <xf numFmtId="0" fontId="2" fillId="7" borderId="2" applyNumberFormat="0" applyAlignment="0" applyProtection="0"/>
    <xf numFmtId="0" fontId="95" fillId="15" borderId="7" applyNumberFormat="0" applyAlignment="0" applyProtection="0"/>
    <xf numFmtId="0" fontId="96" fillId="0" borderId="8" applyNumberFormat="0" applyFill="0" applyAlignment="0" applyProtection="0"/>
    <xf numFmtId="0" fontId="96" fillId="0" borderId="8" applyNumberFormat="0" applyFill="0" applyAlignment="0" applyProtection="0"/>
    <xf numFmtId="0" fontId="17" fillId="0" borderId="9" applyNumberFormat="0" applyFill="0" applyAlignment="0" applyProtection="0"/>
    <xf numFmtId="0" fontId="97" fillId="4" borderId="0" applyNumberFormat="0" applyBorder="0" applyAlignment="0" applyProtection="0"/>
    <xf numFmtId="0" fontId="0" fillId="28" borderId="10" applyNumberFormat="0" applyFont="0" applyAlignment="0" applyProtection="0"/>
    <xf numFmtId="0" fontId="3" fillId="5" borderId="1" applyNumberFormat="0" applyAlignment="0" applyProtection="0"/>
    <xf numFmtId="0" fontId="98" fillId="0" borderId="0" applyNumberFormat="0" applyFill="0" applyBorder="0" applyAlignment="0" applyProtection="0"/>
    <xf numFmtId="0" fontId="99" fillId="0" borderId="11" applyNumberFormat="0" applyFill="0" applyAlignment="0" applyProtection="0"/>
    <xf numFmtId="0" fontId="100" fillId="0" borderId="12" applyNumberFormat="0" applyFill="0" applyAlignment="0" applyProtection="0"/>
    <xf numFmtId="0" fontId="101" fillId="0" borderId="13" applyNumberFormat="0" applyFill="0" applyAlignment="0" applyProtection="0"/>
    <xf numFmtId="0" fontId="101" fillId="0" borderId="0" applyNumberFormat="0" applyFill="0" applyBorder="0" applyAlignment="0" applyProtection="0"/>
    <xf numFmtId="0" fontId="102"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102" fillId="5" borderId="16" applyNumberFormat="0" applyAlignment="0" applyProtection="0"/>
    <xf numFmtId="0" fontId="103"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5" borderId="1" applyNumberFormat="0" applyAlignment="0" applyProtection="0"/>
    <xf numFmtId="0" fontId="4" fillId="5"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18" fillId="0" borderId="0">
      <alignment/>
      <protection/>
    </xf>
    <xf numFmtId="0" fontId="13" fillId="0" borderId="0">
      <alignment/>
      <protection/>
    </xf>
    <xf numFmtId="0" fontId="13" fillId="0" borderId="0">
      <alignment/>
      <protection/>
    </xf>
    <xf numFmtId="0" fontId="47" fillId="0" borderId="0">
      <alignment/>
      <protection/>
    </xf>
    <xf numFmtId="0" fontId="13" fillId="0" borderId="0">
      <alignment/>
      <protection/>
    </xf>
    <xf numFmtId="0" fontId="13" fillId="0" borderId="0">
      <alignment/>
      <protection/>
    </xf>
    <xf numFmtId="0" fontId="13" fillId="0" borderId="0">
      <alignment/>
      <protection/>
    </xf>
    <xf numFmtId="0" fontId="47" fillId="0" borderId="0">
      <alignment/>
      <protection/>
    </xf>
    <xf numFmtId="0" fontId="14" fillId="0" borderId="0" applyNumberFormat="0" applyFill="0" applyBorder="0" applyAlignment="0" applyProtection="0"/>
    <xf numFmtId="0" fontId="15" fillId="9"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10" borderId="0" applyNumberFormat="0" applyBorder="0" applyAlignment="0" applyProtection="0"/>
  </cellStyleXfs>
  <cellXfs count="1769">
    <xf numFmtId="0" fontId="0" fillId="0" borderId="0" xfId="0" applyAlignment="1">
      <alignment/>
    </xf>
    <xf numFmtId="0" fontId="13" fillId="0" borderId="0" xfId="145" applyNumberFormat="1" applyFont="1" applyAlignment="1">
      <alignment vertical="center" wrapText="1"/>
      <protection/>
    </xf>
    <xf numFmtId="0" fontId="13" fillId="0" borderId="0" xfId="145" applyNumberFormat="1" applyFont="1" applyAlignment="1">
      <alignment vertical="center" shrinkToFit="1"/>
      <protection/>
    </xf>
    <xf numFmtId="0" fontId="22" fillId="0" borderId="0" xfId="145" applyNumberFormat="1" applyFont="1" applyAlignment="1">
      <alignment vertical="center" wrapText="1"/>
      <protection/>
    </xf>
    <xf numFmtId="0" fontId="13" fillId="0" borderId="0" xfId="145" applyNumberFormat="1" applyFont="1" applyAlignment="1">
      <alignment vertical="center"/>
      <protection/>
    </xf>
    <xf numFmtId="0" fontId="25" fillId="0" borderId="0" xfId="145" applyNumberFormat="1" applyFont="1" applyBorder="1" applyAlignment="1">
      <alignment horizontal="center" vertical="center" shrinkToFit="1"/>
      <protection/>
    </xf>
    <xf numFmtId="0" fontId="25" fillId="0" borderId="0" xfId="145" applyNumberFormat="1" applyFont="1" applyBorder="1" applyAlignment="1">
      <alignment horizontal="center" vertical="center"/>
      <protection/>
    </xf>
    <xf numFmtId="0" fontId="13" fillId="0" borderId="0" xfId="145" applyNumberFormat="1" applyFont="1" applyAlignment="1">
      <alignment wrapText="1"/>
      <protection/>
    </xf>
    <xf numFmtId="0" fontId="13" fillId="0" borderId="0" xfId="145" applyNumberFormat="1" applyFont="1" applyAlignment="1">
      <alignment shrinkToFit="1"/>
      <protection/>
    </xf>
    <xf numFmtId="0" fontId="13" fillId="0" borderId="0" xfId="145" applyNumberFormat="1" applyFont="1" applyAlignment="1">
      <alignment horizontal="left"/>
      <protection/>
    </xf>
    <xf numFmtId="0" fontId="27" fillId="0" borderId="0" xfId="145" applyNumberFormat="1" applyFont="1" applyAlignment="1">
      <alignment wrapText="1"/>
      <protection/>
    </xf>
    <xf numFmtId="0" fontId="13" fillId="5" borderId="0" xfId="145" applyNumberFormat="1" applyFont="1" applyFill="1" applyAlignment="1" applyProtection="1">
      <alignment wrapText="1"/>
      <protection locked="0"/>
    </xf>
    <xf numFmtId="0" fontId="13" fillId="0" borderId="0" xfId="145" applyNumberFormat="1" applyFont="1" applyBorder="1" applyAlignment="1">
      <alignment vertical="center" wrapText="1"/>
      <protection/>
    </xf>
    <xf numFmtId="0" fontId="25" fillId="0" borderId="0" xfId="145" applyNumberFormat="1" applyFont="1" applyAlignment="1">
      <alignment/>
      <protection/>
    </xf>
    <xf numFmtId="0" fontId="25" fillId="0" borderId="0" xfId="145" applyNumberFormat="1" applyFont="1" applyAlignment="1" applyProtection="1">
      <alignment horizontal="left" shrinkToFit="1"/>
      <protection/>
    </xf>
    <xf numFmtId="0" fontId="13" fillId="0" borderId="0" xfId="145" applyNumberFormat="1" applyFont="1" applyBorder="1" applyAlignment="1" applyProtection="1">
      <alignment/>
      <protection/>
    </xf>
    <xf numFmtId="0" fontId="25" fillId="0" borderId="0" xfId="145" applyNumberFormat="1" applyFont="1" applyAlignment="1">
      <alignment horizontal="right"/>
      <protection/>
    </xf>
    <xf numFmtId="0" fontId="13" fillId="0" borderId="0"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Alignment="1">
      <alignment vertical="center" wrapText="1"/>
      <protection/>
    </xf>
    <xf numFmtId="0" fontId="13" fillId="0" borderId="0" xfId="145" applyNumberFormat="1" applyFont="1" applyFill="1" applyBorder="1" applyAlignment="1" applyProtection="1">
      <alignment horizontal="center" shrinkToFit="1"/>
      <protection/>
    </xf>
    <xf numFmtId="0" fontId="22" fillId="0" borderId="0" xfId="145" applyNumberFormat="1" applyFont="1" applyFill="1" applyAlignment="1">
      <alignment horizontal="center" vertical="center" wrapText="1"/>
      <protection/>
    </xf>
    <xf numFmtId="0" fontId="13" fillId="0" borderId="0" xfId="145" applyNumberFormat="1" applyFont="1" applyFill="1" applyAlignment="1">
      <alignment vertical="center"/>
      <protection/>
    </xf>
    <xf numFmtId="0" fontId="13" fillId="0" borderId="0" xfId="145" applyNumberFormat="1" applyFont="1" applyFill="1" applyBorder="1" applyAlignment="1">
      <alignment wrapText="1"/>
      <protection/>
    </xf>
    <xf numFmtId="0" fontId="13" fillId="0" borderId="0" xfId="145" applyNumberFormat="1" applyFont="1" applyBorder="1" applyAlignment="1">
      <alignment wrapText="1"/>
      <protection/>
    </xf>
    <xf numFmtId="0" fontId="22" fillId="0" borderId="0" xfId="145" applyNumberFormat="1" applyFont="1" applyBorder="1" applyAlignment="1">
      <alignment horizontal="center" vertical="center"/>
      <protection/>
    </xf>
    <xf numFmtId="0" fontId="13" fillId="0" borderId="17" xfId="145" applyNumberFormat="1" applyFont="1" applyFill="1" applyBorder="1" applyAlignment="1" applyProtection="1">
      <alignment vertical="top" shrinkToFit="1"/>
      <protection locked="0"/>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vertical="top" shrinkToFit="1"/>
      <protection/>
    </xf>
    <xf numFmtId="0" fontId="13" fillId="0" borderId="0" xfId="145" applyNumberFormat="1" applyFont="1" applyFill="1" applyBorder="1" applyAlignment="1" applyProtection="1">
      <alignment vertical="top" shrinkToFit="1"/>
      <protection/>
    </xf>
    <xf numFmtId="0" fontId="13" fillId="0" borderId="0" xfId="145" applyNumberFormat="1" applyAlignment="1">
      <alignment wrapText="1"/>
      <protection/>
    </xf>
    <xf numFmtId="0" fontId="13" fillId="0" borderId="18" xfId="145" applyNumberFormat="1" applyFont="1" applyFill="1" applyBorder="1" applyAlignment="1" applyProtection="1">
      <alignment horizontal="center" shrinkToFit="1"/>
      <protection locked="0"/>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wrapText="1"/>
      <protection/>
    </xf>
    <xf numFmtId="0" fontId="13" fillId="0" borderId="19" xfId="145" applyNumberFormat="1" applyFont="1" applyFill="1" applyBorder="1" applyAlignment="1">
      <alignment horizontal="center" shrinkToFit="1"/>
      <protection/>
    </xf>
    <xf numFmtId="0" fontId="13" fillId="0" borderId="18" xfId="145" applyNumberFormat="1" applyFont="1" applyFill="1" applyBorder="1" applyAlignment="1" applyProtection="1">
      <alignment wrapText="1"/>
      <protection locked="0"/>
    </xf>
    <xf numFmtId="0" fontId="13" fillId="0" borderId="18" xfId="145" applyNumberFormat="1" applyFont="1" applyFill="1" applyBorder="1" applyAlignment="1" applyProtection="1">
      <alignment horizontal="center" vertical="top" wrapText="1"/>
      <protection/>
    </xf>
    <xf numFmtId="0" fontId="13" fillId="0" borderId="0" xfId="145" applyNumberFormat="1" applyBorder="1" applyAlignment="1">
      <alignment wrapText="1"/>
      <protection/>
    </xf>
    <xf numFmtId="0" fontId="13" fillId="0" borderId="18" xfId="145" applyNumberFormat="1" applyFont="1" applyFill="1" applyBorder="1" applyAlignment="1">
      <alignment wrapText="1"/>
      <protection/>
    </xf>
    <xf numFmtId="0" fontId="13" fillId="0" borderId="18" xfId="145" applyNumberFormat="1" applyFont="1" applyFill="1" applyBorder="1" applyAlignment="1" applyProtection="1">
      <alignment horizontal="center" vertical="top" shrinkToFit="1"/>
      <protection/>
    </xf>
    <xf numFmtId="0" fontId="13" fillId="0" borderId="0" xfId="145" applyNumberFormat="1" applyBorder="1" applyAlignment="1">
      <alignment vertical="center"/>
      <protection/>
    </xf>
    <xf numFmtId="0" fontId="13" fillId="0" borderId="0" xfId="145" applyNumberFormat="1" applyBorder="1" applyAlignment="1">
      <alignment horizontal="left" vertical="center"/>
      <protection/>
    </xf>
    <xf numFmtId="0" fontId="13" fillId="0" borderId="0" xfId="145" applyNumberFormat="1" applyAlignment="1">
      <alignment vertical="center"/>
      <protection/>
    </xf>
    <xf numFmtId="0" fontId="13" fillId="0" borderId="18" xfId="145" applyNumberFormat="1" applyFont="1" applyFill="1" applyBorder="1" applyAlignment="1">
      <alignment horizontal="center" wrapText="1"/>
      <protection/>
    </xf>
    <xf numFmtId="0" fontId="13" fillId="0" borderId="0" xfId="145" applyNumberFormat="1" applyFont="1" applyBorder="1" applyAlignment="1">
      <alignment horizontal="center" wrapText="1"/>
      <protection/>
    </xf>
    <xf numFmtId="0" fontId="13" fillId="0" borderId="0" xfId="145" applyNumberFormat="1" applyFont="1" applyFill="1" applyBorder="1" applyAlignment="1" applyProtection="1">
      <alignment horizontal="center" vertical="top" wrapText="1"/>
      <protection/>
    </xf>
    <xf numFmtId="0" fontId="13" fillId="0" borderId="18"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left" wrapText="1"/>
      <protection/>
    </xf>
    <xf numFmtId="0" fontId="13" fillId="0" borderId="0" xfId="145" applyNumberFormat="1" applyFont="1" applyFill="1" applyBorder="1" applyAlignment="1" applyProtection="1">
      <alignment wrapText="1"/>
      <protection/>
    </xf>
    <xf numFmtId="0" fontId="13" fillId="0" borderId="0" xfId="145" applyNumberFormat="1" applyFont="1" applyFill="1" applyBorder="1" applyAlignment="1" applyProtection="1">
      <alignment horizontal="center" vertical="center"/>
      <protection/>
    </xf>
    <xf numFmtId="0" fontId="13" fillId="0" borderId="0" xfId="145" applyNumberFormat="1" applyFont="1" applyFill="1" applyBorder="1" applyAlignment="1">
      <alignment vertical="center"/>
      <protection/>
    </xf>
    <xf numFmtId="0" fontId="13" fillId="0" borderId="0" xfId="145" applyNumberFormat="1" applyFont="1" applyFill="1" applyBorder="1" applyAlignment="1">
      <alignment horizontal="left" vertical="center"/>
      <protection/>
    </xf>
    <xf numFmtId="0" fontId="13" fillId="0" borderId="0" xfId="145" applyNumberFormat="1" applyFont="1" applyFill="1" applyBorder="1" applyAlignment="1" applyProtection="1">
      <alignment horizontal="center" wrapText="1"/>
      <protection/>
    </xf>
    <xf numFmtId="0" fontId="13" fillId="0" borderId="0" xfId="145" applyNumberFormat="1" applyFont="1" applyFill="1" applyBorder="1" applyAlignment="1">
      <alignment shrinkToFit="1"/>
      <protection/>
    </xf>
    <xf numFmtId="0" fontId="13" fillId="0" borderId="0" xfId="145" applyNumberFormat="1" applyFont="1" applyFill="1" applyBorder="1" applyAlignment="1" applyProtection="1">
      <alignment shrinkToFit="1"/>
      <protection/>
    </xf>
    <xf numFmtId="0" fontId="13"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vertical="center" shrinkToFit="1"/>
      <protection/>
    </xf>
    <xf numFmtId="0" fontId="13" fillId="0" borderId="18" xfId="145" applyNumberFormat="1" applyFont="1" applyFill="1" applyBorder="1" applyAlignment="1" applyProtection="1">
      <alignment horizontal="left" shrinkToFit="1"/>
      <protection locked="0"/>
    </xf>
    <xf numFmtId="0" fontId="13" fillId="0" borderId="18" xfId="145" applyNumberFormat="1" applyFont="1" applyFill="1" applyBorder="1" applyAlignment="1" applyProtection="1">
      <alignment horizontal="left" shrinkToFit="1"/>
      <protection/>
    </xf>
    <xf numFmtId="0" fontId="13" fillId="0" borderId="0" xfId="145" applyNumberFormat="1" applyFont="1" applyFill="1" applyAlignment="1">
      <alignment horizontal="left" vertical="center"/>
      <protection/>
    </xf>
    <xf numFmtId="0" fontId="13" fillId="0" borderId="0" xfId="145" applyNumberFormat="1" applyFont="1" applyFill="1" applyBorder="1" applyAlignment="1" applyProtection="1">
      <alignment horizontal="left" shrinkToFit="1"/>
      <protection/>
    </xf>
    <xf numFmtId="0" fontId="13" fillId="0" borderId="18" xfId="145" applyNumberFormat="1" applyFont="1" applyFill="1" applyBorder="1" applyAlignment="1" applyProtection="1">
      <alignment shrinkToFit="1"/>
      <protection locked="0"/>
    </xf>
    <xf numFmtId="0" fontId="13" fillId="0" borderId="18" xfId="145" applyNumberFormat="1" applyFont="1" applyFill="1" applyBorder="1" applyAlignment="1" applyProtection="1">
      <alignment shrinkToFit="1"/>
      <protection/>
    </xf>
    <xf numFmtId="0" fontId="13" fillId="0" borderId="18" xfId="145" applyNumberFormat="1" applyFont="1" applyFill="1" applyBorder="1" applyAlignment="1">
      <alignment shrinkToFit="1"/>
      <protection/>
    </xf>
    <xf numFmtId="0" fontId="13" fillId="0" borderId="0" xfId="145" applyNumberFormat="1" applyFont="1" applyFill="1" applyAlignment="1">
      <alignment vertical="center" shrinkToFit="1"/>
      <protection/>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lignment vertical="center" shrinkToFit="1"/>
      <protection/>
    </xf>
    <xf numFmtId="0" fontId="13" fillId="0" borderId="0" xfId="145" applyNumberFormat="1" applyFont="1" applyBorder="1" applyAlignment="1">
      <alignment vertical="center"/>
      <protection/>
    </xf>
    <xf numFmtId="0" fontId="13" fillId="0" borderId="0" xfId="145" applyNumberFormat="1" applyFont="1" applyFill="1" applyAlignment="1" applyProtection="1">
      <alignment vertical="center"/>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Alignment="1">
      <alignment/>
      <protection/>
    </xf>
    <xf numFmtId="0" fontId="13" fillId="0" borderId="0" xfId="145" applyNumberFormat="1" applyFont="1" applyFill="1" applyAlignment="1">
      <alignment horizontal="left" shrinkToFit="1"/>
      <protection/>
    </xf>
    <xf numFmtId="0" fontId="13" fillId="0" borderId="0" xfId="145" applyNumberFormat="1" applyFont="1" applyFill="1" applyBorder="1" applyAlignment="1" applyProtection="1">
      <alignment/>
      <protection/>
    </xf>
    <xf numFmtId="0" fontId="13" fillId="0" borderId="0" xfId="145" applyNumberFormat="1" applyFont="1" applyAlignment="1">
      <alignment/>
      <protection/>
    </xf>
    <xf numFmtId="0" fontId="13" fillId="0" borderId="0" xfId="145" applyNumberFormat="1" applyFont="1" applyFill="1" applyAlignment="1">
      <alignment vertical="top"/>
      <protection/>
    </xf>
    <xf numFmtId="0" fontId="13" fillId="0" borderId="0" xfId="145" applyNumberFormat="1" applyFont="1" applyFill="1" applyAlignment="1">
      <alignment vertical="top" shrinkToFit="1"/>
      <protection/>
    </xf>
    <xf numFmtId="0" fontId="25" fillId="0" borderId="0" xfId="145" applyNumberFormat="1" applyFont="1" applyFill="1" applyBorder="1" applyAlignment="1">
      <alignment horizontal="center" vertical="top" wrapText="1"/>
      <protection/>
    </xf>
    <xf numFmtId="0" fontId="13" fillId="0" borderId="0" xfId="145" applyNumberFormat="1" applyFont="1" applyFill="1" applyBorder="1" applyAlignment="1">
      <alignment vertical="top" wrapText="1"/>
      <protection/>
    </xf>
    <xf numFmtId="0" fontId="13" fillId="0" borderId="0" xfId="145" applyNumberFormat="1" applyFont="1" applyFill="1" applyBorder="1" applyAlignment="1">
      <alignment vertical="top"/>
      <protection/>
    </xf>
    <xf numFmtId="0" fontId="26" fillId="0" borderId="0" xfId="145" applyNumberFormat="1" applyFont="1" applyFill="1" applyBorder="1" applyAlignment="1">
      <alignment horizontal="center" vertical="center" shrinkToFit="1"/>
      <protection/>
    </xf>
    <xf numFmtId="0" fontId="13" fillId="0" borderId="0" xfId="145" applyNumberFormat="1" applyFont="1" applyAlignment="1">
      <alignment vertical="top"/>
      <protection/>
    </xf>
    <xf numFmtId="0" fontId="13" fillId="0" borderId="0" xfId="145" applyNumberFormat="1" applyBorder="1" applyAlignment="1">
      <alignment horizontal="center" vertical="center"/>
      <protection/>
    </xf>
    <xf numFmtId="0" fontId="13" fillId="0" borderId="0" xfId="145" applyNumberFormat="1" applyFill="1" applyBorder="1" applyAlignment="1">
      <alignment vertical="center"/>
      <protection/>
    </xf>
    <xf numFmtId="0" fontId="28" fillId="0" borderId="0" xfId="145" applyNumberFormat="1" applyFont="1" applyAlignment="1" applyProtection="1">
      <alignment vertical="center"/>
      <protection locked="0"/>
    </xf>
    <xf numFmtId="0" fontId="13" fillId="0" borderId="19" xfId="145" applyNumberFormat="1" applyFont="1" applyFill="1" applyBorder="1" applyAlignment="1" applyProtection="1">
      <alignment shrinkToFit="1"/>
      <protection/>
    </xf>
    <xf numFmtId="0" fontId="13" fillId="0" borderId="17" xfId="145" applyNumberFormat="1" applyFont="1" applyFill="1" applyBorder="1" applyAlignment="1" applyProtection="1">
      <alignment shrinkToFit="1"/>
      <protection/>
    </xf>
    <xf numFmtId="0" fontId="13" fillId="0" borderId="20" xfId="145" applyNumberFormat="1" applyFont="1" applyFill="1" applyBorder="1" applyAlignment="1" applyProtection="1">
      <alignment shrinkToFit="1"/>
      <protection/>
    </xf>
    <xf numFmtId="0" fontId="13" fillId="0" borderId="21" xfId="145" applyNumberFormat="1" applyFont="1" applyFill="1" applyBorder="1" applyAlignment="1" applyProtection="1">
      <alignment shrinkToFit="1"/>
      <protection/>
    </xf>
    <xf numFmtId="0" fontId="13" fillId="0" borderId="22" xfId="145" applyNumberFormat="1" applyFont="1" applyFill="1" applyBorder="1" applyAlignment="1" applyProtection="1">
      <alignment shrinkToFit="1"/>
      <protection/>
    </xf>
    <xf numFmtId="0" fontId="13" fillId="0" borderId="19" xfId="145" applyFont="1" applyFill="1" applyBorder="1" applyAlignment="1" applyProtection="1">
      <alignment/>
      <protection/>
    </xf>
    <xf numFmtId="0" fontId="26" fillId="0" borderId="0" xfId="145" applyNumberFormat="1" applyFont="1" applyFill="1" applyBorder="1" applyAlignment="1" applyProtection="1">
      <alignment horizontal="center" vertical="center" shrinkToFit="1"/>
      <protection/>
    </xf>
    <xf numFmtId="0" fontId="13" fillId="0" borderId="0" xfId="145" applyFont="1" applyFill="1" applyAlignment="1">
      <alignment vertical="center" wrapText="1"/>
      <protection/>
    </xf>
    <xf numFmtId="0" fontId="22" fillId="0" borderId="0" xfId="145" applyFont="1" applyFill="1" applyAlignment="1">
      <alignment vertical="center" wrapText="1"/>
      <protection/>
    </xf>
    <xf numFmtId="0" fontId="13" fillId="0" borderId="0" xfId="145" applyFont="1" applyFill="1" applyBorder="1" applyAlignment="1">
      <alignment horizontal="center" vertical="center"/>
      <protection/>
    </xf>
    <xf numFmtId="0" fontId="29" fillId="0" borderId="0" xfId="145" applyNumberFormat="1" applyFont="1" applyBorder="1" applyAlignment="1">
      <alignment horizontal="right" vertical="center"/>
      <protection/>
    </xf>
    <xf numFmtId="0" fontId="13" fillId="0" borderId="0" xfId="145" applyFont="1" applyFill="1" applyAlignment="1">
      <alignment vertical="center"/>
      <protection/>
    </xf>
    <xf numFmtId="0" fontId="13" fillId="0" borderId="0" xfId="145" applyFont="1" applyFill="1" applyAlignment="1">
      <alignment horizontal="center" vertical="center"/>
      <protection/>
    </xf>
    <xf numFmtId="0" fontId="13" fillId="0" borderId="0" xfId="145" applyFont="1" applyFill="1" applyAlignment="1">
      <alignment horizontal="center" vertical="center" wrapText="1"/>
      <protection/>
    </xf>
    <xf numFmtId="0" fontId="13" fillId="0" borderId="0" xfId="145" applyNumberFormat="1" applyFont="1" applyFill="1" applyAlignment="1">
      <alignment horizontal="right" vertical="center" wrapText="1"/>
      <protection/>
    </xf>
    <xf numFmtId="0" fontId="13" fillId="0" borderId="0" xfId="145" applyFont="1" applyFill="1" applyBorder="1" applyAlignment="1">
      <alignment horizontal="center" shrinkToFit="1"/>
      <protection/>
    </xf>
    <xf numFmtId="0" fontId="25" fillId="0" borderId="0" xfId="145" applyFont="1" applyFill="1" applyAlignment="1">
      <alignment horizontal="center"/>
      <protection/>
    </xf>
    <xf numFmtId="0" fontId="13" fillId="0" borderId="0" xfId="145" applyNumberFormat="1" applyFont="1" applyFill="1" applyBorder="1" applyAlignment="1">
      <alignment/>
      <protection/>
    </xf>
    <xf numFmtId="0" fontId="13" fillId="0" borderId="0" xfId="145" applyFont="1" applyFill="1" applyBorder="1" applyAlignment="1">
      <alignment/>
      <protection/>
    </xf>
    <xf numFmtId="0" fontId="13" fillId="0" borderId="0" xfId="145" applyNumberFormat="1" applyFont="1" applyFill="1" applyBorder="1" applyAlignment="1" applyProtection="1">
      <alignment horizontal="center"/>
      <protection/>
    </xf>
    <xf numFmtId="0" fontId="25" fillId="0" borderId="0" xfId="145" applyNumberFormat="1" applyFont="1" applyFill="1" applyBorder="1" applyAlignment="1">
      <alignment/>
      <protection/>
    </xf>
    <xf numFmtId="0" fontId="25" fillId="0" borderId="0" xfId="145" applyNumberFormat="1" applyFont="1" applyFill="1" applyAlignment="1">
      <alignment horizontal="right"/>
      <protection/>
    </xf>
    <xf numFmtId="0" fontId="13" fillId="0" borderId="0" xfId="145" applyFont="1" applyFill="1" applyAlignment="1">
      <alignment/>
      <protection/>
    </xf>
    <xf numFmtId="0" fontId="25" fillId="0" borderId="0" xfId="145" applyFont="1" applyFill="1" applyAlignment="1">
      <alignment horizontal="center" vertical="center" shrinkToFit="1"/>
      <protection/>
    </xf>
    <xf numFmtId="0" fontId="31" fillId="0" borderId="0" xfId="145" applyFont="1" applyFill="1" applyAlignment="1">
      <alignment horizontal="center" vertical="center"/>
      <protection/>
    </xf>
    <xf numFmtId="0" fontId="13" fillId="0" borderId="0" xfId="145" applyNumberFormat="1" applyFont="1" applyFill="1" applyBorder="1" applyAlignment="1" applyProtection="1">
      <alignment vertical="center"/>
      <protection/>
    </xf>
    <xf numFmtId="0" fontId="13" fillId="0" borderId="0" xfId="145" applyFont="1" applyFill="1" applyBorder="1" applyAlignment="1">
      <alignment vertical="center"/>
      <protection/>
    </xf>
    <xf numFmtId="0" fontId="25" fillId="0" borderId="0" xfId="145" applyFont="1" applyFill="1" applyAlignment="1">
      <alignment horizontal="center" vertical="center"/>
      <protection/>
    </xf>
    <xf numFmtId="0" fontId="13" fillId="0" borderId="0" xfId="145" applyFont="1" applyFill="1" applyBorder="1" applyAlignment="1" applyProtection="1">
      <alignment horizontal="center" vertical="center"/>
      <protection/>
    </xf>
    <xf numFmtId="0" fontId="25" fillId="0" borderId="0" xfId="145" applyNumberFormat="1" applyFont="1" applyFill="1" applyBorder="1" applyAlignment="1">
      <alignment vertical="center"/>
      <protection/>
    </xf>
    <xf numFmtId="0" fontId="25" fillId="0" borderId="0" xfId="145" applyNumberFormat="1" applyFont="1" applyFill="1" applyAlignment="1">
      <alignment horizontal="right" vertical="center"/>
      <protection/>
    </xf>
    <xf numFmtId="0" fontId="22" fillId="0" borderId="0" xfId="145" applyFont="1" applyFill="1" applyAlignment="1">
      <alignment horizontal="center" vertical="center" wrapText="1"/>
      <protection/>
    </xf>
    <xf numFmtId="0" fontId="22" fillId="0" borderId="0" xfId="145" applyNumberFormat="1" applyFont="1" applyFill="1" applyAlignment="1">
      <alignment vertical="center" wrapText="1"/>
      <protection/>
    </xf>
    <xf numFmtId="0" fontId="34" fillId="0" borderId="0" xfId="145" applyFont="1" applyFill="1" applyBorder="1" applyAlignment="1">
      <alignment vertical="center" shrinkToFit="1"/>
      <protection/>
    </xf>
    <xf numFmtId="49" fontId="25" fillId="0" borderId="0" xfId="145" applyNumberFormat="1" applyFont="1" applyFill="1" applyAlignment="1">
      <alignment horizontal="center" vertical="center" wrapText="1"/>
      <protection/>
    </xf>
    <xf numFmtId="0" fontId="13" fillId="0" borderId="0" xfId="145" applyFont="1" applyFill="1" applyBorder="1" applyAlignment="1">
      <alignment vertical="center" wrapText="1"/>
      <protection/>
    </xf>
    <xf numFmtId="0" fontId="13" fillId="0" borderId="0" xfId="145" applyNumberFormat="1" applyFont="1" applyFill="1" applyBorder="1" applyAlignment="1">
      <alignment vertical="center" wrapText="1"/>
      <protection/>
    </xf>
    <xf numFmtId="0" fontId="34" fillId="0" borderId="18" xfId="145"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wrapText="1"/>
      <protection/>
    </xf>
    <xf numFmtId="49" fontId="34" fillId="0" borderId="22" xfId="145" applyNumberFormat="1" applyFont="1" applyFill="1" applyBorder="1" applyAlignment="1">
      <alignment vertical="center" wrapText="1"/>
      <protection/>
    </xf>
    <xf numFmtId="49" fontId="34" fillId="0" borderId="0" xfId="145" applyNumberFormat="1" applyFont="1" applyFill="1" applyBorder="1" applyAlignment="1">
      <alignment vertical="center" wrapText="1"/>
      <protection/>
    </xf>
    <xf numFmtId="0" fontId="34" fillId="0" borderId="18" xfId="145" applyNumberFormat="1" applyFont="1" applyFill="1" applyBorder="1" applyAlignment="1">
      <alignment vertical="center" wrapText="1"/>
      <protection/>
    </xf>
    <xf numFmtId="0" fontId="34" fillId="0" borderId="0" xfId="145" applyNumberFormat="1" applyFont="1" applyFill="1" applyBorder="1" applyAlignment="1">
      <alignment vertical="center" wrapText="1"/>
      <protection/>
    </xf>
    <xf numFmtId="0" fontId="34" fillId="0" borderId="22" xfId="145" applyNumberFormat="1" applyFont="1" applyFill="1" applyBorder="1" applyAlignment="1">
      <alignment vertical="center" wrapText="1"/>
      <protection/>
    </xf>
    <xf numFmtId="0" fontId="34" fillId="0" borderId="23" xfId="145" applyFont="1" applyFill="1" applyBorder="1" applyAlignment="1">
      <alignment horizontal="center" vertical="center" shrinkToFit="1"/>
      <protection/>
    </xf>
    <xf numFmtId="0" fontId="13" fillId="0" borderId="19" xfId="145" applyFill="1" applyBorder="1" applyAlignment="1">
      <alignment horizontal="center" vertical="center" wrapText="1"/>
      <protection/>
    </xf>
    <xf numFmtId="49" fontId="34" fillId="0" borderId="21" xfId="145" applyNumberFormat="1" applyFont="1" applyFill="1" applyBorder="1" applyAlignment="1">
      <alignment vertical="center" wrapText="1"/>
      <protection/>
    </xf>
    <xf numFmtId="49" fontId="34" fillId="0" borderId="19" xfId="145" applyNumberFormat="1" applyFont="1" applyFill="1" applyBorder="1" applyAlignment="1">
      <alignment vertical="center" wrapText="1"/>
      <protection/>
    </xf>
    <xf numFmtId="0" fontId="34" fillId="0" borderId="23" xfId="145" applyNumberFormat="1" applyFont="1" applyFill="1" applyBorder="1" applyAlignment="1">
      <alignment vertical="center" wrapText="1"/>
      <protection/>
    </xf>
    <xf numFmtId="0" fontId="34" fillId="0" borderId="19" xfId="145" applyNumberFormat="1" applyFont="1" applyFill="1" applyBorder="1" applyAlignment="1">
      <alignment vertical="center" wrapText="1"/>
      <protection/>
    </xf>
    <xf numFmtId="0" fontId="34" fillId="0" borderId="21" xfId="145" applyNumberFormat="1" applyFont="1" applyFill="1" applyBorder="1" applyAlignment="1">
      <alignment vertical="center" wrapText="1"/>
      <protection/>
    </xf>
    <xf numFmtId="0" fontId="34" fillId="0" borderId="0" xfId="145" applyFont="1" applyFill="1" applyAlignment="1">
      <alignment horizontal="center" vertical="center" wrapText="1"/>
      <protection/>
    </xf>
    <xf numFmtId="0" fontId="26" fillId="0" borderId="24" xfId="145" applyNumberFormat="1" applyFont="1" applyFill="1" applyBorder="1" applyAlignment="1" applyProtection="1">
      <alignment horizontal="left" vertical="center" shrinkToFit="1"/>
      <protection/>
    </xf>
    <xf numFmtId="0" fontId="26" fillId="0" borderId="25" xfId="145" applyNumberFormat="1" applyFont="1" applyFill="1" applyBorder="1" applyAlignment="1" applyProtection="1">
      <alignment horizontal="left" vertical="center" shrinkToFit="1"/>
      <protection/>
    </xf>
    <xf numFmtId="0" fontId="26" fillId="0" borderId="26" xfId="145" applyNumberFormat="1" applyFont="1" applyFill="1" applyBorder="1" applyAlignment="1" applyProtection="1">
      <alignment horizontal="left" vertical="center" shrinkToFit="1"/>
      <protection/>
    </xf>
    <xf numFmtId="0" fontId="26" fillId="0" borderId="0" xfId="145" applyFont="1" applyFill="1" applyBorder="1" applyAlignment="1">
      <alignment horizontal="center" wrapText="1"/>
      <protection/>
    </xf>
    <xf numFmtId="49" fontId="27" fillId="0" borderId="0" xfId="145" applyNumberFormat="1" applyFont="1" applyFill="1" applyBorder="1" applyAlignment="1">
      <alignment horizontal="center" vertical="center" wrapText="1"/>
      <protection/>
    </xf>
    <xf numFmtId="0" fontId="27" fillId="0" borderId="0" xfId="145" applyNumberFormat="1" applyFont="1" applyFill="1" applyBorder="1" applyAlignment="1">
      <alignment horizontal="center" vertical="center" wrapText="1"/>
      <protection/>
    </xf>
    <xf numFmtId="0" fontId="22" fillId="0" borderId="0" xfId="145" applyNumberFormat="1" applyFont="1" applyFill="1" applyBorder="1" applyAlignment="1" applyProtection="1">
      <alignment horizontal="center" vertical="center" wrapText="1"/>
      <protection/>
    </xf>
    <xf numFmtId="0" fontId="22" fillId="0" borderId="0" xfId="145" applyNumberFormat="1" applyFont="1" applyFill="1" applyBorder="1" applyAlignment="1">
      <alignment horizontal="center" vertical="center" wrapText="1"/>
      <protection/>
    </xf>
    <xf numFmtId="0" fontId="26" fillId="0" borderId="23" xfId="145" applyNumberFormat="1"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left" vertical="center" shrinkToFit="1"/>
      <protection/>
    </xf>
    <xf numFmtId="0" fontId="26" fillId="0" borderId="27"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center" shrinkToFit="1"/>
      <protection/>
    </xf>
    <xf numFmtId="49" fontId="26" fillId="0" borderId="0" xfId="145" applyNumberFormat="1" applyFont="1" applyFill="1" applyBorder="1" applyAlignment="1">
      <alignment horizontal="center" shrinkToFit="1"/>
      <protection/>
    </xf>
    <xf numFmtId="0" fontId="26" fillId="0" borderId="0" xfId="145" applyNumberFormat="1" applyFont="1" applyFill="1" applyBorder="1" applyAlignment="1" applyProtection="1">
      <alignment horizontal="center" shrinkToFit="1"/>
      <protection/>
    </xf>
    <xf numFmtId="0" fontId="26" fillId="0" borderId="0" xfId="145" applyNumberFormat="1" applyFont="1" applyFill="1" applyBorder="1" applyAlignment="1">
      <alignment horizontal="center" shrinkToFit="1"/>
      <protection/>
    </xf>
    <xf numFmtId="0" fontId="13" fillId="0" borderId="0" xfId="145" applyFont="1" applyFill="1" applyAlignment="1">
      <alignment horizontal="center" wrapText="1"/>
      <protection/>
    </xf>
    <xf numFmtId="0" fontId="26" fillId="0" borderId="28" xfId="145" applyNumberFormat="1" applyFont="1" applyFill="1" applyBorder="1" applyAlignment="1" applyProtection="1">
      <alignment horizontal="left" vertical="center" shrinkToFit="1"/>
      <protection/>
    </xf>
    <xf numFmtId="0" fontId="26" fillId="0" borderId="17" xfId="145" applyNumberFormat="1" applyFont="1" applyFill="1" applyBorder="1" applyAlignment="1" applyProtection="1">
      <alignment horizontal="left" vertical="center" shrinkToFit="1"/>
      <protection/>
    </xf>
    <xf numFmtId="0" fontId="26" fillId="0" borderId="29" xfId="145" applyNumberFormat="1" applyFont="1" applyFill="1" applyBorder="1" applyAlignment="1" applyProtection="1">
      <alignment horizontal="left" vertical="center" shrinkToFit="1"/>
      <protection/>
    </xf>
    <xf numFmtId="0" fontId="36" fillId="0" borderId="30" xfId="145" applyNumberFormat="1" applyFont="1" applyFill="1" applyBorder="1" applyAlignment="1" applyProtection="1">
      <alignment horizontal="left" shrinkToFit="1"/>
      <protection locked="0"/>
    </xf>
    <xf numFmtId="0" fontId="26" fillId="0" borderId="0" xfId="145" applyNumberFormat="1" applyFont="1" applyFill="1" applyBorder="1" applyAlignment="1" applyProtection="1">
      <alignment horizontal="center" vertical="top" shrinkToFit="1"/>
      <protection/>
    </xf>
    <xf numFmtId="0" fontId="26" fillId="0" borderId="31" xfId="145" applyNumberFormat="1" applyFont="1" applyFill="1" applyBorder="1" applyAlignment="1" applyProtection="1">
      <alignment horizontal="left" vertical="center" shrinkToFit="1"/>
      <protection/>
    </xf>
    <xf numFmtId="0" fontId="26" fillId="0" borderId="32" xfId="145" applyNumberFormat="1" applyFont="1" applyFill="1" applyBorder="1" applyAlignment="1" applyProtection="1">
      <alignment horizontal="left" vertical="center" shrinkToFit="1"/>
      <protection/>
    </xf>
    <xf numFmtId="0" fontId="26" fillId="0" borderId="33"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top" shrinkToFit="1"/>
      <protection/>
    </xf>
    <xf numFmtId="0" fontId="13" fillId="0" borderId="25"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0"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18"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center" vertical="top" shrinkToFit="1"/>
      <protection/>
    </xf>
    <xf numFmtId="0" fontId="26" fillId="0" borderId="18" xfId="145" applyNumberFormat="1" applyFont="1" applyFill="1" applyBorder="1" applyAlignment="1" applyProtection="1">
      <alignment horizontal="center" shrinkToFit="1"/>
      <protection/>
    </xf>
    <xf numFmtId="0" fontId="26" fillId="0" borderId="34" xfId="145" applyNumberFormat="1" applyFont="1" applyFill="1" applyBorder="1" applyAlignment="1" applyProtection="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0" xfId="145" applyFont="1" applyFill="1" applyBorder="1" applyAlignment="1" applyProtection="1">
      <alignment horizontal="center" wrapText="1"/>
      <protection/>
    </xf>
    <xf numFmtId="0" fontId="26" fillId="0" borderId="0" xfId="145" applyNumberFormat="1" applyFont="1" applyFill="1" applyBorder="1" applyAlignment="1">
      <alignment horizontal="center" vertical="top" shrinkToFit="1"/>
      <protection/>
    </xf>
    <xf numFmtId="0" fontId="26" fillId="0" borderId="22" xfId="145" applyNumberFormat="1" applyFont="1" applyFill="1" applyBorder="1" applyAlignment="1">
      <alignment horizontal="center"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wrapText="1"/>
      <protection/>
    </xf>
    <xf numFmtId="0" fontId="26" fillId="0" borderId="22" xfId="145" applyNumberFormat="1" applyFont="1" applyFill="1" applyBorder="1" applyAlignment="1">
      <alignment horizontal="center" vertical="top" shrinkToFit="1"/>
      <protection/>
    </xf>
    <xf numFmtId="0" fontId="26" fillId="0" borderId="0" xfId="145" applyFont="1" applyFill="1" applyBorder="1" applyAlignment="1" applyProtection="1">
      <alignment horizontal="center" vertical="top" wrapText="1"/>
      <protection/>
    </xf>
    <xf numFmtId="0" fontId="26" fillId="0" borderId="0" xfId="145" applyNumberFormat="1" applyFont="1" applyFill="1" applyBorder="1" applyAlignment="1">
      <alignment horizontal="center" shrinkToFit="1"/>
      <protection/>
    </xf>
    <xf numFmtId="0" fontId="13" fillId="0" borderId="25" xfId="145" applyFont="1" applyFill="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xf>
    <xf numFmtId="0" fontId="13" fillId="0" borderId="32" xfId="145" applyFont="1" applyFill="1" applyBorder="1" applyAlignment="1">
      <alignment horizontal="center" vertical="center" shrinkToFit="1"/>
      <protection/>
    </xf>
    <xf numFmtId="0" fontId="13" fillId="0" borderId="32" xfId="145" applyFont="1" applyFill="1" applyBorder="1" applyAlignment="1">
      <alignment horizontal="center" vertical="center" wrapText="1"/>
      <protection/>
    </xf>
    <xf numFmtId="0" fontId="13" fillId="0" borderId="32" xfId="145" applyFont="1" applyFill="1" applyBorder="1" applyAlignment="1" applyProtection="1">
      <alignment horizontal="center" vertical="center" shrinkToFit="1"/>
      <protection/>
    </xf>
    <xf numFmtId="0" fontId="36" fillId="0" borderId="0" xfId="145" applyNumberFormat="1" applyFont="1" applyFill="1" applyBorder="1" applyAlignment="1" applyProtection="1">
      <alignment horizontal="center" shrinkToFit="1"/>
      <protection locked="0"/>
    </xf>
    <xf numFmtId="0" fontId="27" fillId="0" borderId="0" xfId="145" applyNumberFormat="1" applyFont="1" applyFill="1" applyBorder="1" applyAlignment="1" applyProtection="1">
      <alignment horizontal="center" vertical="center" wrapText="1"/>
      <protection/>
    </xf>
    <xf numFmtId="0" fontId="27" fillId="0" borderId="22" xfId="145" applyNumberFormat="1" applyFont="1" applyFill="1" applyBorder="1" applyAlignment="1">
      <alignment horizontal="center" vertical="center" wrapText="1"/>
      <protection/>
    </xf>
    <xf numFmtId="0" fontId="26" fillId="0" borderId="0" xfId="145" applyFont="1" applyFill="1" applyAlignment="1">
      <alignment horizontal="center" vertical="center" wrapText="1"/>
      <protection/>
    </xf>
    <xf numFmtId="0" fontId="26" fillId="0" borderId="17" xfId="145" applyNumberFormat="1" applyFont="1" applyFill="1" applyBorder="1" applyAlignment="1">
      <alignment horizontal="center" shrinkToFit="1"/>
      <protection/>
    </xf>
    <xf numFmtId="0" fontId="37" fillId="0" borderId="0" xfId="145" applyFont="1" applyFill="1" applyAlignment="1">
      <alignment vertical="center" shrinkToFit="1"/>
      <protection/>
    </xf>
    <xf numFmtId="0" fontId="26" fillId="0" borderId="0" xfId="145" applyFont="1" applyFill="1" applyAlignment="1">
      <alignment vertical="center" wrapText="1"/>
      <protection/>
    </xf>
    <xf numFmtId="0" fontId="26" fillId="0" borderId="0" xfId="145" applyNumberFormat="1" applyFont="1" applyFill="1" applyBorder="1" applyAlignment="1">
      <alignment horizontal="left" shrinkToFit="1"/>
      <protection/>
    </xf>
    <xf numFmtId="0" fontId="22" fillId="0" borderId="0" xfId="145" applyFont="1" applyFill="1" applyBorder="1" applyAlignment="1">
      <alignment vertical="center" wrapText="1"/>
      <protection/>
    </xf>
    <xf numFmtId="0" fontId="22" fillId="0" borderId="0" xfId="145" applyFont="1" applyFill="1" applyBorder="1" applyAlignment="1">
      <alignment horizontal="center" vertical="center" wrapText="1"/>
      <protection/>
    </xf>
    <xf numFmtId="49" fontId="37" fillId="0" borderId="0" xfId="145" applyNumberFormat="1" applyFont="1" applyFill="1" applyBorder="1" applyAlignment="1" applyProtection="1">
      <alignment horizontal="left" shrinkToFit="1"/>
      <protection/>
    </xf>
    <xf numFmtId="0" fontId="26" fillId="0" borderId="0" xfId="145" applyFont="1" applyFill="1" applyBorder="1" applyAlignment="1">
      <alignment horizontal="center" shrinkToFit="1"/>
      <protection/>
    </xf>
    <xf numFmtId="0" fontId="27" fillId="0" borderId="0" xfId="145" applyFont="1" applyFill="1" applyBorder="1" applyAlignment="1">
      <alignment horizontal="center" vertical="center" shrinkToFit="1"/>
      <protection/>
    </xf>
    <xf numFmtId="0" fontId="13" fillId="0" borderId="0" xfId="145" applyFont="1" applyFill="1" applyBorder="1" applyAlignment="1">
      <alignment horizontal="center" vertical="center" wrapText="1"/>
      <protection/>
    </xf>
    <xf numFmtId="49" fontId="13" fillId="0" borderId="0" xfId="145" applyNumberFormat="1" applyFont="1" applyFill="1" applyBorder="1" applyAlignment="1" applyProtection="1">
      <alignment horizontal="center" vertical="top" shrinkToFit="1"/>
      <protection/>
    </xf>
    <xf numFmtId="0" fontId="13" fillId="0" borderId="0" xfId="145" applyFont="1" applyFill="1" applyBorder="1" applyAlignment="1">
      <alignment vertical="center" shrinkToFit="1"/>
      <protection/>
    </xf>
    <xf numFmtId="0" fontId="22" fillId="0" borderId="0" xfId="145" applyFont="1" applyFill="1" applyBorder="1" applyAlignment="1">
      <alignment vertical="center" shrinkToFit="1"/>
      <protection/>
    </xf>
    <xf numFmtId="0" fontId="13" fillId="0" borderId="0" xfId="145" applyFont="1" applyFill="1" applyBorder="1" applyAlignment="1" applyProtection="1">
      <alignment horizontal="center" vertical="top" wrapText="1"/>
      <protection/>
    </xf>
    <xf numFmtId="0" fontId="13" fillId="0" borderId="0" xfId="145" applyFont="1" applyFill="1" applyAlignment="1">
      <alignment horizontal="left" vertical="center"/>
      <protection/>
    </xf>
    <xf numFmtId="0" fontId="26" fillId="0" borderId="18" xfId="145" applyFont="1" applyFill="1" applyBorder="1" applyAlignment="1" applyProtection="1">
      <alignment horizontal="center" vertical="center" wrapText="1"/>
      <protection/>
    </xf>
    <xf numFmtId="0" fontId="26" fillId="0" borderId="0" xfId="145" applyFont="1" applyFill="1" applyBorder="1" applyAlignment="1">
      <alignment horizontal="left" vertical="center"/>
      <protection/>
    </xf>
    <xf numFmtId="0" fontId="26" fillId="0" borderId="0" xfId="145" applyFont="1" applyFill="1" applyBorder="1" applyAlignment="1">
      <alignment horizontal="right" vertical="center"/>
      <protection/>
    </xf>
    <xf numFmtId="0" fontId="13" fillId="0" borderId="0" xfId="145" applyFont="1" applyFill="1" applyBorder="1" applyAlignment="1">
      <alignment horizontal="right" vertical="center"/>
      <protection/>
    </xf>
    <xf numFmtId="0" fontId="13" fillId="0" borderId="0" xfId="145" applyFont="1" applyFill="1" applyAlignment="1">
      <alignment vertical="center" shrinkToFit="1"/>
      <protection/>
    </xf>
    <xf numFmtId="0" fontId="25" fillId="0" borderId="0" xfId="145" applyNumberFormat="1" applyFont="1" applyFill="1" applyBorder="1" applyAlignment="1" applyProtection="1">
      <alignment horizontal="center" vertical="center" wrapText="1"/>
      <protection/>
    </xf>
    <xf numFmtId="0" fontId="13" fillId="0" borderId="0" xfId="145" applyFont="1" applyFill="1" applyBorder="1" applyAlignment="1" applyProtection="1">
      <alignment horizontal="center" vertical="center" wrapText="1"/>
      <protection/>
    </xf>
    <xf numFmtId="0" fontId="13" fillId="0" borderId="0" xfId="145" applyFont="1" applyFill="1" applyBorder="1" applyAlignment="1">
      <alignment horizontal="left" vertical="center"/>
      <protection/>
    </xf>
    <xf numFmtId="0" fontId="13" fillId="0" borderId="0" xfId="145" applyNumberFormat="1" applyFont="1" applyFill="1" applyBorder="1" applyAlignment="1" applyProtection="1">
      <alignment horizontal="left" vertical="center" shrinkToFit="1"/>
      <protection/>
    </xf>
    <xf numFmtId="0" fontId="13" fillId="0" borderId="0" xfId="145" applyNumberFormat="1" applyFont="1" applyFill="1" applyAlignment="1" applyProtection="1">
      <alignment horizontal="left" vertical="center" shrinkToFit="1"/>
      <protection/>
    </xf>
    <xf numFmtId="0" fontId="13" fillId="0" borderId="0" xfId="145" applyFont="1" applyFill="1" applyAlignment="1" applyProtection="1">
      <alignment horizontal="left" vertical="center" shrinkToFit="1"/>
      <protection/>
    </xf>
    <xf numFmtId="49" fontId="13" fillId="0" borderId="0" xfId="145" applyNumberFormat="1" applyFont="1" applyFill="1" applyBorder="1" applyAlignment="1">
      <alignment horizontal="center" shrinkToFit="1"/>
      <protection/>
    </xf>
    <xf numFmtId="49" fontId="13" fillId="0" borderId="0" xfId="145" applyNumberFormat="1" applyFill="1" applyBorder="1" applyAlignment="1">
      <alignment horizontal="center" shrinkToFit="1"/>
      <protection/>
    </xf>
    <xf numFmtId="0" fontId="28" fillId="0" borderId="0" xfId="145" applyFont="1" applyFill="1" applyBorder="1" applyAlignment="1">
      <alignment vertical="center" shrinkToFit="1"/>
      <protection/>
    </xf>
    <xf numFmtId="0" fontId="13" fillId="0" borderId="0" xfId="145" applyNumberFormat="1" applyFont="1" applyFill="1" applyBorder="1" applyAlignment="1">
      <alignment horizontal="center" shrinkToFit="1"/>
      <protection/>
    </xf>
    <xf numFmtId="0" fontId="28" fillId="0" borderId="0" xfId="145" applyFont="1" applyFill="1" applyAlignment="1">
      <alignment vertical="center" shrinkToFit="1"/>
      <protection/>
    </xf>
    <xf numFmtId="49" fontId="28" fillId="0" borderId="0" xfId="145" applyNumberFormat="1" applyFont="1" applyFill="1" applyBorder="1" applyAlignment="1" applyProtection="1">
      <alignment horizontal="left" shrinkToFit="1"/>
      <protection/>
    </xf>
    <xf numFmtId="0" fontId="22" fillId="0" borderId="0" xfId="145" applyFont="1" applyFill="1" applyBorder="1" applyAlignment="1">
      <alignment horizontal="center" vertical="center" shrinkToFit="1"/>
      <protection/>
    </xf>
    <xf numFmtId="0" fontId="38" fillId="0" borderId="0" xfId="145" applyFont="1" applyFill="1" applyBorder="1" applyAlignment="1" applyProtection="1">
      <alignment horizontal="center" vertical="center" wrapText="1"/>
      <protection locked="0"/>
    </xf>
    <xf numFmtId="0" fontId="13" fillId="0" borderId="19" xfId="145" applyNumberFormat="1" applyFont="1" applyFill="1" applyBorder="1" applyAlignment="1">
      <alignment vertical="center" wrapText="1"/>
      <protection/>
    </xf>
    <xf numFmtId="0" fontId="25" fillId="0" borderId="0" xfId="145" applyNumberFormat="1" applyFont="1" applyFill="1" applyAlignment="1">
      <alignment horizontal="center" vertical="top" shrinkToFit="1"/>
      <protection/>
    </xf>
    <xf numFmtId="0" fontId="25" fillId="0" borderId="0" xfId="145" applyFont="1" applyFill="1" applyBorder="1" applyAlignment="1">
      <alignment horizontal="center" vertical="top" wrapText="1"/>
      <protection/>
    </xf>
    <xf numFmtId="0" fontId="13" fillId="0" borderId="0" xfId="145" applyFont="1" applyAlignment="1">
      <alignment vertical="center" wrapText="1"/>
      <protection/>
    </xf>
    <xf numFmtId="0" fontId="22" fillId="0" borderId="0" xfId="145" applyFont="1" applyAlignment="1">
      <alignment vertical="center" wrapText="1"/>
      <protection/>
    </xf>
    <xf numFmtId="0" fontId="13" fillId="0" borderId="0" xfId="145" applyFont="1" applyBorder="1" applyAlignment="1">
      <alignment horizontal="center" vertical="center"/>
      <protection/>
    </xf>
    <xf numFmtId="0" fontId="13" fillId="0" borderId="0" xfId="145" applyFont="1" applyAlignment="1">
      <alignment vertical="center"/>
      <protection/>
    </xf>
    <xf numFmtId="0" fontId="13" fillId="0" borderId="0" xfId="145" applyFont="1" applyAlignment="1">
      <alignment horizontal="center" vertical="center" wrapText="1"/>
      <protection/>
    </xf>
    <xf numFmtId="0" fontId="13" fillId="0" borderId="0" xfId="145" applyNumberFormat="1" applyFont="1" applyAlignment="1">
      <alignment horizontal="right" vertical="center" wrapText="1"/>
      <protection/>
    </xf>
    <xf numFmtId="0" fontId="13" fillId="0" borderId="0" xfId="145" applyNumberFormat="1" applyFont="1" applyBorder="1" applyAlignment="1" applyProtection="1">
      <alignment horizontal="center" vertical="center" wrapText="1"/>
      <protection/>
    </xf>
    <xf numFmtId="0" fontId="13" fillId="0" borderId="19" xfId="145" applyNumberFormat="1" applyFont="1" applyBorder="1" applyAlignment="1" applyProtection="1">
      <alignment/>
      <protection/>
    </xf>
    <xf numFmtId="0" fontId="13" fillId="0" borderId="0" xfId="145" applyNumberFormat="1" applyFont="1" applyBorder="1" applyAlignment="1">
      <alignment/>
      <protection/>
    </xf>
    <xf numFmtId="0" fontId="13" fillId="0" borderId="0" xfId="145" applyFont="1" applyBorder="1" applyAlignment="1">
      <alignment/>
      <protection/>
    </xf>
    <xf numFmtId="0" fontId="25" fillId="0" borderId="0" xfId="145" applyFont="1" applyAlignment="1">
      <alignment horizontal="center"/>
      <protection/>
    </xf>
    <xf numFmtId="0" fontId="25" fillId="0" borderId="0" xfId="145" applyNumberFormat="1" applyFont="1" applyBorder="1" applyAlignment="1">
      <alignment/>
      <protection/>
    </xf>
    <xf numFmtId="0" fontId="13" fillId="0" borderId="0" xfId="145" applyFont="1" applyAlignment="1">
      <alignment/>
      <protection/>
    </xf>
    <xf numFmtId="0" fontId="25" fillId="0" borderId="0" xfId="145" applyFont="1" applyAlignment="1">
      <alignment horizontal="center" vertical="center" shrinkToFit="1"/>
      <protection/>
    </xf>
    <xf numFmtId="0" fontId="13" fillId="0" borderId="0" xfId="145" applyNumberFormat="1" applyFont="1" applyBorder="1" applyAlignment="1" applyProtection="1">
      <alignment vertical="center"/>
      <protection/>
    </xf>
    <xf numFmtId="0" fontId="13" fillId="0" borderId="0" xfId="145" applyFont="1" applyBorder="1" applyAlignment="1">
      <alignment vertical="center"/>
      <protection/>
    </xf>
    <xf numFmtId="0" fontId="25" fillId="0" borderId="0" xfId="145" applyFont="1" applyAlignment="1">
      <alignment horizontal="center" vertical="center"/>
      <protection/>
    </xf>
    <xf numFmtId="0" fontId="13" fillId="0" borderId="0" xfId="145" applyFont="1" applyBorder="1" applyAlignment="1" applyProtection="1">
      <alignment horizontal="center" vertical="center"/>
      <protection/>
    </xf>
    <xf numFmtId="0" fontId="13" fillId="0" borderId="0" xfId="145" applyNumberFormat="1" applyFont="1" applyBorder="1" applyAlignment="1" applyProtection="1">
      <alignment horizontal="center" vertical="center"/>
      <protection/>
    </xf>
    <xf numFmtId="0" fontId="25" fillId="0" borderId="0" xfId="145" applyNumberFormat="1" applyFont="1" applyBorder="1" applyAlignment="1">
      <alignment vertical="center"/>
      <protection/>
    </xf>
    <xf numFmtId="0" fontId="25" fillId="0" borderId="0" xfId="145" applyNumberFormat="1" applyFont="1" applyAlignment="1">
      <alignment horizontal="right" vertical="center"/>
      <protection/>
    </xf>
    <xf numFmtId="0" fontId="34" fillId="0" borderId="0" xfId="145" applyFont="1" applyAlignment="1">
      <alignment horizontal="center" vertical="center" wrapText="1"/>
      <protection/>
    </xf>
    <xf numFmtId="0" fontId="13" fillId="0" borderId="24" xfId="145" applyNumberFormat="1" applyFont="1" applyBorder="1" applyAlignment="1" applyProtection="1">
      <alignment horizontal="left" shrinkToFit="1"/>
      <protection/>
    </xf>
    <xf numFmtId="0" fontId="13" fillId="0" borderId="25" xfId="145" applyNumberFormat="1" applyFont="1" applyBorder="1" applyAlignment="1" applyProtection="1">
      <alignment horizontal="left" shrinkToFit="1"/>
      <protection/>
    </xf>
    <xf numFmtId="0" fontId="13" fillId="0" borderId="26" xfId="145" applyNumberFormat="1" applyFont="1" applyBorder="1" applyAlignment="1" applyProtection="1">
      <alignment horizontal="left" shrinkToFit="1"/>
      <protection/>
    </xf>
    <xf numFmtId="0" fontId="13" fillId="0" borderId="0" xfId="145" applyFont="1" applyBorder="1" applyAlignment="1">
      <alignment horizontal="center" wrapText="1"/>
      <protection/>
    </xf>
    <xf numFmtId="49" fontId="22" fillId="0" borderId="0" xfId="145" applyNumberFormat="1" applyFont="1" applyBorder="1" applyAlignment="1">
      <alignment horizontal="center" vertical="center" wrapText="1"/>
      <protection/>
    </xf>
    <xf numFmtId="0" fontId="22" fillId="0" borderId="0" xfId="145" applyNumberFormat="1" applyFont="1" applyBorder="1" applyAlignment="1">
      <alignment horizontal="center" vertical="center" wrapText="1"/>
      <protection/>
    </xf>
    <xf numFmtId="0" fontId="22" fillId="0" borderId="0" xfId="145" applyNumberFormat="1" applyFont="1" applyBorder="1" applyAlignment="1" applyProtection="1">
      <alignment horizontal="center" vertical="center" wrapText="1"/>
      <protection/>
    </xf>
    <xf numFmtId="0" fontId="13" fillId="0" borderId="23" xfId="145" applyNumberFormat="1" applyFont="1" applyBorder="1" applyAlignment="1" applyProtection="1">
      <alignment horizontal="left" shrinkToFit="1"/>
      <protection/>
    </xf>
    <xf numFmtId="0" fontId="13" fillId="0" borderId="19" xfId="145" applyNumberFormat="1" applyFont="1" applyBorder="1" applyAlignment="1" applyProtection="1">
      <alignment horizontal="left" shrinkToFit="1"/>
      <protection/>
    </xf>
    <xf numFmtId="0" fontId="13" fillId="0" borderId="27"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center" shrinkToFit="1"/>
      <protection/>
    </xf>
    <xf numFmtId="49" fontId="13" fillId="0" borderId="0" xfId="145" applyNumberFormat="1" applyFont="1" applyBorder="1" applyAlignment="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0" xfId="145" applyFont="1" applyAlignment="1">
      <alignment horizontal="center" wrapText="1"/>
      <protection/>
    </xf>
    <xf numFmtId="0" fontId="13" fillId="0" borderId="28" xfId="145" applyNumberFormat="1" applyFont="1" applyBorder="1" applyAlignment="1" applyProtection="1">
      <alignment horizontal="left" shrinkToFit="1"/>
      <protection/>
    </xf>
    <xf numFmtId="0" fontId="13" fillId="0" borderId="17" xfId="145" applyNumberFormat="1" applyFont="1" applyBorder="1" applyAlignment="1" applyProtection="1">
      <alignment horizontal="left" shrinkToFit="1"/>
      <protection/>
    </xf>
    <xf numFmtId="0" fontId="13" fillId="0" borderId="29" xfId="145" applyNumberFormat="1" applyFont="1" applyBorder="1" applyAlignment="1" applyProtection="1">
      <alignment horizontal="left" shrinkToFit="1"/>
      <protection/>
    </xf>
    <xf numFmtId="0" fontId="28" fillId="0" borderId="3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xf>
    <xf numFmtId="0" fontId="13" fillId="0" borderId="31" xfId="145" applyNumberFormat="1" applyFont="1" applyBorder="1" applyAlignment="1" applyProtection="1">
      <alignment horizontal="left" shrinkToFit="1"/>
      <protection/>
    </xf>
    <xf numFmtId="0" fontId="13" fillId="0" borderId="32" xfId="145" applyNumberFormat="1" applyFont="1" applyBorder="1" applyAlignment="1" applyProtection="1">
      <alignment horizontal="left" shrinkToFit="1"/>
      <protection/>
    </xf>
    <xf numFmtId="0" fontId="13" fillId="0" borderId="33"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left" shrinkToFit="1"/>
      <protection/>
    </xf>
    <xf numFmtId="0" fontId="13" fillId="0" borderId="0" xfId="145" applyNumberFormat="1" applyFont="1" applyBorder="1" applyAlignment="1">
      <alignment horizontal="center" vertical="top" shrinkToFit="1"/>
      <protection/>
    </xf>
    <xf numFmtId="0" fontId="13" fillId="0" borderId="22" xfId="145" applyNumberFormat="1" applyFont="1" applyBorder="1" applyAlignment="1">
      <alignment horizontal="center" vertical="top"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NumberFormat="1" applyFont="1" applyBorder="1" applyAlignment="1">
      <alignment horizontal="left" shrinkToFit="1"/>
      <protection/>
    </xf>
    <xf numFmtId="0" fontId="13" fillId="0" borderId="0"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2" xfId="145" applyNumberFormat="1" applyFont="1" applyBorder="1" applyAlignment="1">
      <alignment horizontal="center" shrinkToFit="1"/>
      <protection/>
    </xf>
    <xf numFmtId="0" fontId="28" fillId="0" borderId="18" xfId="145" applyNumberFormat="1" applyFont="1" applyFill="1" applyBorder="1" applyAlignment="1" applyProtection="1">
      <alignment horizontal="center" shrinkToFit="1"/>
      <protection locked="0"/>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lignment horizontal="center" vertical="top" shrinkToFit="1"/>
      <protection/>
    </xf>
    <xf numFmtId="0" fontId="13" fillId="0" borderId="18" xfId="145" applyNumberFormat="1" applyFont="1" applyBorder="1" applyAlignment="1" applyProtection="1">
      <alignment horizontal="center" shrinkToFit="1"/>
      <protection/>
    </xf>
    <xf numFmtId="0" fontId="13" fillId="0" borderId="34" xfId="145" applyNumberFormat="1" applyFont="1" applyBorder="1" applyAlignment="1" applyProtection="1">
      <alignment horizontal="left" shrinkToFit="1"/>
      <protection/>
    </xf>
    <xf numFmtId="0" fontId="13" fillId="0" borderId="0" xfId="145" applyFont="1" applyBorder="1" applyAlignment="1" applyProtection="1">
      <alignment horizontal="center" wrapText="1"/>
      <protection/>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0" xfId="145" applyNumberFormat="1" applyFont="1" applyBorder="1" applyAlignment="1">
      <alignment wrapText="1"/>
      <protection/>
    </xf>
    <xf numFmtId="0" fontId="13" fillId="0" borderId="0" xfId="145" applyFont="1" applyBorder="1" applyAlignment="1" applyProtection="1">
      <alignment horizontal="center" vertical="top" wrapText="1"/>
      <protection/>
    </xf>
    <xf numFmtId="0" fontId="13" fillId="0" borderId="17" xfId="145" applyNumberFormat="1" applyFont="1" applyBorder="1" applyAlignment="1">
      <alignment horizontal="center" shrinkToFit="1"/>
      <protection/>
    </xf>
    <xf numFmtId="0" fontId="28" fillId="0" borderId="0" xfId="145" applyFont="1" applyAlignment="1">
      <alignment vertical="center" shrinkToFit="1"/>
      <protection/>
    </xf>
    <xf numFmtId="49" fontId="34" fillId="0" borderId="35" xfId="145" applyNumberFormat="1" applyFont="1" applyFill="1" applyBorder="1" applyAlignment="1">
      <alignment horizontal="center" vertical="center" shrinkToFit="1"/>
      <protection/>
    </xf>
    <xf numFmtId="0" fontId="34" fillId="0" borderId="36" xfId="145" applyNumberFormat="1" applyFont="1" applyFill="1" applyBorder="1" applyAlignment="1">
      <alignment horizontal="center" vertical="center" wrapText="1" shrinkToFit="1"/>
      <protection/>
    </xf>
    <xf numFmtId="0" fontId="22" fillId="0" borderId="0" xfId="145" applyFont="1" applyBorder="1" applyAlignment="1">
      <alignment vertical="center" wrapText="1"/>
      <protection/>
    </xf>
    <xf numFmtId="49" fontId="28" fillId="0" borderId="0" xfId="145" applyNumberFormat="1" applyFont="1" applyBorder="1" applyAlignment="1" applyProtection="1">
      <alignment horizontal="left" shrinkToFit="1"/>
      <protection/>
    </xf>
    <xf numFmtId="0" fontId="13" fillId="0" borderId="0" xfId="145" applyFont="1" applyBorder="1" applyAlignment="1">
      <alignment horizontal="center" shrinkToFit="1"/>
      <protection/>
    </xf>
    <xf numFmtId="0" fontId="22" fillId="0" borderId="0" xfId="145" applyFont="1" applyBorder="1" applyAlignment="1">
      <alignment horizontal="center" vertical="center" shrinkToFit="1"/>
      <protection/>
    </xf>
    <xf numFmtId="0" fontId="13" fillId="0" borderId="0" xfId="145" applyFont="1" applyBorder="1" applyAlignment="1">
      <alignment vertical="center" wrapText="1"/>
      <protection/>
    </xf>
    <xf numFmtId="49" fontId="13" fillId="0" borderId="0" xfId="145" applyNumberFormat="1" applyFont="1" applyBorder="1" applyAlignment="1" applyProtection="1">
      <alignment horizontal="center" vertical="top" shrinkToFit="1"/>
      <protection/>
    </xf>
    <xf numFmtId="0" fontId="13" fillId="0" borderId="0" xfId="145" applyFont="1" applyBorder="1" applyAlignment="1">
      <alignment vertical="center" shrinkToFit="1"/>
      <protection/>
    </xf>
    <xf numFmtId="0" fontId="13" fillId="0" borderId="0" xfId="145" applyNumberFormat="1" applyFont="1" applyBorder="1" applyAlignment="1">
      <alignment vertical="center" shrinkToFit="1"/>
      <protection/>
    </xf>
    <xf numFmtId="0" fontId="22" fillId="0" borderId="37" xfId="145" applyFont="1" applyBorder="1" applyAlignment="1">
      <alignment vertical="center" shrinkToFit="1"/>
      <protection/>
    </xf>
    <xf numFmtId="0" fontId="38" fillId="0" borderId="28" xfId="145" applyFont="1" applyFill="1" applyBorder="1" applyAlignment="1" applyProtection="1">
      <alignment horizontal="center" vertical="center" wrapText="1"/>
      <protection locked="0"/>
    </xf>
    <xf numFmtId="0" fontId="13" fillId="0" borderId="0" xfId="145" applyFont="1" applyBorder="1" applyAlignment="1" applyProtection="1">
      <alignment horizontal="center" vertical="top" wrapText="1"/>
      <protection/>
    </xf>
    <xf numFmtId="0" fontId="13" fillId="0" borderId="0" xfId="145" applyFont="1" applyAlignment="1">
      <alignment horizontal="left" vertical="center"/>
      <protection/>
    </xf>
    <xf numFmtId="0" fontId="13" fillId="0" borderId="18" xfId="145" applyFont="1" applyBorder="1" applyAlignment="1" applyProtection="1">
      <alignment horizontal="center" vertical="center" wrapText="1"/>
      <protection/>
    </xf>
    <xf numFmtId="0" fontId="13" fillId="0" borderId="0" xfId="145" applyFont="1" applyBorder="1" applyAlignment="1">
      <alignment horizontal="left" vertical="center"/>
      <protection/>
    </xf>
    <xf numFmtId="0" fontId="13" fillId="0" borderId="0" xfId="145" applyFont="1" applyBorder="1" applyAlignment="1">
      <alignment horizontal="right" vertical="center"/>
      <protection/>
    </xf>
    <xf numFmtId="0" fontId="13" fillId="0" borderId="0" xfId="145" applyFont="1" applyAlignment="1">
      <alignment vertical="center" shrinkToFit="1"/>
      <protection/>
    </xf>
    <xf numFmtId="0" fontId="13" fillId="0" borderId="0" xfId="145" applyFont="1" applyBorder="1" applyAlignment="1" applyProtection="1">
      <alignment horizontal="center" vertical="center" wrapText="1"/>
      <protection/>
    </xf>
    <xf numFmtId="0" fontId="13" fillId="0" borderId="0" xfId="145" applyNumberFormat="1" applyFont="1" applyAlignment="1" applyProtection="1">
      <alignment horizontal="left" vertical="center" shrinkToFit="1"/>
      <protection/>
    </xf>
    <xf numFmtId="49" fontId="13" fillId="0" borderId="38" xfId="145" applyNumberFormat="1" applyFont="1" applyFill="1" applyBorder="1" applyAlignment="1">
      <alignment horizontal="center" vertical="center" wrapText="1"/>
      <protection/>
    </xf>
    <xf numFmtId="0" fontId="13" fillId="0" borderId="0" xfId="145" applyFont="1" applyAlignment="1" applyProtection="1">
      <alignment horizontal="left" vertical="center" shrinkToFit="1"/>
      <protection/>
    </xf>
    <xf numFmtId="49" fontId="13" fillId="0" borderId="0" xfId="145" applyNumberFormat="1" applyBorder="1" applyAlignment="1">
      <alignment horizontal="center" shrinkToFit="1"/>
      <protection/>
    </xf>
    <xf numFmtId="0" fontId="28" fillId="0" borderId="0" xfId="145" applyFont="1" applyBorder="1" applyAlignment="1">
      <alignment vertical="center" shrinkToFit="1"/>
      <protection/>
    </xf>
    <xf numFmtId="0" fontId="13" fillId="0" borderId="19" xfId="145" applyNumberFormat="1" applyFont="1" applyBorder="1" applyAlignment="1">
      <alignment vertical="center" wrapText="1"/>
      <protection/>
    </xf>
    <xf numFmtId="0" fontId="13" fillId="0" borderId="0" xfId="145" applyFont="1" applyBorder="1" applyAlignment="1">
      <alignment horizontal="center" vertical="center" wrapText="1"/>
      <protection/>
    </xf>
    <xf numFmtId="0" fontId="25" fillId="0" borderId="0" xfId="145" applyNumberFormat="1" applyFont="1" applyAlignment="1">
      <alignment horizontal="center" vertical="top" shrinkToFit="1"/>
      <protection/>
    </xf>
    <xf numFmtId="0" fontId="25" fillId="0" borderId="0" xfId="145" applyNumberFormat="1" applyFont="1" applyBorder="1" applyAlignment="1">
      <alignment horizontal="center" vertical="top" wrapText="1"/>
      <protection/>
    </xf>
    <xf numFmtId="0" fontId="25" fillId="0" borderId="0" xfId="145" applyNumberFormat="1" applyFont="1" applyAlignment="1">
      <alignment horizontal="center" vertical="top" wrapText="1"/>
      <protection/>
    </xf>
    <xf numFmtId="0" fontId="25" fillId="0" borderId="0" xfId="145" applyFont="1" applyBorder="1" applyAlignment="1">
      <alignment horizontal="center" vertical="top" wrapText="1"/>
      <protection/>
    </xf>
    <xf numFmtId="0" fontId="25" fillId="0" borderId="0" xfId="145" applyFont="1" applyAlignment="1">
      <alignment/>
      <protection/>
    </xf>
    <xf numFmtId="0" fontId="25" fillId="0" borderId="0" xfId="145" applyFont="1" applyAlignment="1">
      <alignment horizontal="right"/>
      <protection/>
    </xf>
    <xf numFmtId="0" fontId="13" fillId="0" borderId="18" xfId="145" applyNumberFormat="1" applyFont="1" applyBorder="1" applyAlignment="1" applyProtection="1">
      <alignment horizontal="left" vertical="top" shrinkToFit="1"/>
      <protection/>
    </xf>
    <xf numFmtId="0" fontId="13" fillId="0" borderId="0" xfId="145" applyNumberFormat="1" applyFont="1" applyBorder="1" applyAlignment="1" applyProtection="1">
      <alignment horizontal="left" vertical="top" shrinkToFit="1"/>
      <protection/>
    </xf>
    <xf numFmtId="0" fontId="13" fillId="0" borderId="37" xfId="145" applyNumberFormat="1" applyFont="1" applyBorder="1" applyAlignment="1" applyProtection="1">
      <alignment horizontal="left" vertical="top" shrinkToFit="1"/>
      <protection/>
    </xf>
    <xf numFmtId="0" fontId="28" fillId="0" borderId="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locked="0"/>
    </xf>
    <xf numFmtId="0" fontId="13" fillId="0" borderId="22" xfId="145" applyNumberFormat="1" applyFont="1" applyBorder="1" applyAlignment="1" applyProtection="1">
      <alignment horizontal="center" vertical="top" shrinkToFit="1"/>
      <protection locked="0"/>
    </xf>
    <xf numFmtId="0" fontId="13" fillId="0" borderId="25" xfId="145" applyFont="1" applyBorder="1" applyAlignment="1">
      <alignment horizontal="center" vertical="center" shrinkToFit="1"/>
      <protection/>
    </xf>
    <xf numFmtId="0" fontId="13" fillId="0" borderId="25" xfId="145" applyFont="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locked="0"/>
    </xf>
    <xf numFmtId="0" fontId="13" fillId="0" borderId="0" xfId="145" applyNumberFormat="1" applyFont="1" applyBorder="1" applyAlignment="1">
      <alignment horizontal="left" shrinkToFit="1"/>
      <protection/>
    </xf>
    <xf numFmtId="0" fontId="13" fillId="0" borderId="28" xfId="145" applyNumberFormat="1" applyFont="1" applyBorder="1" applyAlignment="1">
      <alignment horizontal="center" shrinkToFit="1"/>
      <protection/>
    </xf>
    <xf numFmtId="0" fontId="28" fillId="0" borderId="34" xfId="145" applyNumberFormat="1" applyFont="1" applyFill="1" applyBorder="1" applyAlignment="1" applyProtection="1">
      <alignment horizontal="left" shrinkToFit="1"/>
      <protection locked="0"/>
    </xf>
    <xf numFmtId="0" fontId="39" fillId="0" borderId="0" xfId="145" applyFont="1" applyBorder="1" applyAlignment="1">
      <alignment vertical="center" shrinkToFit="1"/>
      <protection/>
    </xf>
    <xf numFmtId="0" fontId="13" fillId="0" borderId="0" xfId="145" applyAlignment="1">
      <alignment horizontal="center" vertical="center"/>
      <protection/>
    </xf>
    <xf numFmtId="0" fontId="13" fillId="0" borderId="0" xfId="145" applyAlignment="1">
      <alignment vertical="center"/>
      <protection/>
    </xf>
    <xf numFmtId="0" fontId="23" fillId="0" borderId="0" xfId="145" applyFont="1" applyAlignment="1">
      <alignment horizontal="right"/>
      <protection/>
    </xf>
    <xf numFmtId="0" fontId="13" fillId="0" borderId="0" xfId="145" applyBorder="1" applyAlignment="1">
      <alignment horizontal="center" vertical="center"/>
      <protection/>
    </xf>
    <xf numFmtId="49" fontId="24" fillId="0" borderId="19" xfId="145" applyNumberFormat="1" applyFont="1" applyFill="1" applyBorder="1" applyAlignment="1">
      <alignment horizontal="center" vertical="center" shrinkToFit="1"/>
      <protection/>
    </xf>
    <xf numFmtId="0" fontId="13" fillId="0" borderId="0" xfId="145" applyAlignment="1">
      <alignment horizontal="right" vertical="center"/>
      <protection/>
    </xf>
    <xf numFmtId="0" fontId="13" fillId="0" borderId="0" xfId="145" applyBorder="1" applyAlignment="1">
      <alignment vertical="center"/>
      <protection/>
    </xf>
    <xf numFmtId="0" fontId="13" fillId="0" borderId="0" xfId="145" applyAlignment="1">
      <alignment horizontal="left"/>
      <protection/>
    </xf>
    <xf numFmtId="49" fontId="13" fillId="0" borderId="0" xfId="145" applyNumberFormat="1" applyFont="1" applyFill="1" applyBorder="1">
      <alignment/>
      <protection/>
    </xf>
    <xf numFmtId="49" fontId="41" fillId="0" borderId="0" xfId="145" applyNumberFormat="1" applyFont="1" applyFill="1" applyBorder="1">
      <alignment/>
      <protection/>
    </xf>
    <xf numFmtId="49" fontId="40" fillId="0" borderId="0" xfId="145" applyNumberFormat="1" applyFont="1" applyFill="1" applyBorder="1" applyAlignment="1">
      <alignment horizontal="left"/>
      <protection/>
    </xf>
    <xf numFmtId="49" fontId="41" fillId="0" borderId="0" xfId="145" applyNumberFormat="1" applyFont="1" applyFill="1" applyBorder="1" applyAlignment="1">
      <alignment horizontal="left"/>
      <protection/>
    </xf>
    <xf numFmtId="49" fontId="42" fillId="0" borderId="0" xfId="145" applyNumberFormat="1" applyFont="1" applyFill="1" applyBorder="1">
      <alignment/>
      <protection/>
    </xf>
    <xf numFmtId="49" fontId="24" fillId="0" borderId="0" xfId="145" applyNumberFormat="1" applyFont="1" applyFill="1" applyBorder="1">
      <alignment/>
      <protection/>
    </xf>
    <xf numFmtId="49" fontId="24" fillId="0" borderId="39" xfId="145" applyNumberFormat="1" applyFont="1" applyFill="1" applyBorder="1" applyAlignment="1">
      <alignment horizontal="center" vertical="center"/>
      <protection/>
    </xf>
    <xf numFmtId="49" fontId="13" fillId="0" borderId="39" xfId="145" applyNumberFormat="1" applyFont="1" applyFill="1" applyBorder="1" applyAlignment="1">
      <alignment horizontal="center" vertical="center" wrapTex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0" fontId="24" fillId="0" borderId="39" xfId="145" applyNumberFormat="1" applyFont="1" applyFill="1" applyBorder="1" applyAlignment="1">
      <alignment horizontal="center" vertical="center"/>
      <protection/>
    </xf>
    <xf numFmtId="0" fontId="24" fillId="0" borderId="38" xfId="145" applyNumberFormat="1" applyFont="1" applyFill="1" applyBorder="1" applyAlignment="1">
      <alignment horizontal="center" vertical="center"/>
      <protection/>
    </xf>
    <xf numFmtId="49" fontId="24" fillId="0" borderId="38" xfId="145" applyNumberFormat="1" applyFont="1" applyFill="1" applyBorder="1" applyAlignment="1">
      <alignment horizontal="center" vertical="center"/>
      <protection/>
    </xf>
    <xf numFmtId="49" fontId="13" fillId="0" borderId="0" xfId="145" applyNumberFormat="1" applyFont="1" applyFill="1" applyBorder="1" applyAlignment="1">
      <alignment vertical="center"/>
      <protection/>
    </xf>
    <xf numFmtId="49" fontId="24" fillId="0" borderId="17" xfId="145" applyNumberFormat="1" applyFont="1" applyFill="1" applyBorder="1" applyAlignment="1">
      <alignment vertical="center" shrinkToFit="1"/>
      <protection/>
    </xf>
    <xf numFmtId="49" fontId="24" fillId="0" borderId="20" xfId="145" applyNumberFormat="1" applyFont="1" applyFill="1" applyBorder="1" applyAlignment="1">
      <alignment horizontal="center" vertical="center" shrinkToFit="1"/>
      <protection/>
    </xf>
    <xf numFmtId="49" fontId="24" fillId="0" borderId="19" xfId="145" applyNumberFormat="1" applyFont="1" applyFill="1" applyBorder="1" applyAlignment="1">
      <alignment vertical="center" shrinkToFit="1"/>
      <protection/>
    </xf>
    <xf numFmtId="49" fontId="24" fillId="0" borderId="21" xfId="145" applyNumberFormat="1" applyFont="1" applyFill="1" applyBorder="1" applyAlignment="1">
      <alignment horizontal="center" vertical="center" shrinkToFit="1"/>
      <protection/>
    </xf>
    <xf numFmtId="49" fontId="44" fillId="0" borderId="0" xfId="145" applyNumberFormat="1" applyFont="1" applyFill="1" applyBorder="1" applyAlignment="1">
      <alignment horizontal="center"/>
      <protection/>
    </xf>
    <xf numFmtId="49" fontId="25" fillId="0" borderId="0" xfId="145" applyNumberFormat="1" applyFont="1" applyFill="1" applyBorder="1">
      <alignment/>
      <protection/>
    </xf>
    <xf numFmtId="49" fontId="13" fillId="0" borderId="0" xfId="145" applyNumberFormat="1" applyFont="1" applyFill="1" applyBorder="1" applyAlignment="1">
      <alignment horizontal="left"/>
      <protection/>
    </xf>
    <xf numFmtId="49" fontId="13" fillId="0" borderId="40" xfId="145" applyNumberFormat="1" applyFont="1" applyFill="1" applyBorder="1" applyAlignment="1">
      <alignment horizontal="center" vertical="center" wrapText="1"/>
      <protection/>
    </xf>
    <xf numFmtId="49" fontId="24" fillId="0" borderId="17" xfId="145" applyNumberFormat="1" applyFont="1" applyFill="1" applyBorder="1" applyAlignment="1">
      <alignment horizontal="center" vertical="center" shrinkToFit="1"/>
      <protection/>
    </xf>
    <xf numFmtId="0" fontId="13" fillId="0" borderId="0" xfId="145" applyNumberFormat="1" applyFont="1" applyAlignment="1" applyProtection="1">
      <alignment horizontal="right" vertical="center" wrapText="1"/>
      <protection/>
    </xf>
    <xf numFmtId="0" fontId="13" fillId="0" borderId="0" xfId="145" applyNumberFormat="1" applyFont="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0" xfId="145">
      <alignment/>
      <protection/>
    </xf>
    <xf numFmtId="0" fontId="13" fillId="0" borderId="0" xfId="145" applyAlignment="1">
      <alignment horizontal="center"/>
      <protection/>
    </xf>
    <xf numFmtId="0" fontId="29" fillId="0" borderId="0" xfId="145" applyNumberFormat="1" applyFont="1" applyBorder="1" applyAlignment="1">
      <alignment vertical="center"/>
      <protection/>
    </xf>
    <xf numFmtId="0" fontId="13" fillId="0" borderId="0" xfId="145" applyAlignment="1">
      <alignment vertical="top"/>
      <protection/>
    </xf>
    <xf numFmtId="0" fontId="26" fillId="0" borderId="0" xfId="145" applyFont="1">
      <alignment/>
      <protection/>
    </xf>
    <xf numFmtId="0" fontId="26" fillId="0" borderId="0" xfId="145" applyFont="1" applyBorder="1" applyAlignment="1">
      <alignment horizontal="left"/>
      <protection/>
    </xf>
    <xf numFmtId="14" fontId="26" fillId="0" borderId="19" xfId="145" applyNumberFormat="1" applyFont="1" applyBorder="1" applyAlignment="1">
      <alignment horizontal="center" shrinkToFit="1"/>
      <protection/>
    </xf>
    <xf numFmtId="0" fontId="26" fillId="0" borderId="19" xfId="145" applyFont="1" applyBorder="1" applyAlignment="1">
      <alignment horizontal="center" shrinkToFit="1"/>
      <protection/>
    </xf>
    <xf numFmtId="0" fontId="26" fillId="0" borderId="0" xfId="145" applyFont="1" applyBorder="1" applyAlignment="1">
      <alignment shrinkToFit="1"/>
      <protection/>
    </xf>
    <xf numFmtId="0" fontId="26" fillId="0" borderId="0" xfId="145" applyFont="1" applyBorder="1" applyAlignment="1">
      <alignment horizontal="left" shrinkToFit="1"/>
      <protection/>
    </xf>
    <xf numFmtId="0" fontId="26" fillId="0" borderId="0" xfId="145" applyFont="1" applyBorder="1" applyAlignment="1">
      <alignment horizontal="right" shrinkToFit="1"/>
      <protection/>
    </xf>
    <xf numFmtId="0" fontId="13" fillId="0" borderId="0" xfId="145" applyBorder="1" applyAlignment="1">
      <alignment/>
      <protection/>
    </xf>
    <xf numFmtId="0" fontId="25" fillId="0" borderId="44" xfId="145" applyFont="1" applyBorder="1" applyAlignment="1">
      <alignment horizontal="center" vertical="center" wrapText="1"/>
      <protection/>
    </xf>
    <xf numFmtId="14" fontId="25" fillId="0" borderId="45" xfId="145" applyNumberFormat="1" applyFont="1" applyBorder="1" applyAlignment="1">
      <alignment horizontal="center" vertical="center" wrapText="1"/>
      <protection/>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0" fontId="26" fillId="0" borderId="0" xfId="145" applyFont="1" applyFill="1">
      <alignment/>
      <protection/>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8" xfId="145" applyNumberFormat="1" applyFont="1" applyFill="1" applyBorder="1" applyAlignment="1" applyProtection="1">
      <alignment horizontal="center" shrinkToFit="1"/>
      <protection locked="0"/>
    </xf>
    <xf numFmtId="0" fontId="13" fillId="0" borderId="48" xfId="145" applyFont="1" applyFill="1" applyBorder="1" applyAlignment="1" applyProtection="1">
      <alignment horizontal="center" shrinkToFit="1"/>
      <protection locked="0"/>
    </xf>
    <xf numFmtId="0" fontId="13" fillId="0" borderId="0" xfId="145" applyFill="1">
      <alignment/>
      <protection/>
    </xf>
    <xf numFmtId="0" fontId="26" fillId="0" borderId="0" xfId="145" applyFont="1" applyBorder="1" applyAlignment="1">
      <alignment horizontal="center" vertical="center"/>
      <protection/>
    </xf>
    <xf numFmtId="0" fontId="13" fillId="0" borderId="0" xfId="145" applyBorder="1">
      <alignment/>
      <protection/>
    </xf>
    <xf numFmtId="0" fontId="13" fillId="0" borderId="0" xfId="145" applyBorder="1" applyAlignment="1">
      <alignment horizontal="center"/>
      <protection/>
    </xf>
    <xf numFmtId="0" fontId="13" fillId="0" borderId="19" xfId="145" applyFont="1" applyBorder="1" applyAlignment="1">
      <alignment vertical="center" shrinkToFit="1"/>
      <protection/>
    </xf>
    <xf numFmtId="0" fontId="25" fillId="0" borderId="0" xfId="145" applyFont="1" applyAlignment="1">
      <alignment horizontal="center" vertical="top" shrinkToFit="1"/>
      <protection/>
    </xf>
    <xf numFmtId="0" fontId="25" fillId="0" borderId="0" xfId="145" applyFont="1" applyBorder="1" applyAlignment="1">
      <alignment vertical="top" wrapText="1"/>
      <protection/>
    </xf>
    <xf numFmtId="0" fontId="13" fillId="0" borderId="0" xfId="145" applyBorder="1" applyAlignment="1">
      <alignment horizontal="left" vertical="center"/>
      <protection/>
    </xf>
    <xf numFmtId="0" fontId="13" fillId="0" borderId="0" xfId="145" applyAlignment="1">
      <alignment/>
      <protection/>
    </xf>
    <xf numFmtId="0" fontId="13" fillId="0" borderId="0" xfId="145" applyFont="1" applyBorder="1">
      <alignment/>
      <protection/>
    </xf>
    <xf numFmtId="0" fontId="40" fillId="0" borderId="0" xfId="145" applyFont="1" applyAlignment="1">
      <alignment horizontal="right" vertical="center" shrinkToFit="1"/>
      <protection/>
    </xf>
    <xf numFmtId="0" fontId="34" fillId="0" borderId="0" xfId="145" applyNumberFormat="1" applyFont="1" applyFill="1" applyBorder="1" applyAlignment="1">
      <alignment horizontal="center" vertical="center" wrapText="1" shrinkToFit="1"/>
      <protection/>
    </xf>
    <xf numFmtId="0" fontId="22" fillId="0" borderId="0" xfId="145" applyFont="1" applyBorder="1" applyAlignment="1">
      <alignment vertical="center" shrinkToFit="1"/>
      <protection/>
    </xf>
    <xf numFmtId="0" fontId="13" fillId="0" borderId="0"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0" xfId="145" applyFont="1" applyBorder="1" applyAlignment="1">
      <alignment horizontal="center" vertical="center" shrinkToFit="1"/>
      <protection/>
    </xf>
    <xf numFmtId="0" fontId="13" fillId="0" borderId="0" xfId="155" applyProtection="1">
      <alignment/>
      <protection/>
    </xf>
    <xf numFmtId="0" fontId="13" fillId="0" borderId="0" xfId="155" applyAlignment="1" applyProtection="1">
      <alignment horizontal="center"/>
      <protection/>
    </xf>
    <xf numFmtId="0" fontId="29" fillId="0" borderId="0" xfId="155" applyFont="1" applyBorder="1" applyAlignment="1" applyProtection="1">
      <alignment horizontal="center" vertical="top"/>
      <protection/>
    </xf>
    <xf numFmtId="49" fontId="51" fillId="0" borderId="0" xfId="155" applyNumberFormat="1" applyFont="1" applyAlignment="1" applyProtection="1">
      <alignment horizontal="left"/>
      <protection/>
    </xf>
    <xf numFmtId="0" fontId="13" fillId="0" borderId="0" xfId="155" applyAlignment="1" applyProtection="1">
      <alignment/>
      <protection/>
    </xf>
    <xf numFmtId="0" fontId="13" fillId="0" borderId="0" xfId="155" applyFont="1" applyBorder="1" applyAlignment="1" applyProtection="1">
      <alignment horizontal="right"/>
      <protection/>
    </xf>
    <xf numFmtId="0" fontId="13" fillId="0" borderId="0" xfId="157" applyNumberFormat="1" applyFont="1" applyBorder="1" applyAlignment="1" applyProtection="1">
      <alignment horizontal="center"/>
      <protection/>
    </xf>
    <xf numFmtId="49" fontId="52" fillId="0" borderId="0" xfId="155" applyNumberFormat="1" applyFont="1" applyAlignment="1" applyProtection="1">
      <alignment horizontal="left"/>
      <protection/>
    </xf>
    <xf numFmtId="0" fontId="25" fillId="0" borderId="0" xfId="155" applyFont="1" applyBorder="1" applyAlignment="1" applyProtection="1">
      <alignment horizontal="center"/>
      <protection/>
    </xf>
    <xf numFmtId="0" fontId="25" fillId="0" borderId="0" xfId="155" applyFont="1" applyAlignment="1" applyProtection="1">
      <alignment/>
      <protection/>
    </xf>
    <xf numFmtId="49" fontId="47" fillId="0" borderId="0" xfId="155" applyNumberFormat="1" applyFont="1" applyFill="1" applyBorder="1" applyAlignment="1" applyProtection="1">
      <alignment horizontal="right"/>
      <protection/>
    </xf>
    <xf numFmtId="49" fontId="47" fillId="0" borderId="19" xfId="155" applyNumberFormat="1" applyFont="1" applyFill="1" applyBorder="1" applyAlignment="1" applyProtection="1">
      <alignment horizontal="center" shrinkToFit="1"/>
      <protection/>
    </xf>
    <xf numFmtId="49" fontId="47" fillId="0" borderId="19" xfId="155" applyNumberFormat="1" applyFont="1" applyFill="1" applyBorder="1" applyAlignment="1" applyProtection="1">
      <alignment horizontal="center"/>
      <protection/>
    </xf>
    <xf numFmtId="49" fontId="48" fillId="0" borderId="0" xfId="155" applyNumberFormat="1" applyFont="1" applyAlignment="1" applyProtection="1">
      <alignment vertical="top"/>
      <protection/>
    </xf>
    <xf numFmtId="49" fontId="53" fillId="0" borderId="0" xfId="155" applyNumberFormat="1" applyFont="1" applyFill="1" applyBorder="1" applyAlignment="1" applyProtection="1">
      <alignment horizontal="center" vertical="top"/>
      <protection/>
    </xf>
    <xf numFmtId="49" fontId="54" fillId="0" borderId="49" xfId="155" applyNumberFormat="1" applyFont="1" applyFill="1" applyBorder="1" applyAlignment="1" applyProtection="1">
      <alignment horizontal="center" vertical="center" wrapText="1"/>
      <protection/>
    </xf>
    <xf numFmtId="49" fontId="54" fillId="0" borderId="50" xfId="155" applyNumberFormat="1" applyFont="1" applyFill="1" applyBorder="1" applyAlignment="1" applyProtection="1">
      <alignment horizontal="center" vertical="center" wrapText="1"/>
      <protection/>
    </xf>
    <xf numFmtId="49" fontId="54" fillId="0" borderId="51" xfId="155" applyNumberFormat="1" applyFont="1" applyFill="1" applyBorder="1" applyAlignment="1" applyProtection="1">
      <alignment horizontal="center" vertical="center" wrapText="1"/>
      <protection/>
    </xf>
    <xf numFmtId="49" fontId="54" fillId="0" borderId="52" xfId="155" applyNumberFormat="1" applyFont="1" applyFill="1" applyBorder="1" applyAlignment="1" applyProtection="1">
      <alignment horizontal="center" vertical="center" wrapText="1"/>
      <protection/>
    </xf>
    <xf numFmtId="0" fontId="13" fillId="0" borderId="0" xfId="155" applyFont="1" applyProtection="1">
      <alignment/>
      <protection/>
    </xf>
    <xf numFmtId="0" fontId="47" fillId="0" borderId="53" xfId="155" applyFont="1" applyFill="1" applyBorder="1" applyAlignment="1" applyProtection="1">
      <alignment horizontal="left" shrinkToFit="1"/>
      <protection/>
    </xf>
    <xf numFmtId="0" fontId="47" fillId="0" borderId="54" xfId="155" applyFont="1" applyFill="1" applyBorder="1" applyAlignment="1" applyProtection="1">
      <alignment horizontal="center" shrinkToFit="1"/>
      <protection/>
    </xf>
    <xf numFmtId="0" fontId="47" fillId="0" borderId="55" xfId="155" applyFont="1" applyFill="1" applyBorder="1" applyAlignment="1" applyProtection="1">
      <alignment horizontal="center" vertical="top" shrinkToFit="1"/>
      <protection/>
    </xf>
    <xf numFmtId="0" fontId="47" fillId="8" borderId="56" xfId="155" applyFont="1" applyFill="1" applyBorder="1" applyAlignment="1" applyProtection="1">
      <alignment horizontal="center" shrinkToFit="1"/>
      <protection/>
    </xf>
    <xf numFmtId="0" fontId="13" fillId="0" borderId="0" xfId="155" applyAlignment="1" applyProtection="1">
      <alignment horizontal="left" shrinkToFit="1"/>
      <protection/>
    </xf>
    <xf numFmtId="0" fontId="47" fillId="0" borderId="57" xfId="155" applyFont="1" applyFill="1" applyBorder="1" applyAlignment="1" applyProtection="1">
      <alignment horizontal="left" shrinkToFit="1"/>
      <protection/>
    </xf>
    <xf numFmtId="0" fontId="47" fillId="0" borderId="58" xfId="155" applyFont="1" applyFill="1" applyBorder="1" applyAlignment="1" applyProtection="1">
      <alignment horizontal="center" shrinkToFit="1"/>
      <protection/>
    </xf>
    <xf numFmtId="0" fontId="47" fillId="0" borderId="21" xfId="155" applyFont="1" applyFill="1" applyBorder="1" applyAlignment="1" applyProtection="1">
      <alignment horizontal="center" vertical="top" shrinkToFit="1"/>
      <protection/>
    </xf>
    <xf numFmtId="0" fontId="47" fillId="0" borderId="19" xfId="155" applyFont="1" applyFill="1" applyBorder="1" applyAlignment="1" applyProtection="1">
      <alignment horizontal="center" vertical="top" shrinkToFit="1"/>
      <protection/>
    </xf>
    <xf numFmtId="0" fontId="47" fillId="8" borderId="59" xfId="155" applyFont="1" applyFill="1" applyBorder="1" applyAlignment="1" applyProtection="1">
      <alignment horizontal="center" vertical="top" shrinkToFit="1"/>
      <protection/>
    </xf>
    <xf numFmtId="0" fontId="13" fillId="0" borderId="0" xfId="155" applyAlignment="1" applyProtection="1">
      <alignment vertical="top" shrinkToFit="1"/>
      <protection/>
    </xf>
    <xf numFmtId="0" fontId="47" fillId="0" borderId="60" xfId="155" applyFont="1" applyFill="1" applyBorder="1" applyAlignment="1" applyProtection="1">
      <alignment horizontal="center" shrinkToFit="1"/>
      <protection/>
    </xf>
    <xf numFmtId="0" fontId="47" fillId="0" borderId="61" xfId="155" applyFont="1" applyFill="1" applyBorder="1" applyAlignment="1" applyProtection="1">
      <alignment horizontal="center" shrinkToFit="1"/>
      <protection/>
    </xf>
    <xf numFmtId="0" fontId="47" fillId="8" borderId="62" xfId="155" applyFont="1" applyFill="1" applyBorder="1" applyAlignment="1" applyProtection="1">
      <alignment horizontal="center" shrinkToFit="1"/>
      <protection/>
    </xf>
    <xf numFmtId="0" fontId="47" fillId="0" borderId="27" xfId="155" applyFont="1" applyFill="1" applyBorder="1" applyAlignment="1" applyProtection="1">
      <alignment horizontal="center" vertical="top" shrinkToFit="1"/>
      <protection/>
    </xf>
    <xf numFmtId="0" fontId="47" fillId="8" borderId="21" xfId="155" applyFont="1" applyFill="1" applyBorder="1" applyAlignment="1" applyProtection="1">
      <alignment horizontal="center" vertical="top" shrinkToFit="1"/>
      <protection/>
    </xf>
    <xf numFmtId="0" fontId="47" fillId="0" borderId="62" xfId="155" applyFont="1" applyFill="1" applyBorder="1" applyAlignment="1" applyProtection="1">
      <alignment horizontal="center" shrinkToFit="1"/>
      <protection/>
    </xf>
    <xf numFmtId="0" fontId="47" fillId="0" borderId="63" xfId="155" applyFont="1" applyFill="1" applyBorder="1" applyAlignment="1" applyProtection="1">
      <alignment horizontal="left" shrinkToFit="1"/>
      <protection/>
    </xf>
    <xf numFmtId="0" fontId="47" fillId="0" borderId="23" xfId="155" applyFont="1" applyFill="1" applyBorder="1" applyAlignment="1" applyProtection="1">
      <alignment horizontal="left" shrinkToFit="1"/>
      <protection/>
    </xf>
    <xf numFmtId="0" fontId="47" fillId="0" borderId="64" xfId="155" applyFont="1" applyFill="1" applyBorder="1" applyAlignment="1" applyProtection="1">
      <alignment horizontal="center" shrinkToFit="1"/>
      <protection/>
    </xf>
    <xf numFmtId="0" fontId="47" fillId="0" borderId="23" xfId="155" applyFont="1" applyFill="1" applyBorder="1" applyAlignment="1" applyProtection="1">
      <alignment horizontal="left" vertical="top" shrinkToFit="1"/>
      <protection/>
    </xf>
    <xf numFmtId="0" fontId="47" fillId="0" borderId="31" xfId="155" applyFont="1" applyFill="1" applyBorder="1" applyAlignment="1" applyProtection="1">
      <alignment horizontal="left" vertical="top" shrinkToFit="1"/>
      <protection/>
    </xf>
    <xf numFmtId="0" fontId="47" fillId="0" borderId="65" xfId="155" applyFont="1" applyFill="1" applyBorder="1" applyAlignment="1" applyProtection="1">
      <alignment horizontal="center" vertical="top" shrinkToFit="1"/>
      <protection/>
    </xf>
    <xf numFmtId="0" fontId="47" fillId="0" borderId="33" xfId="155" applyFont="1" applyFill="1" applyBorder="1" applyAlignment="1" applyProtection="1">
      <alignment horizontal="center" vertical="top" shrinkToFit="1"/>
      <protection/>
    </xf>
    <xf numFmtId="0" fontId="47" fillId="8" borderId="65" xfId="155" applyFont="1" applyFill="1" applyBorder="1" applyAlignment="1" applyProtection="1">
      <alignment horizontal="center" vertical="top" shrinkToFit="1"/>
      <protection/>
    </xf>
    <xf numFmtId="0" fontId="47" fillId="0" borderId="0" xfId="155" applyFont="1" applyBorder="1" applyAlignment="1" applyProtection="1">
      <alignment horizontal="center" vertical="center"/>
      <protection/>
    </xf>
    <xf numFmtId="0" fontId="47" fillId="0" borderId="0" xfId="158" applyProtection="1">
      <alignment/>
      <protection/>
    </xf>
    <xf numFmtId="0" fontId="47" fillId="0" borderId="19" xfId="158" applyBorder="1" applyAlignment="1" applyProtection="1">
      <alignment horizontal="center"/>
      <protection/>
    </xf>
    <xf numFmtId="0" fontId="47" fillId="0" borderId="19" xfId="158" applyBorder="1" applyProtection="1">
      <alignment/>
      <protection/>
    </xf>
    <xf numFmtId="0" fontId="47" fillId="0" borderId="0" xfId="158" applyBorder="1" applyProtection="1">
      <alignment/>
      <protection/>
    </xf>
    <xf numFmtId="0" fontId="47" fillId="0" borderId="0" xfId="158" applyAlignment="1" applyProtection="1">
      <alignment horizontal="center"/>
      <protection/>
    </xf>
    <xf numFmtId="0" fontId="50" fillId="0" borderId="0" xfId="158" applyFont="1" applyBorder="1" applyAlignment="1" applyProtection="1">
      <alignment horizontal="center" vertical="top"/>
      <protection/>
    </xf>
    <xf numFmtId="49" fontId="24" fillId="0" borderId="28"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0" fontId="13" fillId="0" borderId="0" xfId="145" applyFont="1" applyFill="1" applyBorder="1" applyAlignment="1" applyProtection="1">
      <alignment horizontal="center" vertical="center" shrinkToFit="1"/>
      <protection locked="0"/>
    </xf>
    <xf numFmtId="0" fontId="13" fillId="0" borderId="31" xfId="145" applyNumberFormat="1" applyFont="1" applyBorder="1" applyAlignment="1" applyProtection="1">
      <alignment horizontal="left" vertical="top" shrinkToFit="1"/>
      <protection/>
    </xf>
    <xf numFmtId="0" fontId="13" fillId="0" borderId="32" xfId="145" applyNumberFormat="1" applyFont="1" applyBorder="1" applyAlignment="1" applyProtection="1">
      <alignment horizontal="left" vertical="top" shrinkToFit="1"/>
      <protection/>
    </xf>
    <xf numFmtId="0" fontId="13" fillId="0" borderId="33" xfId="145" applyNumberFormat="1" applyFont="1" applyBorder="1" applyAlignment="1" applyProtection="1">
      <alignment horizontal="left" vertical="top" shrinkToFit="1"/>
      <protection/>
    </xf>
    <xf numFmtId="0" fontId="28" fillId="0" borderId="0" xfId="153" applyFont="1" applyProtection="1">
      <alignment/>
      <protection/>
    </xf>
    <xf numFmtId="0" fontId="13" fillId="0" borderId="0" xfId="153" applyProtection="1">
      <alignment/>
      <protection/>
    </xf>
    <xf numFmtId="0" fontId="13" fillId="0" borderId="0" xfId="153" applyBorder="1" applyProtection="1">
      <alignment/>
      <protection/>
    </xf>
    <xf numFmtId="0" fontId="28" fillId="0" borderId="39" xfId="153" applyFont="1" applyBorder="1" applyProtection="1">
      <alignment/>
      <protection/>
    </xf>
    <xf numFmtId="0" fontId="13" fillId="0" borderId="39" xfId="153" applyBorder="1" applyAlignment="1" applyProtection="1">
      <alignment horizontal="center" shrinkToFit="1"/>
      <protection locked="0"/>
    </xf>
    <xf numFmtId="0" fontId="13" fillId="0" borderId="0" xfId="153" applyProtection="1">
      <alignment/>
      <protection locked="0"/>
    </xf>
    <xf numFmtId="0" fontId="22" fillId="0" borderId="66" xfId="153" applyFont="1" applyBorder="1" applyAlignment="1" applyProtection="1">
      <alignment horizontal="center" shrinkToFit="1"/>
      <protection locked="0"/>
    </xf>
    <xf numFmtId="0" fontId="22" fillId="0" borderId="0" xfId="153" applyFont="1" applyProtection="1">
      <alignment/>
      <protection locked="0"/>
    </xf>
    <xf numFmtId="0" fontId="24" fillId="0" borderId="67" xfId="153" applyFont="1" applyFill="1" applyBorder="1" applyAlignment="1" applyProtection="1">
      <alignment horizontal="center" shrinkToFit="1"/>
      <protection locked="0"/>
    </xf>
    <xf numFmtId="0" fontId="24" fillId="0" borderId="67" xfId="153" applyFont="1" applyBorder="1" applyAlignment="1" applyProtection="1">
      <alignment horizontal="center" shrinkToFit="1"/>
      <protection locked="0"/>
    </xf>
    <xf numFmtId="0" fontId="24" fillId="0" borderId="68" xfId="153" applyFont="1" applyFill="1" applyBorder="1" applyAlignment="1" applyProtection="1">
      <alignment horizontal="center" shrinkToFit="1"/>
      <protection locked="0"/>
    </xf>
    <xf numFmtId="0" fontId="24" fillId="0" borderId="68" xfId="153" applyFont="1" applyBorder="1" applyAlignment="1" applyProtection="1">
      <alignment horizontal="center" shrinkToFit="1"/>
      <protection locked="0"/>
    </xf>
    <xf numFmtId="0" fontId="13" fillId="0" borderId="69" xfId="153" applyFill="1" applyBorder="1" applyAlignment="1" applyProtection="1">
      <alignment horizontal="center" vertical="center" shrinkToFit="1"/>
      <protection locked="0"/>
    </xf>
    <xf numFmtId="0" fontId="13" fillId="0" borderId="69" xfId="153" applyBorder="1" applyAlignment="1" applyProtection="1">
      <alignment horizontal="center" vertical="center" shrinkToFit="1"/>
      <protection locked="0"/>
    </xf>
    <xf numFmtId="0" fontId="24" fillId="0" borderId="67" xfId="153" applyFont="1" applyFill="1" applyBorder="1" applyAlignment="1" applyProtection="1">
      <alignment horizontal="center" vertical="top" shrinkToFit="1"/>
      <protection locked="0"/>
    </xf>
    <xf numFmtId="0" fontId="24" fillId="0" borderId="67" xfId="153" applyFont="1" applyBorder="1" applyAlignment="1" applyProtection="1">
      <alignment horizontal="center" vertical="top" shrinkToFit="1"/>
      <protection locked="0"/>
    </xf>
    <xf numFmtId="0" fontId="24" fillId="0" borderId="70" xfId="153" applyFont="1" applyFill="1" applyBorder="1" applyAlignment="1" applyProtection="1">
      <alignment horizontal="center" vertical="top" shrinkToFit="1"/>
      <protection locked="0"/>
    </xf>
    <xf numFmtId="0" fontId="13" fillId="0" borderId="0" xfId="153" applyFill="1" applyProtection="1">
      <alignment/>
      <protection locked="0"/>
    </xf>
    <xf numFmtId="0" fontId="24" fillId="0" borderId="70" xfId="153" applyFont="1" applyBorder="1" applyAlignment="1" applyProtection="1">
      <alignment horizontal="center" vertical="top" shrinkToFit="1"/>
      <protection locked="0"/>
    </xf>
    <xf numFmtId="0" fontId="22" fillId="0" borderId="66" xfId="153" applyFont="1" applyFill="1" applyBorder="1" applyAlignment="1" applyProtection="1">
      <alignment horizontal="center" shrinkToFit="1"/>
      <protection locked="0"/>
    </xf>
    <xf numFmtId="0" fontId="24" fillId="0" borderId="0" xfId="153" applyFont="1" applyProtection="1">
      <alignment/>
      <protection locked="0"/>
    </xf>
    <xf numFmtId="0" fontId="13" fillId="5" borderId="0" xfId="153" applyFill="1" applyProtection="1">
      <alignment/>
      <protection/>
    </xf>
    <xf numFmtId="0" fontId="13" fillId="0" borderId="0" xfId="153" applyBorder="1" applyProtection="1">
      <alignment/>
      <protection locked="0"/>
    </xf>
    <xf numFmtId="0" fontId="13" fillId="0" borderId="71" xfId="145" applyFont="1" applyFill="1" applyBorder="1" applyAlignment="1">
      <alignment horizontal="center" vertical="center" shrinkToFit="1"/>
      <protection/>
    </xf>
    <xf numFmtId="0" fontId="13" fillId="0" borderId="59" xfId="145" applyFont="1" applyFill="1" applyBorder="1" applyAlignment="1">
      <alignment horizontal="center" vertical="center" shrinkToFit="1"/>
      <protection/>
    </xf>
    <xf numFmtId="172" fontId="47" fillId="0" borderId="72" xfId="155" applyNumberFormat="1" applyFont="1" applyFill="1" applyBorder="1" applyAlignment="1" applyProtection="1">
      <alignment horizontal="center" shrinkToFit="1"/>
      <protection/>
    </xf>
    <xf numFmtId="172" fontId="47" fillId="0" borderId="73" xfId="155" applyNumberFormat="1" applyFont="1" applyFill="1" applyBorder="1" applyAlignment="1" applyProtection="1">
      <alignment horizontal="center" shrinkToFit="1"/>
      <protection/>
    </xf>
    <xf numFmtId="172" fontId="47" fillId="0" borderId="74" xfId="155" applyNumberFormat="1" applyFont="1" applyFill="1" applyBorder="1" applyAlignment="1" applyProtection="1">
      <alignment horizontal="center" shrinkToFit="1"/>
      <protection/>
    </xf>
    <xf numFmtId="172" fontId="47" fillId="0" borderId="75" xfId="155" applyNumberFormat="1" applyFont="1" applyFill="1" applyBorder="1" applyAlignment="1" applyProtection="1">
      <alignment horizontal="center" shrinkToFit="1"/>
      <protection/>
    </xf>
    <xf numFmtId="172" fontId="47" fillId="0" borderId="70" xfId="155" applyNumberFormat="1" applyFont="1" applyFill="1" applyBorder="1" applyAlignment="1" applyProtection="1">
      <alignment horizontal="center" shrinkToFit="1"/>
      <protection/>
    </xf>
    <xf numFmtId="172" fontId="47" fillId="0" borderId="70" xfId="155" applyNumberFormat="1" applyFont="1" applyFill="1" applyBorder="1" applyAlignment="1" applyProtection="1">
      <alignment horizontal="center" vertical="top" shrinkToFit="1"/>
      <protection/>
    </xf>
    <xf numFmtId="172" fontId="47" fillId="0" borderId="76" xfId="155" applyNumberFormat="1" applyFont="1" applyFill="1" applyBorder="1" applyAlignment="1" applyProtection="1">
      <alignment horizontal="center" vertical="top" shrinkToFit="1"/>
      <protection/>
    </xf>
    <xf numFmtId="0" fontId="63" fillId="0" borderId="17" xfId="0" applyFont="1" applyBorder="1" applyAlignment="1">
      <alignment horizontal="left" vertical="center"/>
    </xf>
    <xf numFmtId="0" fontId="25" fillId="0" borderId="0" xfId="145" applyFont="1" applyBorder="1" applyAlignment="1">
      <alignment horizontal="center" vertical="center"/>
      <protection/>
    </xf>
    <xf numFmtId="0" fontId="58" fillId="0" borderId="0" xfId="145" applyFont="1" applyAlignment="1">
      <alignment horizontal="center" vertical="top" wrapText="1"/>
      <protection/>
    </xf>
    <xf numFmtId="0" fontId="58" fillId="0" borderId="0" xfId="145" applyFont="1" applyBorder="1" applyAlignment="1">
      <alignment vertical="center" wrapText="1"/>
      <protection/>
    </xf>
    <xf numFmtId="0" fontId="41" fillId="0" borderId="0" xfId="145" applyFont="1" applyAlignment="1">
      <alignment/>
      <protection/>
    </xf>
    <xf numFmtId="0" fontId="13" fillId="0" borderId="0" xfId="145" applyAlignment="1">
      <alignment horizontal="left" vertical="center"/>
      <protection/>
    </xf>
    <xf numFmtId="0" fontId="26" fillId="0" borderId="0" xfId="145" applyFont="1" applyAlignment="1">
      <alignment vertical="center" wrapText="1"/>
      <protection/>
    </xf>
    <xf numFmtId="0" fontId="13" fillId="0" borderId="0" xfId="145" applyAlignment="1">
      <alignment wrapText="1"/>
      <protection/>
    </xf>
    <xf numFmtId="0" fontId="13" fillId="0" borderId="22" xfId="145" applyBorder="1" applyAlignment="1">
      <alignment horizontal="center" vertical="center"/>
      <protection/>
    </xf>
    <xf numFmtId="0" fontId="25" fillId="0" borderId="19" xfId="145" applyFont="1" applyBorder="1" applyAlignment="1">
      <alignment horizontal="center" vertical="center"/>
      <protection/>
    </xf>
    <xf numFmtId="0" fontId="13" fillId="0" borderId="18" xfId="145" applyBorder="1" applyAlignment="1">
      <alignment horizontal="center" vertical="center"/>
      <protection/>
    </xf>
    <xf numFmtId="0" fontId="26" fillId="0" borderId="0" xfId="145" applyFont="1" applyBorder="1" applyAlignment="1">
      <alignment horizontal="left" vertical="center"/>
      <protection/>
    </xf>
    <xf numFmtId="0" fontId="13" fillId="0" borderId="41" xfId="145" applyBorder="1" applyAlignment="1">
      <alignment horizontal="center" vertical="center"/>
      <protection/>
    </xf>
    <xf numFmtId="0" fontId="13" fillId="0" borderId="41" xfId="145" applyBorder="1">
      <alignment/>
      <protection/>
    </xf>
    <xf numFmtId="0" fontId="47" fillId="0" borderId="0" xfId="145" applyFont="1" applyAlignment="1">
      <alignment horizontal="left" wrapText="1"/>
      <protection/>
    </xf>
    <xf numFmtId="0" fontId="19" fillId="0" borderId="0" xfId="0" applyFont="1" applyAlignment="1">
      <alignment/>
    </xf>
    <xf numFmtId="0" fontId="55" fillId="0" borderId="0" xfId="145" applyFont="1" applyAlignment="1">
      <alignment horizontal="center" vertical="center"/>
      <protection/>
    </xf>
    <xf numFmtId="0" fontId="19" fillId="0" borderId="0" xfId="0" applyFont="1" applyBorder="1" applyAlignment="1">
      <alignment/>
    </xf>
    <xf numFmtId="0" fontId="55" fillId="0" borderId="0" xfId="145" applyFont="1" applyBorder="1" applyAlignment="1">
      <alignment horizontal="center" vertical="center"/>
      <protection/>
    </xf>
    <xf numFmtId="0" fontId="47" fillId="0" borderId="0" xfId="145" applyFont="1" applyBorder="1" applyAlignment="1">
      <alignment/>
      <protection/>
    </xf>
    <xf numFmtId="0" fontId="54" fillId="0" borderId="0" xfId="145" applyFont="1" applyBorder="1" applyAlignment="1">
      <alignment/>
      <protection/>
    </xf>
    <xf numFmtId="0" fontId="54" fillId="0" borderId="0" xfId="145" applyFont="1" applyFill="1" applyBorder="1" applyAlignment="1">
      <alignment/>
      <protection/>
    </xf>
    <xf numFmtId="0" fontId="47" fillId="0" borderId="0" xfId="145" applyFont="1" applyBorder="1">
      <alignment/>
      <protection/>
    </xf>
    <xf numFmtId="0" fontId="51" fillId="0" borderId="0" xfId="145" applyFont="1" applyBorder="1" applyAlignment="1">
      <alignment/>
      <protection/>
    </xf>
    <xf numFmtId="0" fontId="62" fillId="0" borderId="0" xfId="145" applyFont="1" applyBorder="1" applyAlignment="1">
      <alignment horizontal="right"/>
      <protection/>
    </xf>
    <xf numFmtId="0" fontId="54" fillId="0" borderId="0" xfId="145" applyFont="1" applyBorder="1">
      <alignment/>
      <protection/>
    </xf>
    <xf numFmtId="0" fontId="54" fillId="0" borderId="0" xfId="145" applyFont="1" applyBorder="1" applyAlignment="1">
      <alignment vertical="center"/>
      <protection/>
    </xf>
    <xf numFmtId="0" fontId="54" fillId="0" borderId="0" xfId="145" applyFont="1" applyBorder="1" applyAlignment="1">
      <alignment horizontal="center" vertical="center"/>
      <protection/>
    </xf>
    <xf numFmtId="0" fontId="63" fillId="0" borderId="0" xfId="0" applyFont="1" applyAlignment="1">
      <alignment/>
    </xf>
    <xf numFmtId="0" fontId="63" fillId="0" borderId="19" xfId="0" applyFont="1" applyBorder="1" applyAlignment="1" applyProtection="1">
      <alignment/>
      <protection/>
    </xf>
    <xf numFmtId="0" fontId="63" fillId="0" borderId="19" xfId="0" applyFont="1" applyBorder="1" applyAlignment="1" applyProtection="1">
      <alignment/>
      <protection/>
    </xf>
    <xf numFmtId="0" fontId="63" fillId="0" borderId="0" xfId="0" applyFont="1" applyBorder="1" applyAlignment="1">
      <alignment/>
    </xf>
    <xf numFmtId="0" fontId="63" fillId="0" borderId="17" xfId="0" applyFont="1" applyBorder="1" applyAlignment="1">
      <alignment vertical="center"/>
    </xf>
    <xf numFmtId="0" fontId="63" fillId="0" borderId="0" xfId="0" applyFont="1" applyAlignment="1">
      <alignment vertical="center"/>
    </xf>
    <xf numFmtId="0" fontId="63" fillId="0" borderId="19" xfId="0" applyFont="1" applyBorder="1" applyAlignment="1">
      <alignment vertical="center"/>
    </xf>
    <xf numFmtId="0" fontId="63" fillId="0" borderId="0" xfId="0" applyFont="1" applyAlignment="1">
      <alignment vertical="center" wrapText="1"/>
    </xf>
    <xf numFmtId="0" fontId="63" fillId="0" borderId="17" xfId="0" applyFont="1" applyBorder="1" applyAlignment="1" applyProtection="1">
      <alignment horizontal="center" vertical="center" wrapText="1"/>
      <protection/>
    </xf>
    <xf numFmtId="0" fontId="63" fillId="0" borderId="0" xfId="0" applyFont="1" applyBorder="1" applyAlignment="1" applyProtection="1">
      <alignment horizontal="center"/>
      <protection/>
    </xf>
    <xf numFmtId="0" fontId="65" fillId="0" borderId="0" xfId="0" applyFont="1" applyBorder="1" applyAlignment="1" applyProtection="1">
      <alignment horizontal="center"/>
      <protection/>
    </xf>
    <xf numFmtId="3" fontId="65" fillId="0" borderId="0" xfId="0" applyNumberFormat="1" applyFont="1" applyBorder="1" applyAlignment="1" applyProtection="1">
      <alignment horizontal="center"/>
      <protection/>
    </xf>
    <xf numFmtId="14" fontId="65" fillId="0" borderId="0" xfId="0" applyNumberFormat="1" applyFont="1" applyBorder="1" applyAlignment="1" applyProtection="1">
      <alignment horizontal="center"/>
      <protection/>
    </xf>
    <xf numFmtId="0" fontId="63" fillId="0" borderId="0" xfId="0" applyFont="1" applyAlignment="1" applyProtection="1">
      <alignment/>
      <protection/>
    </xf>
    <xf numFmtId="0" fontId="67" fillId="0" borderId="0" xfId="0" applyFont="1" applyAlignment="1" applyProtection="1">
      <alignment horizontal="center"/>
      <protection/>
    </xf>
    <xf numFmtId="0" fontId="63" fillId="0" borderId="0" xfId="0" applyFont="1" applyBorder="1" applyAlignment="1">
      <alignment horizontal="left"/>
    </xf>
    <xf numFmtId="0" fontId="63" fillId="0" borderId="17" xfId="0" applyFont="1" applyBorder="1" applyAlignment="1">
      <alignment vertical="center" shrinkToFit="1"/>
    </xf>
    <xf numFmtId="0" fontId="63" fillId="0" borderId="19" xfId="0" applyFont="1" applyBorder="1" applyAlignment="1">
      <alignment vertical="center" shrinkToFit="1"/>
    </xf>
    <xf numFmtId="0" fontId="63" fillId="0" borderId="40" xfId="0" applyFont="1" applyBorder="1" applyAlignment="1">
      <alignment vertical="center"/>
    </xf>
    <xf numFmtId="0" fontId="63" fillId="0" borderId="41" xfId="0" applyFont="1" applyBorder="1" applyAlignment="1">
      <alignment vertical="center"/>
    </xf>
    <xf numFmtId="0" fontId="63" fillId="0" borderId="0" xfId="0" applyFont="1" applyBorder="1" applyAlignment="1">
      <alignment horizontal="left" vertical="center"/>
    </xf>
    <xf numFmtId="0" fontId="65" fillId="0" borderId="0" xfId="0" applyFont="1" applyBorder="1" applyAlignment="1">
      <alignment horizontal="center" vertical="center"/>
    </xf>
    <xf numFmtId="0" fontId="63" fillId="0" borderId="0" xfId="0" applyFont="1" applyBorder="1" applyAlignment="1">
      <alignment vertical="center"/>
    </xf>
    <xf numFmtId="0" fontId="67" fillId="0" borderId="0" xfId="0" applyFont="1" applyBorder="1" applyAlignment="1" applyProtection="1">
      <alignment horizontal="center"/>
      <protection locked="0"/>
    </xf>
    <xf numFmtId="0" fontId="63" fillId="0" borderId="19" xfId="0" applyFont="1" applyBorder="1" applyAlignment="1">
      <alignment/>
    </xf>
    <xf numFmtId="0" fontId="71" fillId="0" borderId="0" xfId="154" applyFont="1">
      <alignment/>
      <protection/>
    </xf>
    <xf numFmtId="0" fontId="72" fillId="0" borderId="0" xfId="154" applyFont="1">
      <alignment/>
      <protection/>
    </xf>
    <xf numFmtId="0" fontId="71" fillId="0" borderId="0" xfId="154" applyFont="1" applyAlignment="1">
      <alignment vertical="center"/>
      <protection/>
    </xf>
    <xf numFmtId="0" fontId="72" fillId="0" borderId="77" xfId="154" applyFont="1" applyFill="1" applyBorder="1" applyAlignment="1">
      <alignment horizontal="center" vertical="center"/>
      <protection/>
    </xf>
    <xf numFmtId="0" fontId="72" fillId="0" borderId="78" xfId="154" applyFont="1" applyFill="1" applyBorder="1" applyAlignment="1">
      <alignment horizontal="center" vertical="center"/>
      <protection/>
    </xf>
    <xf numFmtId="0" fontId="71" fillId="0" borderId="0" xfId="154" applyFont="1" applyFill="1" applyAlignment="1">
      <alignment vertical="center"/>
      <protection/>
    </xf>
    <xf numFmtId="0" fontId="74" fillId="0" borderId="16" xfId="154" applyFont="1" applyBorder="1" applyAlignment="1">
      <alignment vertical="center"/>
      <protection/>
    </xf>
    <xf numFmtId="0" fontId="74" fillId="0" borderId="16" xfId="154" applyFont="1" applyBorder="1" applyAlignment="1" applyProtection="1">
      <alignment horizontal="left" vertical="center"/>
      <protection locked="0"/>
    </xf>
    <xf numFmtId="0" fontId="74" fillId="0" borderId="79" xfId="154" applyFont="1" applyBorder="1" applyAlignment="1">
      <alignment vertical="center"/>
      <protection/>
    </xf>
    <xf numFmtId="0" fontId="74" fillId="0" borderId="79" xfId="154" applyFont="1" applyBorder="1" applyAlignment="1" applyProtection="1">
      <alignment horizontal="left" vertical="center"/>
      <protection locked="0"/>
    </xf>
    <xf numFmtId="0" fontId="74" fillId="0" borderId="39" xfId="154" applyFont="1" applyBorder="1" applyAlignment="1">
      <alignment vertical="center"/>
      <protection/>
    </xf>
    <xf numFmtId="0" fontId="74" fillId="0" borderId="39" xfId="154" applyFont="1" applyBorder="1" applyAlignment="1" applyProtection="1">
      <alignment horizontal="left" vertical="center"/>
      <protection locked="0"/>
    </xf>
    <xf numFmtId="0" fontId="72" fillId="0" borderId="80" xfId="154" applyFont="1" applyFill="1" applyBorder="1" applyAlignment="1">
      <alignment horizontal="center" vertical="center"/>
      <protection/>
    </xf>
    <xf numFmtId="0" fontId="74" fillId="0" borderId="81" xfId="154" applyFont="1" applyBorder="1" applyAlignment="1" applyProtection="1">
      <alignment horizontal="left" vertical="center"/>
      <protection locked="0"/>
    </xf>
    <xf numFmtId="0" fontId="74" fillId="0" borderId="82" xfId="154" applyFont="1" applyBorder="1" applyAlignment="1">
      <alignment vertical="center"/>
      <protection/>
    </xf>
    <xf numFmtId="0" fontId="74" fillId="0" borderId="82" xfId="154" applyFont="1" applyBorder="1" applyAlignment="1" applyProtection="1">
      <alignment horizontal="left" vertical="center"/>
      <protection locked="0"/>
    </xf>
    <xf numFmtId="14" fontId="74" fillId="0" borderId="16" xfId="154" applyNumberFormat="1" applyFont="1" applyBorder="1" applyAlignment="1" applyProtection="1">
      <alignment horizontal="left" vertical="center"/>
      <protection locked="0"/>
    </xf>
    <xf numFmtId="0" fontId="74" fillId="29" borderId="16" xfId="154" applyFont="1" applyFill="1" applyBorder="1" applyAlignment="1">
      <alignment horizontal="center" vertical="center"/>
      <protection/>
    </xf>
    <xf numFmtId="0" fontId="71" fillId="0" borderId="16" xfId="154" applyFont="1" applyBorder="1" applyAlignment="1" applyProtection="1">
      <alignment vertical="center"/>
      <protection locked="0"/>
    </xf>
    <xf numFmtId="0" fontId="69" fillId="0" borderId="0" xfId="134" applyNumberFormat="1" applyFont="1" applyFill="1" applyBorder="1" applyAlignment="1" applyProtection="1">
      <alignment/>
      <protection/>
    </xf>
    <xf numFmtId="0" fontId="47" fillId="0" borderId="0" xfId="154">
      <alignment/>
      <protection/>
    </xf>
    <xf numFmtId="14" fontId="71" fillId="0" borderId="0" xfId="154" applyNumberFormat="1" applyFont="1" applyAlignment="1">
      <alignment horizontal="left"/>
      <protection/>
    </xf>
    <xf numFmtId="0" fontId="63" fillId="0" borderId="17" xfId="0" applyFont="1" applyBorder="1" applyAlignment="1">
      <alignment horizontal="left" vertical="center" wrapText="1"/>
    </xf>
    <xf numFmtId="0" fontId="65" fillId="0" borderId="17" xfId="0" applyFont="1" applyBorder="1" applyAlignment="1" applyProtection="1">
      <alignment horizontal="center" vertical="center" shrinkToFit="1"/>
      <protection locked="0"/>
    </xf>
    <xf numFmtId="0" fontId="63" fillId="0" borderId="17" xfId="0" applyFont="1" applyBorder="1" applyAlignment="1">
      <alignment horizontal="center" vertical="center" shrinkToFit="1"/>
    </xf>
    <xf numFmtId="0" fontId="63" fillId="0" borderId="17" xfId="0" applyFont="1"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65" fillId="0" borderId="17" xfId="0" applyFont="1" applyBorder="1" applyAlignment="1" applyProtection="1">
      <alignment horizontal="left" vertical="center" wrapText="1"/>
      <protection locked="0"/>
    </xf>
    <xf numFmtId="0" fontId="13" fillId="0" borderId="0" xfId="156" applyProtection="1">
      <alignment/>
      <protection/>
    </xf>
    <xf numFmtId="0" fontId="13" fillId="0" borderId="0" xfId="156" applyAlignment="1" applyProtection="1">
      <alignment horizontal="center"/>
      <protection/>
    </xf>
    <xf numFmtId="0" fontId="13" fillId="0" borderId="0" xfId="156" applyFont="1" applyBorder="1" applyAlignment="1" applyProtection="1">
      <alignment horizontal="right"/>
      <protection/>
    </xf>
    <xf numFmtId="0" fontId="13" fillId="0" borderId="0" xfId="156" applyFont="1" applyBorder="1" applyAlignment="1" applyProtection="1">
      <alignment horizontal="center"/>
      <protection/>
    </xf>
    <xf numFmtId="0" fontId="25" fillId="0" borderId="0" xfId="156" applyFont="1" applyBorder="1" applyAlignment="1" applyProtection="1">
      <alignment horizontal="center"/>
      <protection/>
    </xf>
    <xf numFmtId="49" fontId="48" fillId="0" borderId="0" xfId="156" applyNumberFormat="1" applyFont="1" applyAlignment="1" applyProtection="1">
      <alignment vertical="top"/>
      <protection/>
    </xf>
    <xf numFmtId="49" fontId="53" fillId="0" borderId="0" xfId="156" applyNumberFormat="1" applyFont="1" applyFill="1" applyBorder="1" applyAlignment="1" applyProtection="1">
      <alignment horizontal="center" vertical="top"/>
      <protection/>
    </xf>
    <xf numFmtId="0" fontId="13" fillId="0" borderId="0" xfId="156" applyFont="1" applyProtection="1">
      <alignment/>
      <protection/>
    </xf>
    <xf numFmtId="0" fontId="13" fillId="0" borderId="0" xfId="156" applyAlignment="1" applyProtection="1">
      <alignment horizontal="left" shrinkToFit="1"/>
      <protection/>
    </xf>
    <xf numFmtId="0" fontId="13" fillId="0" borderId="0" xfId="156" applyAlignment="1" applyProtection="1">
      <alignment vertical="top" shrinkToFit="1"/>
      <protection/>
    </xf>
    <xf numFmtId="0" fontId="47" fillId="0" borderId="83" xfId="156" applyFont="1" applyFill="1" applyBorder="1" applyAlignment="1" applyProtection="1">
      <alignment horizontal="left" vertical="center" shrinkToFit="1"/>
      <protection/>
    </xf>
    <xf numFmtId="172" fontId="47" fillId="0" borderId="83" xfId="156" applyNumberFormat="1" applyFont="1" applyFill="1" applyBorder="1" applyAlignment="1" applyProtection="1">
      <alignment horizontal="center" vertical="center" shrinkToFit="1"/>
      <protection/>
    </xf>
    <xf numFmtId="0" fontId="47" fillId="0" borderId="83" xfId="156" applyFont="1" applyFill="1" applyBorder="1" applyAlignment="1" applyProtection="1">
      <alignment horizontal="center" vertical="center" shrinkToFit="1"/>
      <protection/>
    </xf>
    <xf numFmtId="0" fontId="47" fillId="0" borderId="83" xfId="156" applyFont="1" applyFill="1" applyBorder="1" applyAlignment="1" applyProtection="1">
      <alignment vertical="center" shrinkToFit="1"/>
      <protection/>
    </xf>
    <xf numFmtId="0" fontId="47" fillId="0" borderId="16" xfId="156" applyFont="1" applyFill="1" applyBorder="1" applyAlignment="1" applyProtection="1">
      <alignment horizontal="left" vertical="center" shrinkToFit="1"/>
      <protection/>
    </xf>
    <xf numFmtId="172" fontId="47" fillId="0" borderId="16" xfId="156" applyNumberFormat="1" applyFont="1" applyFill="1" applyBorder="1" applyAlignment="1" applyProtection="1">
      <alignment horizontal="center" vertical="center" shrinkToFit="1"/>
      <protection/>
    </xf>
    <xf numFmtId="0" fontId="47" fillId="0" borderId="16" xfId="156" applyFont="1" applyFill="1" applyBorder="1" applyAlignment="1" applyProtection="1">
      <alignment horizontal="center" vertical="center" shrinkToFit="1"/>
      <protection/>
    </xf>
    <xf numFmtId="0" fontId="47" fillId="0" borderId="16" xfId="156" applyFont="1" applyFill="1" applyBorder="1" applyAlignment="1" applyProtection="1">
      <alignment vertical="center" shrinkToFit="1"/>
      <protection/>
    </xf>
    <xf numFmtId="49" fontId="78" fillId="0" borderId="0" xfId="156" applyNumberFormat="1" applyFont="1" applyAlignment="1" applyProtection="1">
      <alignment horizontal="left"/>
      <protection/>
    </xf>
    <xf numFmtId="49" fontId="79" fillId="0" borderId="0" xfId="156" applyNumberFormat="1" applyFont="1" applyAlignment="1" applyProtection="1">
      <alignment horizontal="left"/>
      <protection/>
    </xf>
    <xf numFmtId="49" fontId="47" fillId="0" borderId="0" xfId="156" applyNumberFormat="1" applyFont="1" applyAlignment="1" applyProtection="1">
      <alignment vertical="top"/>
      <protection/>
    </xf>
    <xf numFmtId="0" fontId="76" fillId="0" borderId="84" xfId="156" applyFont="1" applyFill="1" applyBorder="1" applyAlignment="1" applyProtection="1">
      <alignment horizontal="center" vertical="center" shrinkToFit="1"/>
      <protection/>
    </xf>
    <xf numFmtId="0" fontId="76" fillId="0" borderId="85" xfId="156" applyFont="1" applyFill="1" applyBorder="1" applyAlignment="1" applyProtection="1">
      <alignment horizontal="center" vertical="center" shrinkToFit="1"/>
      <protection/>
    </xf>
    <xf numFmtId="0" fontId="0" fillId="0" borderId="0" xfId="0" applyFont="1" applyAlignment="1">
      <alignment/>
    </xf>
    <xf numFmtId="0" fontId="80" fillId="0" borderId="0" xfId="0" applyFont="1" applyAlignment="1">
      <alignment horizontal="right"/>
    </xf>
    <xf numFmtId="0" fontId="78" fillId="0" borderId="0" xfId="154" applyFont="1" applyAlignment="1">
      <alignment horizontal="right"/>
      <protection/>
    </xf>
    <xf numFmtId="0" fontId="81" fillId="0" borderId="0" xfId="145" applyFont="1" applyAlignment="1">
      <alignment horizontal="right"/>
      <protection/>
    </xf>
    <xf numFmtId="0" fontId="81" fillId="0" borderId="0" xfId="155" applyFont="1" applyAlignment="1" applyProtection="1">
      <alignment horizontal="right"/>
      <protection/>
    </xf>
    <xf numFmtId="0" fontId="81" fillId="0" borderId="0" xfId="145" applyFont="1" applyAlignment="1">
      <alignment horizontal="right" vertical="center"/>
      <protection/>
    </xf>
    <xf numFmtId="0" fontId="81" fillId="0" borderId="0" xfId="145" applyFont="1" applyFill="1" applyAlignment="1">
      <alignment horizontal="right" vertical="center" wrapText="1"/>
      <protection/>
    </xf>
    <xf numFmtId="0" fontId="81" fillId="0" borderId="0" xfId="145" applyFont="1" applyAlignment="1">
      <alignment horizontal="right" vertical="center" wrapText="1"/>
      <protection/>
    </xf>
    <xf numFmtId="0" fontId="81" fillId="0" borderId="0" xfId="145" applyFont="1" applyAlignment="1">
      <alignment vertical="center" wrapText="1"/>
      <protection/>
    </xf>
    <xf numFmtId="0" fontId="21" fillId="0" borderId="0" xfId="145" applyNumberFormat="1" applyFont="1" applyAlignment="1">
      <alignment vertical="center" wrapText="1"/>
      <protection/>
    </xf>
    <xf numFmtId="0" fontId="81" fillId="0" borderId="0" xfId="145" applyNumberFormat="1" applyFont="1" applyAlignment="1">
      <alignment horizontal="right" vertical="center"/>
      <protection/>
    </xf>
    <xf numFmtId="0" fontId="81" fillId="0" borderId="0" xfId="153" applyFont="1" applyAlignment="1" applyProtection="1">
      <alignment horizontal="right"/>
      <protection locked="0"/>
    </xf>
    <xf numFmtId="0" fontId="82" fillId="0" borderId="0" xfId="152" applyFont="1" applyBorder="1" applyAlignment="1">
      <alignment horizontal="center"/>
      <protection/>
    </xf>
    <xf numFmtId="0" fontId="82" fillId="0" borderId="18" xfId="152" applyFont="1" applyBorder="1" applyAlignment="1">
      <alignment horizontal="center"/>
      <protection/>
    </xf>
    <xf numFmtId="0" fontId="83" fillId="0" borderId="0" xfId="152" applyFont="1" applyBorder="1" applyAlignment="1">
      <alignment/>
      <protection/>
    </xf>
    <xf numFmtId="0" fontId="83" fillId="0" borderId="0" xfId="152" applyFont="1" applyBorder="1" applyAlignment="1">
      <alignment horizontal="center"/>
      <protection/>
    </xf>
    <xf numFmtId="0" fontId="83" fillId="0" borderId="0" xfId="152" applyFont="1" applyBorder="1">
      <alignment/>
      <protection/>
    </xf>
    <xf numFmtId="0" fontId="13" fillId="0" borderId="0" xfId="152" applyAlignment="1">
      <alignment/>
      <protection/>
    </xf>
    <xf numFmtId="0" fontId="13" fillId="0" borderId="0" xfId="152">
      <alignment/>
      <protection/>
    </xf>
    <xf numFmtId="0" fontId="83" fillId="0" borderId="0" xfId="152" applyFont="1" applyBorder="1">
      <alignment/>
      <protection/>
    </xf>
    <xf numFmtId="0" fontId="83" fillId="0" borderId="18" xfId="152" applyFont="1" applyBorder="1">
      <alignment/>
      <protection/>
    </xf>
    <xf numFmtId="0" fontId="82" fillId="0" borderId="0" xfId="152" applyFont="1" applyBorder="1" applyAlignment="1">
      <alignment horizontal="left"/>
      <protection/>
    </xf>
    <xf numFmtId="0" fontId="83" fillId="0" borderId="0" xfId="152" applyFont="1" applyBorder="1" applyAlignment="1">
      <alignment horizontal="left"/>
      <protection/>
    </xf>
    <xf numFmtId="49" fontId="83" fillId="0" borderId="0" xfId="152" applyNumberFormat="1" applyFont="1" applyBorder="1" applyAlignment="1">
      <alignment horizontal="left"/>
      <protection/>
    </xf>
    <xf numFmtId="0" fontId="13" fillId="0" borderId="0" xfId="152" applyBorder="1" applyAlignment="1">
      <alignment/>
      <protection/>
    </xf>
    <xf numFmtId="0" fontId="82" fillId="0" borderId="0" xfId="152" applyFont="1" applyBorder="1" applyAlignment="1">
      <alignment horizontal="center"/>
      <protection/>
    </xf>
    <xf numFmtId="0" fontId="82" fillId="0" borderId="0" xfId="152" applyFont="1" applyBorder="1">
      <alignment/>
      <protection/>
    </xf>
    <xf numFmtId="0" fontId="83" fillId="0" borderId="0" xfId="152" applyFont="1" applyBorder="1" applyAlignment="1">
      <alignment/>
      <protection/>
    </xf>
    <xf numFmtId="0" fontId="82" fillId="0" borderId="0" xfId="152" applyFont="1" applyBorder="1" applyAlignment="1">
      <alignment/>
      <protection/>
    </xf>
    <xf numFmtId="0" fontId="83" fillId="0" borderId="0" xfId="152" applyFont="1" applyBorder="1" applyAlignment="1">
      <alignment horizontal="right"/>
      <protection/>
    </xf>
    <xf numFmtId="0" fontId="83" fillId="0" borderId="19" xfId="152" applyFont="1" applyBorder="1" applyAlignment="1">
      <alignment/>
      <protection/>
    </xf>
    <xf numFmtId="0" fontId="83" fillId="0" borderId="0" xfId="152" applyFont="1" applyBorder="1" applyAlignment="1">
      <alignment horizontal="right"/>
      <protection/>
    </xf>
    <xf numFmtId="0" fontId="83" fillId="0" borderId="0" xfId="152" applyFont="1" applyBorder="1" applyAlignment="1">
      <alignment horizontal="left"/>
      <protection/>
    </xf>
    <xf numFmtId="0" fontId="83" fillId="0" borderId="19" xfId="152" applyFont="1" applyBorder="1">
      <alignment/>
      <protection/>
    </xf>
    <xf numFmtId="0" fontId="83" fillId="0" borderId="23" xfId="152" applyFont="1" applyBorder="1">
      <alignment/>
      <protection/>
    </xf>
    <xf numFmtId="0" fontId="84" fillId="0" borderId="19" xfId="152" applyFont="1" applyBorder="1" applyAlignment="1">
      <alignment horizontal="left"/>
      <protection/>
    </xf>
    <xf numFmtId="0" fontId="83" fillId="0" borderId="19" xfId="152" applyFont="1" applyBorder="1" applyAlignment="1">
      <alignment horizontal="center"/>
      <protection/>
    </xf>
    <xf numFmtId="0" fontId="83" fillId="0" borderId="19" xfId="152" applyFont="1" applyBorder="1">
      <alignment/>
      <protection/>
    </xf>
    <xf numFmtId="0" fontId="13" fillId="0" borderId="0" xfId="152" applyBorder="1">
      <alignment/>
      <protection/>
    </xf>
    <xf numFmtId="0" fontId="13" fillId="0" borderId="0" xfId="152" applyFill="1" applyAlignment="1">
      <alignment/>
      <protection/>
    </xf>
    <xf numFmtId="0" fontId="28" fillId="0" borderId="0" xfId="152" applyFont="1">
      <alignment/>
      <protection/>
    </xf>
    <xf numFmtId="49" fontId="48" fillId="0" borderId="0" xfId="156" applyNumberFormat="1" applyFont="1" applyBorder="1" applyAlignment="1" applyProtection="1">
      <alignment vertical="center" wrapText="1"/>
      <protection/>
    </xf>
    <xf numFmtId="0" fontId="49" fillId="0" borderId="0" xfId="156" applyNumberFormat="1" applyFont="1" applyBorder="1" applyAlignment="1" applyProtection="1">
      <alignment/>
      <protection/>
    </xf>
    <xf numFmtId="49" fontId="50" fillId="0" borderId="0" xfId="156" applyNumberFormat="1" applyFont="1" applyBorder="1" applyAlignment="1" applyProtection="1">
      <alignment vertical="top"/>
      <protection/>
    </xf>
    <xf numFmtId="0" fontId="13" fillId="0" borderId="19" xfId="156" applyFont="1" applyBorder="1" applyAlignment="1" applyProtection="1">
      <alignment horizontal="center"/>
      <protection/>
    </xf>
    <xf numFmtId="49" fontId="48" fillId="0" borderId="0" xfId="156" applyNumberFormat="1" applyFont="1" applyBorder="1" applyAlignment="1" applyProtection="1">
      <alignment vertical="top"/>
      <protection/>
    </xf>
    <xf numFmtId="0" fontId="119" fillId="0" borderId="0" xfId="152" applyFont="1" applyBorder="1" applyAlignment="1">
      <alignment horizontal="left"/>
      <protection/>
    </xf>
    <xf numFmtId="0" fontId="119" fillId="0" borderId="0" xfId="152" applyFont="1" applyBorder="1" applyAlignment="1">
      <alignment horizontal="center"/>
      <protection/>
    </xf>
    <xf numFmtId="0" fontId="82" fillId="30" borderId="0" xfId="152" applyFont="1" applyFill="1" applyBorder="1">
      <alignment/>
      <protection/>
    </xf>
    <xf numFmtId="0" fontId="83" fillId="0" borderId="18" xfId="152" applyFont="1" applyBorder="1" applyAlignment="1">
      <alignment horizontal="left"/>
      <protection/>
    </xf>
    <xf numFmtId="0" fontId="120" fillId="0" borderId="19" xfId="152" applyFont="1" applyBorder="1" applyAlignment="1">
      <alignment/>
      <protection/>
    </xf>
    <xf numFmtId="0" fontId="25" fillId="0" borderId="0" xfId="145" applyFont="1" applyBorder="1" applyAlignment="1">
      <alignment horizontal="center" vertical="center" wrapText="1"/>
      <protection/>
    </xf>
    <xf numFmtId="0" fontId="13" fillId="0" borderId="0" xfId="145" applyAlignment="1">
      <alignment vertical="center" wrapText="1"/>
      <protection/>
    </xf>
    <xf numFmtId="0" fontId="13" fillId="0" borderId="0" xfId="145" applyAlignment="1">
      <alignment horizontal="center" vertical="center" wrapText="1"/>
      <protection/>
    </xf>
    <xf numFmtId="0" fontId="13" fillId="0" borderId="0" xfId="145" applyFont="1" applyFill="1" applyAlignment="1" applyProtection="1">
      <alignment vertical="center" wrapText="1"/>
      <protection locked="0"/>
    </xf>
    <xf numFmtId="0" fontId="13" fillId="0" borderId="0" xfId="145" applyBorder="1" applyAlignment="1">
      <alignment vertical="center" wrapText="1"/>
      <protection/>
    </xf>
    <xf numFmtId="0" fontId="25" fillId="0" borderId="0" xfId="145" applyFont="1" applyAlignment="1">
      <alignment vertical="center" wrapText="1"/>
      <protection/>
    </xf>
    <xf numFmtId="0" fontId="25" fillId="0" borderId="39" xfId="145" applyFont="1" applyFill="1" applyBorder="1" applyAlignment="1">
      <alignment horizontal="center" vertical="center" wrapText="1"/>
      <protection/>
    </xf>
    <xf numFmtId="0" fontId="25" fillId="0" borderId="39" xfId="145" applyFont="1" applyFill="1" applyBorder="1" applyAlignment="1">
      <alignment vertical="center" wrapText="1"/>
      <protection/>
    </xf>
    <xf numFmtId="0" fontId="25" fillId="0" borderId="40" xfId="145" applyFont="1" applyFill="1" applyBorder="1" applyAlignment="1">
      <alignment horizontal="left" vertical="center" wrapText="1"/>
      <protection/>
    </xf>
    <xf numFmtId="14" fontId="25" fillId="0" borderId="39" xfId="145" applyNumberFormat="1" applyFont="1" applyBorder="1" applyAlignment="1">
      <alignment horizontal="center" vertical="center" wrapText="1"/>
      <protection/>
    </xf>
    <xf numFmtId="0" fontId="25" fillId="0" borderId="39" xfId="145" applyFont="1" applyBorder="1" applyAlignment="1">
      <alignment horizontal="center" vertical="center" wrapText="1"/>
      <protection/>
    </xf>
    <xf numFmtId="0" fontId="25" fillId="0" borderId="0" xfId="145" applyFont="1" applyAlignment="1">
      <alignment vertical="center" wrapText="1"/>
      <protection/>
    </xf>
    <xf numFmtId="0" fontId="34" fillId="0" borderId="0" xfId="145" applyFont="1" applyFill="1" applyBorder="1" applyAlignment="1">
      <alignment horizontal="center" vertical="center"/>
      <protection/>
    </xf>
    <xf numFmtId="0" fontId="25" fillId="0" borderId="0" xfId="145" applyFont="1" applyBorder="1" applyAlignment="1">
      <alignment horizontal="right" vertical="center"/>
      <protection/>
    </xf>
    <xf numFmtId="0" fontId="25" fillId="0" borderId="0" xfId="145" applyFont="1" applyBorder="1" applyAlignment="1">
      <alignment horizontal="left" vertical="center"/>
      <protection/>
    </xf>
    <xf numFmtId="0" fontId="13" fillId="0" borderId="19" xfId="145" applyFont="1" applyBorder="1" applyAlignment="1">
      <alignment horizontal="center"/>
      <protection/>
    </xf>
    <xf numFmtId="0" fontId="13" fillId="0" borderId="19" xfId="145" applyNumberFormat="1" applyFont="1" applyFill="1" applyBorder="1" applyAlignment="1" applyProtection="1">
      <alignment horizontal="center"/>
      <protection/>
    </xf>
    <xf numFmtId="0" fontId="63" fillId="0" borderId="0" xfId="0" applyFont="1" applyAlignment="1">
      <alignment horizontal="center" vertical="center" wrapText="1"/>
    </xf>
    <xf numFmtId="0" fontId="26" fillId="0" borderId="0" xfId="145" applyFont="1" applyAlignment="1">
      <alignment horizontal="left"/>
      <protection/>
    </xf>
    <xf numFmtId="0" fontId="26" fillId="0" borderId="0" xfId="145" applyFont="1" applyBorder="1" applyAlignment="1">
      <alignment horizontal="center"/>
      <protection/>
    </xf>
    <xf numFmtId="0" fontId="26" fillId="0" borderId="0" xfId="145" applyFont="1" applyAlignment="1">
      <alignment horizontal="center"/>
      <protection/>
    </xf>
    <xf numFmtId="0" fontId="63" fillId="0" borderId="0" xfId="0" applyFont="1" applyAlignment="1">
      <alignment/>
    </xf>
    <xf numFmtId="0" fontId="65" fillId="0" borderId="0" xfId="0" applyFont="1" applyBorder="1" applyAlignment="1">
      <alignment/>
    </xf>
    <xf numFmtId="0" fontId="63" fillId="0" borderId="0" xfId="0" applyFont="1" applyBorder="1" applyAlignment="1">
      <alignment/>
    </xf>
    <xf numFmtId="0" fontId="63" fillId="0" borderId="0" xfId="0" applyFont="1" applyAlignment="1" applyProtection="1">
      <alignment horizontal="center"/>
      <protection/>
    </xf>
    <xf numFmtId="0" fontId="63" fillId="0" borderId="0" xfId="0" applyFont="1" applyBorder="1" applyAlignment="1" applyProtection="1">
      <alignment horizontal="left" vertical="center"/>
      <protection/>
    </xf>
    <xf numFmtId="0" fontId="63" fillId="0" borderId="0" xfId="0" applyFont="1" applyAlignment="1" applyProtection="1">
      <alignment vertical="center"/>
      <protection/>
    </xf>
    <xf numFmtId="0" fontId="5" fillId="0" borderId="17" xfId="133" applyBorder="1" applyAlignment="1" applyProtection="1">
      <alignment horizontal="center" vertical="center" shrinkToFit="1"/>
      <protection/>
    </xf>
    <xf numFmtId="0" fontId="65" fillId="0" borderId="17" xfId="0" applyFont="1" applyBorder="1" applyAlignment="1" applyProtection="1">
      <alignment horizontal="center" vertical="center" shrinkToFit="1"/>
      <protection/>
    </xf>
    <xf numFmtId="0" fontId="63" fillId="0" borderId="17" xfId="0" applyFont="1" applyBorder="1" applyAlignment="1" applyProtection="1">
      <alignment horizontal="center" vertical="center" shrinkToFit="1"/>
      <protection/>
    </xf>
    <xf numFmtId="0" fontId="65" fillId="0" borderId="17" xfId="0" applyFont="1" applyBorder="1" applyAlignment="1" applyProtection="1">
      <alignment horizontal="left" vertical="center" wrapText="1"/>
      <protection/>
    </xf>
    <xf numFmtId="0" fontId="63" fillId="0" borderId="17" xfId="0" applyFont="1" applyBorder="1" applyAlignment="1" applyProtection="1">
      <alignment horizontal="left" vertical="center" wrapText="1"/>
      <protection/>
    </xf>
    <xf numFmtId="0" fontId="19" fillId="0" borderId="0" xfId="0" applyFont="1" applyAlignment="1">
      <alignment vertical="center"/>
    </xf>
    <xf numFmtId="0" fontId="19" fillId="0" borderId="0" xfId="0" applyFont="1" applyBorder="1" applyAlignment="1">
      <alignment vertical="center"/>
    </xf>
    <xf numFmtId="0" fontId="54" fillId="0" borderId="21" xfId="145" applyFont="1" applyBorder="1" applyAlignment="1">
      <alignment horizontal="center"/>
      <protection/>
    </xf>
    <xf numFmtId="0" fontId="106" fillId="0" borderId="19" xfId="0" applyFont="1" applyBorder="1" applyAlignment="1">
      <alignment/>
    </xf>
    <xf numFmtId="0" fontId="54" fillId="0" borderId="19" xfId="145" applyFont="1" applyBorder="1" applyAlignment="1">
      <alignment/>
      <protection/>
    </xf>
    <xf numFmtId="0" fontId="54" fillId="0" borderId="19" xfId="145" applyFont="1" applyBorder="1" applyAlignment="1">
      <alignment horizontal="center"/>
      <protection/>
    </xf>
    <xf numFmtId="0" fontId="54" fillId="0" borderId="23" xfId="145" applyFont="1" applyBorder="1" applyAlignment="1">
      <alignment horizontal="center"/>
      <protection/>
    </xf>
    <xf numFmtId="0" fontId="76" fillId="0" borderId="0" xfId="145" applyFont="1" applyBorder="1" applyAlignment="1">
      <alignment vertical="center"/>
      <protection/>
    </xf>
    <xf numFmtId="0" fontId="54" fillId="0" borderId="22" xfId="145" applyFont="1" applyBorder="1" applyAlignment="1">
      <alignment/>
      <protection/>
    </xf>
    <xf numFmtId="0" fontId="106" fillId="0" borderId="0" xfId="0" applyFont="1" applyBorder="1" applyAlignment="1">
      <alignment/>
    </xf>
    <xf numFmtId="0" fontId="62" fillId="0" borderId="41" xfId="145" applyFont="1" applyBorder="1" applyAlignment="1">
      <alignment/>
      <protection/>
    </xf>
    <xf numFmtId="0" fontId="54" fillId="0" borderId="41" xfId="145" applyFont="1" applyBorder="1" applyAlignment="1">
      <alignment/>
      <protection/>
    </xf>
    <xf numFmtId="0" fontId="54" fillId="0" borderId="41" xfId="145" applyFont="1" applyBorder="1" applyAlignment="1" applyProtection="1">
      <alignment/>
      <protection/>
    </xf>
    <xf numFmtId="0" fontId="48" fillId="0" borderId="0" xfId="145" applyFont="1" applyBorder="1" applyAlignment="1">
      <alignment vertical="center"/>
      <protection/>
    </xf>
    <xf numFmtId="0" fontId="47" fillId="0" borderId="0" xfId="145" applyFont="1" applyBorder="1" applyAlignment="1">
      <alignment vertical="center"/>
      <protection/>
    </xf>
    <xf numFmtId="0" fontId="76" fillId="0" borderId="0" xfId="145" applyFont="1" applyBorder="1" applyAlignment="1">
      <alignment horizontal="center" vertical="center"/>
      <protection/>
    </xf>
    <xf numFmtId="0" fontId="54" fillId="0" borderId="22" xfId="145" applyFont="1" applyBorder="1" applyAlignment="1">
      <alignment horizontal="left"/>
      <protection/>
    </xf>
    <xf numFmtId="0" fontId="54" fillId="0" borderId="20" xfId="145" applyFont="1" applyBorder="1" applyAlignment="1">
      <alignment horizontal="left"/>
      <protection/>
    </xf>
    <xf numFmtId="0" fontId="106" fillId="0" borderId="17" xfId="0" applyFont="1" applyBorder="1" applyAlignment="1">
      <alignment/>
    </xf>
    <xf numFmtId="0" fontId="54" fillId="0" borderId="17" xfId="145" applyFont="1" applyBorder="1" applyAlignment="1">
      <alignment/>
      <protection/>
    </xf>
    <xf numFmtId="0" fontId="54" fillId="0" borderId="19" xfId="145" applyFont="1" applyBorder="1" applyAlignment="1" applyProtection="1">
      <alignment/>
      <protection/>
    </xf>
    <xf numFmtId="0" fontId="62" fillId="0" borderId="19" xfId="145" applyFont="1" applyBorder="1" applyAlignment="1">
      <alignment horizontal="right"/>
      <protection/>
    </xf>
    <xf numFmtId="0" fontId="51" fillId="0" borderId="19" xfId="145" applyFont="1" applyBorder="1" applyAlignment="1">
      <alignment/>
      <protection/>
    </xf>
    <xf numFmtId="0" fontId="47" fillId="0" borderId="19" xfId="145" applyFont="1" applyBorder="1">
      <alignment/>
      <protection/>
    </xf>
    <xf numFmtId="0" fontId="54" fillId="0" borderId="19" xfId="145" applyFont="1" applyFill="1" applyBorder="1" applyAlignment="1">
      <alignment/>
      <protection/>
    </xf>
    <xf numFmtId="0" fontId="47" fillId="0" borderId="19" xfId="145" applyFont="1" applyBorder="1" applyAlignment="1">
      <alignment/>
      <protection/>
    </xf>
    <xf numFmtId="0" fontId="13" fillId="0" borderId="0" xfId="156" applyFont="1" applyBorder="1" applyAlignment="1" applyProtection="1">
      <alignment/>
      <protection/>
    </xf>
    <xf numFmtId="0" fontId="13" fillId="0" borderId="19" xfId="156" applyFont="1" applyBorder="1" applyAlignment="1" applyProtection="1">
      <alignment horizontal="right"/>
      <protection/>
    </xf>
    <xf numFmtId="0" fontId="106" fillId="0" borderId="0" xfId="0" applyFont="1" applyBorder="1" applyAlignment="1">
      <alignment vertical="center"/>
    </xf>
    <xf numFmtId="0" fontId="13" fillId="0" borderId="0" xfId="0" applyFont="1" applyAlignment="1">
      <alignment vertical="center"/>
    </xf>
    <xf numFmtId="0" fontId="13" fillId="0" borderId="0" xfId="0" applyNumberFormat="1" applyFont="1" applyAlignment="1">
      <alignment vertical="center"/>
    </xf>
    <xf numFmtId="49" fontId="41" fillId="0" borderId="66" xfId="145" applyNumberFormat="1" applyFont="1" applyFill="1" applyBorder="1" applyAlignment="1">
      <alignment horizontal="center"/>
      <protection/>
    </xf>
    <xf numFmtId="49" fontId="13" fillId="0" borderId="86" xfId="145" applyNumberFormat="1" applyFont="1" applyFill="1" applyBorder="1" applyAlignment="1">
      <alignment horizontal="center" vertical="top" shrinkToFit="1"/>
      <protection/>
    </xf>
    <xf numFmtId="49" fontId="41" fillId="0" borderId="87" xfId="145" applyNumberFormat="1" applyFont="1" applyFill="1" applyBorder="1" applyAlignment="1">
      <alignment horizontal="center"/>
      <protection/>
    </xf>
    <xf numFmtId="49" fontId="13" fillId="0" borderId="88" xfId="145" applyNumberFormat="1" applyFont="1" applyFill="1" applyBorder="1" applyAlignment="1">
      <alignment horizontal="center" vertical="top" shrinkToFit="1"/>
      <protection/>
    </xf>
    <xf numFmtId="0" fontId="25" fillId="0" borderId="0" xfId="145" applyNumberFormat="1" applyFont="1" applyAlignment="1">
      <alignment horizontal="right" wrapText="1"/>
      <protection/>
    </xf>
    <xf numFmtId="0" fontId="13" fillId="0" borderId="19" xfId="145" applyNumberFormat="1" applyFont="1" applyBorder="1" applyAlignment="1" applyProtection="1">
      <alignment horizontal="center" wrapText="1"/>
      <protection/>
    </xf>
    <xf numFmtId="0" fontId="25" fillId="0" borderId="0" xfId="145" applyFont="1" applyBorder="1" applyAlignment="1">
      <alignment horizontal="right"/>
      <protection/>
    </xf>
    <xf numFmtId="0" fontId="25" fillId="0" borderId="0" xfId="145" applyFont="1" applyAlignment="1">
      <alignment horizontal="right"/>
      <protection/>
    </xf>
    <xf numFmtId="0" fontId="25" fillId="0" borderId="0" xfId="145" applyFont="1" applyBorder="1" applyAlignment="1" applyProtection="1">
      <alignment horizontal="right" wrapText="1"/>
      <protection/>
    </xf>
    <xf numFmtId="49" fontId="13" fillId="0" borderId="22" xfId="145" applyNumberFormat="1" applyFont="1" applyBorder="1" applyAlignment="1">
      <alignment horizontal="center" shrinkToFit="1"/>
      <protection/>
    </xf>
    <xf numFmtId="0" fontId="13" fillId="0" borderId="22" xfId="145" applyNumberFormat="1" applyFont="1" applyBorder="1" applyAlignment="1">
      <alignment horizontal="center" vertical="top" shrinkToFit="1"/>
      <protection/>
    </xf>
    <xf numFmtId="0" fontId="28" fillId="0" borderId="17" xfId="145" applyNumberFormat="1" applyFont="1" applyFill="1" applyBorder="1" applyAlignment="1" applyProtection="1">
      <alignment horizontal="left" shrinkToFit="1"/>
      <protection locked="0"/>
    </xf>
    <xf numFmtId="49" fontId="41" fillId="0" borderId="0" xfId="145" applyNumberFormat="1" applyFont="1" applyFill="1" applyBorder="1" applyAlignment="1">
      <alignment horizontal="center"/>
      <protection/>
    </xf>
    <xf numFmtId="49" fontId="24" fillId="0" borderId="19" xfId="145" applyNumberFormat="1" applyFont="1" applyFill="1" applyBorder="1" applyAlignment="1">
      <alignment horizontal="center" vertical="top" shrinkToFit="1"/>
      <protection/>
    </xf>
    <xf numFmtId="49" fontId="24" fillId="0" borderId="17" xfId="145" applyNumberFormat="1" applyFont="1" applyFill="1" applyBorder="1" applyAlignment="1">
      <alignment horizontal="center" shrinkToFit="1"/>
      <protection/>
    </xf>
    <xf numFmtId="0" fontId="25" fillId="0" borderId="0" xfId="145" applyFont="1" applyAlignment="1">
      <alignment horizontal="right" wrapText="1"/>
      <protection/>
    </xf>
    <xf numFmtId="0" fontId="13" fillId="0" borderId="19" xfId="145" applyNumberFormat="1" applyFont="1" applyBorder="1" applyAlignment="1" applyProtection="1">
      <alignment horizontal="center"/>
      <protection/>
    </xf>
    <xf numFmtId="0" fontId="24" fillId="0" borderId="0" xfId="145" applyFont="1" applyBorder="1" applyAlignment="1">
      <alignment shrinkToFit="1"/>
      <protection/>
    </xf>
    <xf numFmtId="0" fontId="25" fillId="0" borderId="0" xfId="155" applyFont="1" applyAlignment="1" applyProtection="1">
      <alignment horizontal="right"/>
      <protection/>
    </xf>
    <xf numFmtId="0" fontId="25" fillId="0" borderId="0" xfId="155" applyFont="1" applyBorder="1" applyAlignment="1" applyProtection="1">
      <alignment horizontal="right"/>
      <protection/>
    </xf>
    <xf numFmtId="0" fontId="25" fillId="0" borderId="0" xfId="155" applyFont="1" applyAlignment="1" applyProtection="1">
      <alignment horizontal="right"/>
      <protection/>
    </xf>
    <xf numFmtId="0" fontId="110" fillId="0" borderId="0" xfId="0" applyFont="1" applyAlignment="1">
      <alignment horizontal="right"/>
    </xf>
    <xf numFmtId="0" fontId="25" fillId="0" borderId="39"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39" xfId="145" applyFont="1" applyFill="1" applyBorder="1" applyAlignment="1">
      <alignment horizontal="center" vertical="center" textRotation="90" wrapText="1"/>
      <protection/>
    </xf>
    <xf numFmtId="0" fontId="25" fillId="0" borderId="0" xfId="145" applyFont="1" applyFill="1" applyAlignment="1">
      <alignment horizontal="center" vertical="center" wrapText="1"/>
      <protection/>
    </xf>
    <xf numFmtId="0" fontId="40" fillId="0" borderId="0" xfId="145" applyFont="1" applyBorder="1" applyAlignment="1" applyProtection="1">
      <alignment vertical="center"/>
      <protection/>
    </xf>
    <xf numFmtId="0" fontId="30" fillId="0" borderId="0" xfId="145" applyFont="1" applyBorder="1" applyAlignment="1">
      <alignment vertical="center"/>
      <protection/>
    </xf>
    <xf numFmtId="0" fontId="13" fillId="0" borderId="0" xfId="145" applyNumberFormat="1" applyFont="1" applyBorder="1" applyAlignment="1" applyProtection="1">
      <alignment wrapText="1"/>
      <protection/>
    </xf>
    <xf numFmtId="0" fontId="13" fillId="0" borderId="0" xfId="145" applyNumberFormat="1" applyFont="1" applyBorder="1" applyAlignment="1" applyProtection="1">
      <alignment/>
      <protection/>
    </xf>
    <xf numFmtId="0" fontId="13" fillId="0" borderId="0" xfId="145" applyFont="1" applyAlignment="1">
      <alignment horizontal="right" vertical="center"/>
      <protection/>
    </xf>
    <xf numFmtId="0" fontId="25" fillId="0" borderId="0" xfId="145" applyFont="1" applyAlignment="1">
      <alignment horizontal="center" vertical="top" wrapText="1"/>
      <protection/>
    </xf>
    <xf numFmtId="0" fontId="25" fillId="0" borderId="0" xfId="156" applyFont="1" applyAlignment="1" applyProtection="1">
      <alignment horizontal="right"/>
      <protection/>
    </xf>
    <xf numFmtId="0" fontId="25" fillId="0" borderId="0" xfId="156" applyFont="1" applyBorder="1" applyAlignment="1" applyProtection="1">
      <alignment horizontal="right"/>
      <protection/>
    </xf>
    <xf numFmtId="0" fontId="25" fillId="0" borderId="0" xfId="145" applyFont="1" applyFill="1" applyBorder="1" applyAlignment="1" applyProtection="1">
      <alignment horizontal="right" wrapText="1"/>
      <protection/>
    </xf>
    <xf numFmtId="0" fontId="25" fillId="0" borderId="0" xfId="145" applyFont="1" applyBorder="1" applyAlignment="1" applyProtection="1">
      <alignment horizontal="right" wrapText="1"/>
      <protection/>
    </xf>
    <xf numFmtId="0" fontId="13" fillId="0" borderId="0" xfId="145" applyNumberFormat="1" applyFont="1" applyBorder="1" applyAlignment="1" applyProtection="1">
      <alignment horizontal="center" wrapText="1"/>
      <protection/>
    </xf>
    <xf numFmtId="0" fontId="13" fillId="0" borderId="0" xfId="145" applyFont="1" applyAlignment="1">
      <alignment wrapText="1"/>
      <protection/>
    </xf>
    <xf numFmtId="0" fontId="25" fillId="0" borderId="0" xfId="145" applyFont="1" applyBorder="1" applyAlignment="1">
      <alignment horizontal="center" wrapText="1"/>
      <protection/>
    </xf>
    <xf numFmtId="0" fontId="25" fillId="0" borderId="0" xfId="145" applyFont="1" applyAlignment="1">
      <alignment wrapText="1"/>
      <protection/>
    </xf>
    <xf numFmtId="0" fontId="13" fillId="0" borderId="0" xfId="145" applyNumberFormat="1" applyFont="1" applyAlignment="1">
      <alignment horizontal="center" wrapText="1"/>
      <protection/>
    </xf>
    <xf numFmtId="0" fontId="13" fillId="0" borderId="0" xfId="145" applyNumberFormat="1" applyFont="1" applyAlignment="1">
      <alignment horizontal="right"/>
      <protection/>
    </xf>
    <xf numFmtId="0" fontId="25" fillId="0" borderId="17" xfId="145" applyFont="1" applyBorder="1" applyAlignment="1">
      <alignment horizontal="center" vertical="top" wrapText="1"/>
      <protection/>
    </xf>
    <xf numFmtId="0" fontId="13" fillId="0" borderId="19" xfId="145" applyFont="1" applyBorder="1" applyAlignment="1">
      <alignment horizontal="center" vertical="center" wrapText="1"/>
      <protection/>
    </xf>
    <xf numFmtId="0" fontId="22" fillId="0" borderId="0" xfId="145" applyNumberFormat="1" applyFont="1" applyAlignment="1">
      <alignment horizontal="center" vertical="center" wrapText="1"/>
      <protection/>
    </xf>
    <xf numFmtId="0" fontId="26" fillId="0" borderId="24" xfId="145" applyNumberFormat="1" applyFont="1" applyFill="1" applyBorder="1" applyAlignment="1" applyProtection="1">
      <alignment horizontal="left" shrinkToFit="1"/>
      <protection/>
    </xf>
    <xf numFmtId="0" fontId="26" fillId="0" borderId="25" xfId="145" applyNumberFormat="1" applyFont="1" applyFill="1" applyBorder="1" applyAlignment="1" applyProtection="1">
      <alignment horizontal="left" shrinkToFit="1"/>
      <protection/>
    </xf>
    <xf numFmtId="0" fontId="26" fillId="0" borderId="26" xfId="145" applyNumberFormat="1" applyFont="1" applyFill="1" applyBorder="1" applyAlignment="1" applyProtection="1">
      <alignment horizontal="left" shrinkToFit="1"/>
      <protection/>
    </xf>
    <xf numFmtId="0" fontId="26" fillId="0" borderId="23" xfId="145" applyNumberFormat="1" applyFont="1" applyFill="1" applyBorder="1" applyAlignment="1" applyProtection="1">
      <alignment horizontal="left" shrinkToFit="1"/>
      <protection/>
    </xf>
    <xf numFmtId="0" fontId="26" fillId="0" borderId="19" xfId="145" applyNumberFormat="1" applyFont="1" applyFill="1" applyBorder="1" applyAlignment="1" applyProtection="1">
      <alignment horizontal="left" shrinkToFit="1"/>
      <protection/>
    </xf>
    <xf numFmtId="0" fontId="26" fillId="0" borderId="27" xfId="145" applyNumberFormat="1" applyFont="1" applyFill="1" applyBorder="1" applyAlignment="1" applyProtection="1">
      <alignment horizontal="left" shrinkToFit="1"/>
      <protection/>
    </xf>
    <xf numFmtId="0" fontId="13" fillId="0" borderId="0" xfId="145" applyNumberFormat="1" applyFont="1" applyAlignment="1">
      <alignment horizontal="center" vertical="center" wrapText="1"/>
      <protection/>
    </xf>
    <xf numFmtId="0" fontId="13" fillId="0" borderId="0" xfId="145" applyNumberFormat="1" applyFont="1" applyAlignment="1">
      <alignment horizontal="center" vertical="center" shrinkToFit="1"/>
      <protection/>
    </xf>
    <xf numFmtId="0" fontId="25" fillId="0" borderId="0" xfId="145" applyFont="1" applyBorder="1" applyAlignment="1">
      <alignment horizontal="center" vertical="top" shrinkToFit="1"/>
      <protection/>
    </xf>
    <xf numFmtId="0" fontId="13" fillId="0" borderId="19" xfId="145" applyFont="1" applyBorder="1" applyAlignment="1">
      <alignment vertical="center" wrapText="1"/>
      <protection/>
    </xf>
    <xf numFmtId="0" fontId="25" fillId="0" borderId="0" xfId="145" applyNumberFormat="1" applyFont="1" applyAlignment="1">
      <alignment horizontal="left" vertical="center"/>
      <protection/>
    </xf>
    <xf numFmtId="0" fontId="25" fillId="0" borderId="0" xfId="145" applyNumberFormat="1" applyFont="1" applyAlignment="1">
      <alignment vertical="center"/>
      <protection/>
    </xf>
    <xf numFmtId="0" fontId="13" fillId="0" borderId="0" xfId="145" applyNumberFormat="1" applyFont="1" applyBorder="1" applyAlignment="1">
      <alignment horizontal="left" vertical="center" shrinkToFit="1"/>
      <protection/>
    </xf>
    <xf numFmtId="0" fontId="34" fillId="0" borderId="44" xfId="145" applyNumberFormat="1" applyFont="1" applyBorder="1" applyAlignment="1">
      <alignment horizontal="center" vertical="center" shrinkToFit="1"/>
      <protection/>
    </xf>
    <xf numFmtId="0" fontId="34" fillId="0" borderId="89" xfId="145" applyNumberFormat="1" applyFont="1" applyBorder="1" applyAlignment="1">
      <alignment horizontal="center" vertical="center" shrinkToFit="1"/>
      <protection/>
    </xf>
    <xf numFmtId="0" fontId="34" fillId="0" borderId="25" xfId="145" applyNumberFormat="1" applyFont="1" applyBorder="1" applyAlignment="1">
      <alignment horizontal="center" vertical="center" shrinkToFit="1"/>
      <protection/>
    </xf>
    <xf numFmtId="0" fontId="34" fillId="0" borderId="24" xfId="145" applyNumberFormat="1" applyFont="1" applyBorder="1" applyAlignment="1">
      <alignment horizontal="center" vertical="center" shrinkToFit="1"/>
      <protection/>
    </xf>
    <xf numFmtId="0" fontId="34" fillId="0" borderId="90" xfId="145" applyNumberFormat="1" applyFont="1" applyBorder="1" applyAlignment="1">
      <alignment horizontal="center" vertical="center" shrinkToFit="1"/>
      <protection/>
    </xf>
    <xf numFmtId="0" fontId="34" fillId="0" borderId="0" xfId="145" applyNumberFormat="1" applyFont="1" applyAlignment="1">
      <alignment horizontal="left" vertical="center"/>
      <protection/>
    </xf>
    <xf numFmtId="0" fontId="34" fillId="0" borderId="0" xfId="145" applyNumberFormat="1" applyFont="1" applyAlignment="1">
      <alignment vertical="center"/>
      <protection/>
    </xf>
    <xf numFmtId="0" fontId="13" fillId="31" borderId="0" xfId="145" applyNumberFormat="1" applyFont="1" applyFill="1" applyAlignment="1">
      <alignment horizontal="center" vertical="center" wrapText="1"/>
      <protection/>
    </xf>
    <xf numFmtId="0" fontId="13" fillId="31" borderId="0" xfId="145" applyNumberFormat="1" applyFont="1" applyFill="1" applyBorder="1" applyAlignment="1">
      <alignment vertical="center" shrinkToFit="1"/>
      <protection/>
    </xf>
    <xf numFmtId="0" fontId="13" fillId="31" borderId="0" xfId="145" applyNumberFormat="1" applyFont="1" applyFill="1" applyAlignment="1">
      <alignment vertical="center" shrinkToFit="1"/>
      <protection/>
    </xf>
    <xf numFmtId="0" fontId="13" fillId="31" borderId="0" xfId="145" applyNumberFormat="1" applyFont="1" applyFill="1" applyBorder="1" applyAlignment="1">
      <alignment horizontal="center" vertical="center" shrinkToFit="1"/>
      <protection/>
    </xf>
    <xf numFmtId="0" fontId="13" fillId="31" borderId="0" xfId="145" applyNumberFormat="1" applyFont="1" applyFill="1" applyBorder="1" applyAlignment="1">
      <alignment horizontal="center" shrinkToFit="1"/>
      <protection/>
    </xf>
    <xf numFmtId="0" fontId="13" fillId="31" borderId="0" xfId="145" applyNumberFormat="1" applyFont="1" applyFill="1" applyAlignment="1">
      <alignment horizontal="center" vertical="center" shrinkToFit="1"/>
      <protection/>
    </xf>
    <xf numFmtId="0" fontId="13" fillId="31" borderId="0" xfId="145" applyNumberFormat="1" applyFill="1" applyBorder="1" applyAlignment="1">
      <alignment horizontal="center" shrinkToFit="1"/>
      <protection/>
    </xf>
    <xf numFmtId="0" fontId="46" fillId="31" borderId="0" xfId="145" applyNumberFormat="1" applyFont="1" applyFill="1" applyBorder="1" applyAlignment="1">
      <alignment horizontal="center" shrinkToFit="1"/>
      <protection/>
    </xf>
    <xf numFmtId="0" fontId="13" fillId="31" borderId="17" xfId="145" applyNumberFormat="1" applyFont="1" applyFill="1" applyBorder="1" applyAlignment="1" applyProtection="1">
      <alignment horizontal="left" shrinkToFit="1"/>
      <protection/>
    </xf>
    <xf numFmtId="0" fontId="13" fillId="31" borderId="0" xfId="145" applyNumberFormat="1" applyFont="1" applyFill="1" applyBorder="1" applyAlignment="1" applyProtection="1">
      <alignment horizontal="center" vertical="top" shrinkToFit="1"/>
      <protection locked="0"/>
    </xf>
    <xf numFmtId="0" fontId="46" fillId="31" borderId="0" xfId="145" applyNumberFormat="1" applyFont="1" applyFill="1" applyBorder="1" applyAlignment="1" applyProtection="1">
      <alignment horizontal="center" vertical="top" shrinkToFit="1"/>
      <protection locked="0"/>
    </xf>
    <xf numFmtId="0" fontId="46" fillId="31" borderId="19" xfId="145" applyNumberFormat="1" applyFont="1" applyFill="1" applyBorder="1" applyAlignment="1" applyProtection="1">
      <alignment horizontal="center" shrinkToFit="1"/>
      <protection/>
    </xf>
    <xf numFmtId="0" fontId="13" fillId="31" borderId="0" xfId="145" applyNumberFormat="1" applyFill="1" applyBorder="1" applyAlignment="1" applyProtection="1">
      <alignment horizontal="center" shrinkToFit="1"/>
      <protection/>
    </xf>
    <xf numFmtId="0" fontId="46" fillId="31" borderId="0" xfId="145" applyNumberFormat="1" applyFont="1" applyFill="1" applyBorder="1" applyAlignment="1" applyProtection="1">
      <alignment horizontal="center" shrinkToFit="1"/>
      <protection/>
    </xf>
    <xf numFmtId="0" fontId="34" fillId="0" borderId="0" xfId="145" applyNumberFormat="1" applyFont="1" applyAlignment="1">
      <alignment horizontal="center" vertical="center" wrapText="1"/>
      <protection/>
    </xf>
    <xf numFmtId="0" fontId="111" fillId="31" borderId="0" xfId="145" applyNumberFormat="1" applyFont="1" applyFill="1" applyBorder="1" applyAlignment="1">
      <alignment horizontal="center" vertical="center" wrapText="1"/>
      <protection/>
    </xf>
    <xf numFmtId="0" fontId="111" fillId="31" borderId="0" xfId="145" applyNumberFormat="1" applyFont="1" applyFill="1" applyBorder="1" applyAlignment="1" applyProtection="1">
      <alignment horizontal="center" vertical="center" wrapText="1"/>
      <protection/>
    </xf>
    <xf numFmtId="0" fontId="13" fillId="31" borderId="19" xfId="145" applyNumberFormat="1" applyFont="1" applyFill="1" applyBorder="1" applyAlignment="1">
      <alignment horizontal="center" vertical="center" shrinkToFit="1"/>
      <protection/>
    </xf>
    <xf numFmtId="0" fontId="13" fillId="31" borderId="19" xfId="145" applyNumberFormat="1" applyFont="1" applyFill="1" applyBorder="1" applyAlignment="1">
      <alignment horizontal="center" shrinkToFit="1"/>
      <protection/>
    </xf>
    <xf numFmtId="0" fontId="46" fillId="31" borderId="19" xfId="145" applyNumberFormat="1" applyFont="1" applyFill="1" applyBorder="1" applyAlignment="1">
      <alignment horizontal="center" shrinkToFit="1"/>
      <protection/>
    </xf>
    <xf numFmtId="0" fontId="13" fillId="31" borderId="91" xfId="145" applyNumberFormat="1" applyFont="1" applyFill="1" applyBorder="1" applyAlignment="1" applyProtection="1">
      <alignment horizontal="center" shrinkToFit="1"/>
      <protection/>
    </xf>
    <xf numFmtId="0" fontId="13" fillId="31" borderId="91" xfId="145" applyFont="1" applyFill="1" applyBorder="1" applyAlignment="1" applyProtection="1">
      <alignment horizontal="center" shrinkToFit="1"/>
      <protection/>
    </xf>
    <xf numFmtId="0" fontId="22" fillId="31" borderId="91" xfId="145" applyNumberFormat="1" applyFont="1" applyFill="1" applyBorder="1" applyAlignment="1" applyProtection="1">
      <alignment horizontal="center" shrinkToFit="1"/>
      <protection/>
    </xf>
    <xf numFmtId="0" fontId="22" fillId="31" borderId="91" xfId="145" applyNumberFormat="1" applyFont="1" applyFill="1" applyBorder="1" applyAlignment="1">
      <alignment horizontal="center" vertical="center" textRotation="90" shrinkToFit="1"/>
      <protection/>
    </xf>
    <xf numFmtId="0" fontId="111" fillId="31" borderId="17" xfId="145" applyNumberFormat="1" applyFont="1" applyFill="1" applyBorder="1" applyAlignment="1" applyProtection="1">
      <alignment horizontal="center" vertical="center" wrapText="1"/>
      <protection/>
    </xf>
    <xf numFmtId="0" fontId="111" fillId="31" borderId="17" xfId="145" applyNumberFormat="1" applyFont="1" applyFill="1" applyBorder="1" applyAlignment="1">
      <alignment horizontal="center" vertical="center" wrapText="1"/>
      <protection/>
    </xf>
    <xf numFmtId="0" fontId="111" fillId="31" borderId="19"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5" fillId="31" borderId="92" xfId="145" applyNumberFormat="1" applyFont="1" applyFill="1" applyBorder="1" applyAlignment="1">
      <alignment horizontal="center" vertical="center" wrapText="1"/>
      <protection/>
    </xf>
    <xf numFmtId="0" fontId="112" fillId="31" borderId="93" xfId="145" applyNumberFormat="1" applyFont="1" applyFill="1" applyBorder="1" applyAlignment="1">
      <alignment horizontal="center" vertical="center" wrapText="1"/>
      <protection/>
    </xf>
    <xf numFmtId="0" fontId="46" fillId="31" borderId="92" xfId="145" applyNumberFormat="1" applyFont="1" applyFill="1" applyBorder="1" applyAlignment="1">
      <alignment horizontal="center" vertical="center" wrapText="1"/>
      <protection/>
    </xf>
    <xf numFmtId="0" fontId="111" fillId="31" borderId="93" xfId="145" applyNumberFormat="1" applyFont="1" applyFill="1" applyBorder="1" applyAlignment="1">
      <alignment horizontal="center" vertical="center" wrapText="1"/>
      <protection/>
    </xf>
    <xf numFmtId="0" fontId="113" fillId="0" borderId="0" xfId="145" applyNumberFormat="1" applyFont="1" applyAlignment="1">
      <alignment horizontal="center" vertical="center" wrapText="1"/>
      <protection/>
    </xf>
    <xf numFmtId="0" fontId="28" fillId="0" borderId="0" xfId="145" applyNumberFormat="1" applyFont="1" applyAlignment="1">
      <alignment horizontal="center" vertical="center" wrapText="1"/>
      <protection/>
    </xf>
    <xf numFmtId="0" fontId="114" fillId="0" borderId="0" xfId="145" applyNumberFormat="1" applyFont="1" applyAlignment="1">
      <alignment horizontal="center" vertical="center" wrapText="1"/>
      <protection/>
    </xf>
    <xf numFmtId="0" fontId="26" fillId="0" borderId="0" xfId="145" applyNumberFormat="1" applyFont="1" applyAlignment="1">
      <alignment horizontal="center"/>
      <protection/>
    </xf>
    <xf numFmtId="0" fontId="25" fillId="0" borderId="0" xfId="145" applyNumberFormat="1" applyFont="1" applyAlignment="1">
      <alignment horizontal="right" wrapText="1"/>
      <protection/>
    </xf>
    <xf numFmtId="0" fontId="24" fillId="0" borderId="0" xfId="145" applyNumberFormat="1" applyFont="1" applyBorder="1" applyAlignment="1" applyProtection="1">
      <alignment horizontal="center" vertical="center"/>
      <protection/>
    </xf>
    <xf numFmtId="0" fontId="26" fillId="31" borderId="94" xfId="145" applyNumberFormat="1" applyFont="1" applyFill="1" applyBorder="1" applyAlignment="1" applyProtection="1">
      <alignment horizontal="left" shrinkToFit="1"/>
      <protection/>
    </xf>
    <xf numFmtId="0" fontId="26" fillId="31" borderId="0" xfId="145" applyNumberFormat="1" applyFont="1" applyFill="1" applyBorder="1" applyAlignment="1" applyProtection="1">
      <alignment horizontal="left" shrinkToFit="1"/>
      <protection/>
    </xf>
    <xf numFmtId="0" fontId="26" fillId="31" borderId="17" xfId="145" applyNumberFormat="1" applyFont="1" applyFill="1" applyBorder="1" applyAlignment="1" applyProtection="1">
      <alignment horizontal="left" shrinkToFit="1"/>
      <protection/>
    </xf>
    <xf numFmtId="0" fontId="26" fillId="31" borderId="20" xfId="145" applyNumberFormat="1" applyFont="1" applyFill="1" applyBorder="1" applyAlignment="1" applyProtection="1">
      <alignment horizontal="left" shrinkToFit="1"/>
      <protection/>
    </xf>
    <xf numFmtId="0" fontId="26" fillId="31" borderId="22" xfId="145" applyNumberFormat="1" applyFont="1" applyFill="1" applyBorder="1" applyAlignment="1" applyProtection="1">
      <alignment horizontal="left" shrinkToFit="1"/>
      <protection/>
    </xf>
    <xf numFmtId="0" fontId="26" fillId="31" borderId="19" xfId="145" applyNumberFormat="1" applyFont="1" applyFill="1" applyBorder="1" applyAlignment="1" applyProtection="1">
      <alignment horizontal="left" shrinkToFit="1"/>
      <protection/>
    </xf>
    <xf numFmtId="0" fontId="26" fillId="31" borderId="21" xfId="145" applyNumberFormat="1" applyFont="1" applyFill="1" applyBorder="1" applyAlignment="1" applyProtection="1">
      <alignment horizontal="left" shrinkToFit="1"/>
      <protection/>
    </xf>
    <xf numFmtId="0" fontId="26" fillId="31" borderId="91" xfId="145" applyNumberFormat="1" applyFont="1" applyFill="1" applyBorder="1" applyAlignment="1" applyProtection="1">
      <alignment horizontal="left" shrinkToFit="1"/>
      <protection/>
    </xf>
    <xf numFmtId="0" fontId="26" fillId="31" borderId="0" xfId="145" applyNumberFormat="1" applyFont="1" applyFill="1" applyBorder="1" applyAlignment="1">
      <alignment vertical="center" wrapText="1"/>
      <protection/>
    </xf>
    <xf numFmtId="0" fontId="26" fillId="31" borderId="0" xfId="145" applyNumberFormat="1" applyFont="1" applyFill="1" applyBorder="1" applyAlignment="1" applyProtection="1">
      <alignment horizontal="center" shrinkToFit="1"/>
      <protection/>
    </xf>
    <xf numFmtId="0" fontId="26" fillId="31" borderId="0" xfId="145" applyNumberFormat="1" applyFont="1" applyFill="1" applyBorder="1" applyAlignment="1">
      <alignment shrinkToFit="1"/>
      <protection/>
    </xf>
    <xf numFmtId="0" fontId="26" fillId="31" borderId="0" xfId="145" applyNumberFormat="1" applyFont="1" applyFill="1" applyBorder="1" applyAlignment="1" applyProtection="1">
      <alignment vertical="center" wrapText="1"/>
      <protection/>
    </xf>
    <xf numFmtId="0" fontId="26" fillId="31" borderId="0"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horizontal="center" shrinkToFit="1"/>
      <protection/>
    </xf>
    <xf numFmtId="0" fontId="27" fillId="31" borderId="0" xfId="145" applyNumberFormat="1" applyFont="1" applyFill="1" applyBorder="1" applyAlignment="1">
      <alignment horizontal="center" vertical="center" wrapText="1"/>
      <protection/>
    </xf>
    <xf numFmtId="0" fontId="36" fillId="31" borderId="17" xfId="145" applyNumberFormat="1" applyFont="1" applyFill="1" applyBorder="1" applyAlignment="1" applyProtection="1">
      <alignment horizontal="left" shrinkToFit="1"/>
      <protection locked="0"/>
    </xf>
    <xf numFmtId="0" fontId="26" fillId="31" borderId="17"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shrinkToFit="1"/>
      <protection/>
    </xf>
    <xf numFmtId="0" fontId="26" fillId="31" borderId="0" xfId="145" applyNumberFormat="1" applyFont="1" applyFill="1" applyBorder="1" applyAlignment="1" applyProtection="1">
      <alignment vertical="top" shrinkToFit="1"/>
      <protection/>
    </xf>
    <xf numFmtId="0" fontId="26" fillId="31" borderId="23" xfId="145" applyNumberFormat="1" applyFont="1" applyFill="1" applyBorder="1" applyAlignment="1" applyProtection="1">
      <alignment shrinkToFit="1"/>
      <protection/>
    </xf>
    <xf numFmtId="0" fontId="36" fillId="31" borderId="28" xfId="145" applyNumberFormat="1" applyFont="1" applyFill="1" applyBorder="1" applyAlignment="1" applyProtection="1">
      <alignment horizontal="center" shrinkToFit="1"/>
      <protection locked="0"/>
    </xf>
    <xf numFmtId="0" fontId="26" fillId="31" borderId="20"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horizontal="center" shrinkToFit="1"/>
      <protection/>
    </xf>
    <xf numFmtId="0" fontId="26" fillId="31" borderId="22" xfId="145" applyNumberFormat="1" applyFont="1" applyFill="1" applyBorder="1" applyAlignment="1" applyProtection="1">
      <alignment vertical="top" shrinkToFit="1"/>
      <protection/>
    </xf>
    <xf numFmtId="0" fontId="26" fillId="31" borderId="22"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shrinkToFit="1"/>
      <protection/>
    </xf>
    <xf numFmtId="0" fontId="36" fillId="31" borderId="18" xfId="145" applyNumberFormat="1" applyFont="1" applyFill="1" applyBorder="1" applyAlignment="1" applyProtection="1">
      <alignment shrinkToFit="1"/>
      <protection locked="0"/>
    </xf>
    <xf numFmtId="0" fontId="36" fillId="31" borderId="28" xfId="145" applyNumberFormat="1" applyFont="1" applyFill="1" applyBorder="1" applyAlignment="1" applyProtection="1">
      <alignment horizontal="left"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36" fillId="31" borderId="18" xfId="145" applyNumberFormat="1" applyFont="1" applyFill="1" applyBorder="1" applyAlignment="1" applyProtection="1">
      <alignment horizontal="center" shrinkToFit="1"/>
      <protection locked="0"/>
    </xf>
    <xf numFmtId="0" fontId="26" fillId="31" borderId="19" xfId="145" applyNumberFormat="1" applyFont="1" applyFill="1" applyBorder="1" applyAlignment="1">
      <alignment vertical="center" wrapText="1"/>
      <protection/>
    </xf>
    <xf numFmtId="0" fontId="26" fillId="31" borderId="19" xfId="145" applyNumberFormat="1" applyFont="1" applyFill="1" applyBorder="1" applyAlignment="1">
      <alignment shrinkToFit="1"/>
      <protection/>
    </xf>
    <xf numFmtId="0" fontId="26" fillId="31" borderId="19" xfId="145" applyNumberFormat="1" applyFont="1" applyFill="1" applyBorder="1" applyAlignment="1">
      <alignment horizontal="center" shrinkToFit="1"/>
      <protection/>
    </xf>
    <xf numFmtId="0" fontId="26" fillId="31" borderId="0" xfId="145" applyNumberFormat="1" applyFont="1" applyFill="1" applyBorder="1" applyAlignment="1" applyProtection="1">
      <alignment horizontal="left" shrinkToFit="1"/>
      <protection/>
    </xf>
    <xf numFmtId="0" fontId="27" fillId="31" borderId="0" xfId="145" applyNumberFormat="1" applyFont="1" applyFill="1" applyBorder="1" applyAlignment="1" applyProtection="1">
      <alignment horizontal="center" vertical="center" wrapText="1"/>
      <protection/>
    </xf>
    <xf numFmtId="0" fontId="26" fillId="31" borderId="0" xfId="145" applyNumberFormat="1" applyFont="1" applyFill="1" applyAlignment="1">
      <alignment vertical="center" wrapText="1"/>
      <protection/>
    </xf>
    <xf numFmtId="0" fontId="26" fillId="31" borderId="22" xfId="145" applyNumberFormat="1" applyFont="1" applyFill="1" applyBorder="1" applyAlignment="1">
      <alignment shrinkToFit="1"/>
      <protection/>
    </xf>
    <xf numFmtId="0" fontId="27" fillId="31" borderId="17" xfId="145" applyNumberFormat="1" applyFont="1" applyFill="1" applyBorder="1" applyAlignment="1" applyProtection="1">
      <alignment horizontal="center" vertical="center" wrapText="1"/>
      <protection/>
    </xf>
    <xf numFmtId="0" fontId="27" fillId="31" borderId="17" xfId="145" applyNumberFormat="1" applyFont="1" applyFill="1" applyBorder="1" applyAlignment="1">
      <alignment horizontal="center" vertical="center" wrapText="1"/>
      <protection/>
    </xf>
    <xf numFmtId="0" fontId="26" fillId="31" borderId="18" xfId="145" applyNumberFormat="1" applyFont="1" applyFill="1" applyBorder="1" applyAlignment="1">
      <alignment shrinkToFit="1"/>
      <protection/>
    </xf>
    <xf numFmtId="0" fontId="26" fillId="31" borderId="17" xfId="145" applyNumberFormat="1" applyFont="1" applyFill="1" applyBorder="1" applyAlignment="1" applyProtection="1">
      <alignment vertical="top" shrinkToFit="1"/>
      <protection locked="0"/>
    </xf>
    <xf numFmtId="0" fontId="26" fillId="31" borderId="0" xfId="145" applyNumberFormat="1" applyFont="1" applyFill="1" applyAlignment="1">
      <alignment vertical="center" shrinkToFit="1"/>
      <protection/>
    </xf>
    <xf numFmtId="0" fontId="26" fillId="31" borderId="0" xfId="145" applyNumberFormat="1" applyFont="1" applyFill="1" applyAlignment="1" applyProtection="1">
      <alignment vertical="center" wrapText="1"/>
      <protection/>
    </xf>
    <xf numFmtId="0" fontId="26" fillId="31" borderId="0" xfId="145" applyNumberFormat="1" applyFont="1" applyFill="1" applyBorder="1" applyAlignment="1">
      <alignment vertical="center" shrinkToFit="1"/>
      <protection/>
    </xf>
    <xf numFmtId="0" fontId="26" fillId="0" borderId="18" xfId="145" applyNumberFormat="1" applyFont="1" applyBorder="1" applyAlignment="1" applyProtection="1">
      <alignment horizontal="center" vertical="center" shrinkToFit="1"/>
      <protection/>
    </xf>
    <xf numFmtId="0" fontId="26" fillId="0" borderId="0" xfId="145" applyNumberFormat="1" applyFont="1" applyBorder="1" applyAlignment="1" applyProtection="1">
      <alignment horizontal="center" vertical="center" shrinkToFit="1"/>
      <protection/>
    </xf>
    <xf numFmtId="0" fontId="26" fillId="0" borderId="22" xfId="145" applyNumberFormat="1" applyFont="1" applyBorder="1" applyAlignment="1" applyProtection="1">
      <alignment horizontal="center" vertical="center" shrinkToFit="1"/>
      <protection/>
    </xf>
    <xf numFmtId="0" fontId="26" fillId="0" borderId="23" xfId="145" applyNumberFormat="1" applyFont="1" applyBorder="1" applyAlignment="1" applyProtection="1">
      <alignment horizontal="center" vertical="center" shrinkToFit="1"/>
      <protection/>
    </xf>
    <xf numFmtId="0" fontId="26" fillId="0" borderId="19" xfId="145" applyNumberFormat="1" applyFont="1" applyBorder="1" applyAlignment="1" applyProtection="1">
      <alignment horizontal="center" vertical="center" shrinkToFit="1"/>
      <protection/>
    </xf>
    <xf numFmtId="0" fontId="26" fillId="0" borderId="21" xfId="145" applyNumberFormat="1" applyFont="1" applyBorder="1" applyAlignment="1" applyProtection="1">
      <alignment horizontal="center" vertical="center" shrinkToFit="1"/>
      <protection/>
    </xf>
    <xf numFmtId="0" fontId="26" fillId="0" borderId="31" xfId="145" applyNumberFormat="1" applyFont="1" applyBorder="1" applyAlignment="1" applyProtection="1">
      <alignment horizontal="center" vertical="center" shrinkToFit="1"/>
      <protection/>
    </xf>
    <xf numFmtId="0" fontId="26" fillId="0" borderId="32" xfId="145" applyNumberFormat="1" applyFont="1" applyBorder="1" applyAlignment="1" applyProtection="1">
      <alignment horizontal="center" vertical="center" shrinkToFit="1"/>
      <protection/>
    </xf>
    <xf numFmtId="0" fontId="26" fillId="0" borderId="65" xfId="145" applyNumberFormat="1" applyFont="1" applyBorder="1" applyAlignment="1" applyProtection="1">
      <alignment horizontal="center" vertical="center" shrinkToFit="1"/>
      <protection/>
    </xf>
    <xf numFmtId="49" fontId="24" fillId="24" borderId="95" xfId="145" applyNumberFormat="1" applyFont="1" applyFill="1" applyBorder="1" applyAlignment="1">
      <alignment horizontal="center"/>
      <protection/>
    </xf>
    <xf numFmtId="49" fontId="24" fillId="24" borderId="70" xfId="145" applyNumberFormat="1" applyFont="1" applyFill="1" applyBorder="1" applyAlignment="1">
      <alignment horizontal="center"/>
      <protection/>
    </xf>
    <xf numFmtId="0" fontId="25" fillId="0" borderId="19" xfId="145" applyFont="1" applyBorder="1" applyAlignment="1">
      <alignment/>
      <protection/>
    </xf>
    <xf numFmtId="49" fontId="13" fillId="0" borderId="18" xfId="145" applyNumberFormat="1" applyFont="1" applyFill="1" applyBorder="1" applyAlignment="1">
      <alignment vertical="center"/>
      <protection/>
    </xf>
    <xf numFmtId="49" fontId="24" fillId="0" borderId="0" xfId="145" applyNumberFormat="1" applyFont="1" applyFill="1" applyBorder="1" applyAlignment="1">
      <alignment horizontal="center"/>
      <protection/>
    </xf>
    <xf numFmtId="0" fontId="63" fillId="0" borderId="19" xfId="0" applyFont="1" applyBorder="1" applyAlignment="1" applyProtection="1">
      <alignment horizontal="center"/>
      <protection locked="0"/>
    </xf>
    <xf numFmtId="0" fontId="5" fillId="0" borderId="28" xfId="133"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5" fillId="0" borderId="20" xfId="133" applyBorder="1" applyAlignment="1" applyProtection="1">
      <alignment horizontal="center" vertical="center" shrinkToFit="1"/>
      <protection locked="0"/>
    </xf>
    <xf numFmtId="0" fontId="5" fillId="0" borderId="23" xfId="133" applyBorder="1" applyAlignment="1" applyProtection="1">
      <alignment horizontal="center" vertical="center" shrinkToFit="1"/>
      <protection locked="0"/>
    </xf>
    <xf numFmtId="0" fontId="5" fillId="0" borderId="19" xfId="133" applyBorder="1" applyAlignment="1" applyProtection="1">
      <alignment horizontal="center" vertical="center" shrinkToFit="1"/>
      <protection locked="0"/>
    </xf>
    <xf numFmtId="0" fontId="5" fillId="0" borderId="21" xfId="133" applyBorder="1" applyAlignment="1" applyProtection="1">
      <alignment horizontal="center" vertical="center" shrinkToFit="1"/>
      <protection locked="0"/>
    </xf>
    <xf numFmtId="0" fontId="63" fillId="0" borderId="23" xfId="0" applyFont="1" applyBorder="1" applyAlignment="1">
      <alignment horizontal="left" vertical="center" wrapText="1"/>
    </xf>
    <xf numFmtId="0" fontId="63" fillId="0" borderId="19" xfId="0" applyFont="1" applyBorder="1" applyAlignment="1">
      <alignment horizontal="left" vertical="center" wrapText="1"/>
    </xf>
    <xf numFmtId="0" fontId="65" fillId="0" borderId="19" xfId="0" applyFont="1" applyBorder="1" applyAlignment="1" applyProtection="1">
      <alignment horizontal="left" vertical="center" wrapText="1"/>
      <protection locked="0"/>
    </xf>
    <xf numFmtId="0" fontId="65" fillId="0" borderId="21" xfId="0" applyFont="1" applyBorder="1" applyAlignment="1" applyProtection="1">
      <alignment horizontal="left" vertical="center" wrapText="1"/>
      <protection locked="0"/>
    </xf>
    <xf numFmtId="0" fontId="63" fillId="0" borderId="19" xfId="0" applyFont="1" applyBorder="1" applyAlignment="1">
      <alignment horizontal="center"/>
    </xf>
    <xf numFmtId="0" fontId="65" fillId="0" borderId="19" xfId="0" applyFont="1" applyBorder="1" applyAlignment="1" applyProtection="1">
      <alignment horizontal="center"/>
      <protection locked="0"/>
    </xf>
    <xf numFmtId="0" fontId="63" fillId="0" borderId="17" xfId="0" applyFont="1" applyBorder="1" applyAlignment="1" applyProtection="1">
      <alignment horizontal="center" vertical="center" shrinkToFit="1"/>
      <protection locked="0"/>
    </xf>
    <xf numFmtId="0" fontId="63" fillId="0" borderId="20" xfId="0" applyFont="1" applyBorder="1" applyAlignment="1" applyProtection="1">
      <alignment horizontal="center" vertical="center" shrinkToFit="1"/>
      <protection locked="0"/>
    </xf>
    <xf numFmtId="0" fontId="63" fillId="0" borderId="19" xfId="0" applyFont="1" applyBorder="1" applyAlignment="1" applyProtection="1">
      <alignment horizontal="center" vertical="center" shrinkToFit="1"/>
      <protection locked="0"/>
    </xf>
    <xf numFmtId="0" fontId="63" fillId="0" borderId="21" xfId="0" applyFont="1" applyBorder="1" applyAlignment="1" applyProtection="1">
      <alignment horizontal="center" vertical="center" shrinkToFit="1"/>
      <protection locked="0"/>
    </xf>
    <xf numFmtId="0" fontId="63" fillId="0" borderId="28"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23" xfId="0" applyFont="1" applyBorder="1" applyAlignment="1">
      <alignment horizontal="center" vertical="center" shrinkToFit="1"/>
    </xf>
    <xf numFmtId="0" fontId="63" fillId="0" borderId="19" xfId="0" applyFont="1" applyBorder="1" applyAlignment="1">
      <alignment horizontal="center" vertical="center" shrinkToFit="1"/>
    </xf>
    <xf numFmtId="0" fontId="65" fillId="0" borderId="17" xfId="0" applyFont="1" applyBorder="1" applyAlignment="1" applyProtection="1">
      <alignment horizontal="center" vertical="center" shrinkToFit="1"/>
      <protection locked="0"/>
    </xf>
    <xf numFmtId="0" fontId="65" fillId="0" borderId="19" xfId="0" applyFont="1" applyBorder="1" applyAlignment="1" applyProtection="1">
      <alignment horizontal="center" vertical="center" shrinkToFit="1"/>
      <protection locked="0"/>
    </xf>
    <xf numFmtId="0" fontId="65" fillId="0" borderId="20" xfId="0" applyFont="1" applyBorder="1" applyAlignment="1" applyProtection="1">
      <alignment horizontal="center" vertical="center" shrinkToFit="1"/>
      <protection locked="0"/>
    </xf>
    <xf numFmtId="0" fontId="65" fillId="0" borderId="21" xfId="0" applyFont="1" applyBorder="1" applyAlignment="1" applyProtection="1">
      <alignment horizontal="center" vertical="center" shrinkToFit="1"/>
      <protection locked="0"/>
    </xf>
    <xf numFmtId="0" fontId="63" fillId="0" borderId="18" xfId="0" applyFont="1" applyBorder="1" applyAlignment="1">
      <alignment horizontal="left" vertical="center" wrapText="1"/>
    </xf>
    <xf numFmtId="0" fontId="63" fillId="0" borderId="0" xfId="0" applyFont="1" applyBorder="1" applyAlignment="1">
      <alignment horizontal="left" vertical="center" wrapText="1"/>
    </xf>
    <xf numFmtId="0" fontId="65" fillId="0" borderId="0" xfId="0" applyFont="1" applyBorder="1" applyAlignment="1" applyProtection="1">
      <alignment horizontal="left" vertical="center" wrapText="1"/>
      <protection locked="0"/>
    </xf>
    <xf numFmtId="0" fontId="65" fillId="0" borderId="22" xfId="0" applyFont="1" applyBorder="1" applyAlignment="1" applyProtection="1">
      <alignment horizontal="left" vertical="center" wrapText="1"/>
      <protection locked="0"/>
    </xf>
    <xf numFmtId="0" fontId="63" fillId="0" borderId="28" xfId="0" applyFont="1" applyBorder="1" applyAlignment="1">
      <alignment horizontal="left" vertical="center" wrapText="1"/>
    </xf>
    <xf numFmtId="0" fontId="63" fillId="0" borderId="17" xfId="0" applyFont="1" applyBorder="1" applyAlignment="1">
      <alignment horizontal="left" vertical="center" wrapText="1"/>
    </xf>
    <xf numFmtId="0" fontId="65" fillId="0" borderId="17" xfId="0" applyFont="1" applyBorder="1" applyAlignment="1" applyProtection="1">
      <alignment horizontal="left" vertical="top" wrapText="1"/>
      <protection locked="0"/>
    </xf>
    <xf numFmtId="0" fontId="65" fillId="0" borderId="20" xfId="0" applyFont="1" applyBorder="1" applyAlignment="1" applyProtection="1">
      <alignment horizontal="left" vertical="top" wrapText="1"/>
      <protection locked="0"/>
    </xf>
    <xf numFmtId="0" fontId="63" fillId="0" borderId="40" xfId="0" applyFont="1" applyBorder="1" applyAlignment="1">
      <alignment horizontal="center" shrinkToFit="1"/>
    </xf>
    <xf numFmtId="0" fontId="63" fillId="0" borderId="41" xfId="0" applyFont="1" applyBorder="1" applyAlignment="1">
      <alignment horizontal="center" shrinkToFit="1"/>
    </xf>
    <xf numFmtId="0" fontId="63" fillId="0" borderId="38" xfId="0" applyFont="1" applyBorder="1" applyAlignment="1">
      <alignment horizontal="center" shrinkToFit="1"/>
    </xf>
    <xf numFmtId="0" fontId="63" fillId="0" borderId="39" xfId="0" applyFont="1" applyBorder="1" applyAlignment="1">
      <alignment horizontal="center" vertical="center"/>
    </xf>
    <xf numFmtId="0" fontId="66" fillId="0" borderId="40" xfId="0" applyFont="1" applyBorder="1" applyAlignment="1">
      <alignment horizontal="center" vertical="center"/>
    </xf>
    <xf numFmtId="0" fontId="66" fillId="0" borderId="41" xfId="0" applyFont="1" applyBorder="1" applyAlignment="1">
      <alignment horizontal="center" vertical="center"/>
    </xf>
    <xf numFmtId="0" fontId="66" fillId="0" borderId="38" xfId="0" applyFont="1" applyBorder="1" applyAlignment="1">
      <alignment horizontal="center" vertical="center"/>
    </xf>
    <xf numFmtId="0" fontId="65" fillId="0" borderId="17" xfId="0" applyFont="1" applyBorder="1" applyAlignment="1" applyProtection="1">
      <alignment horizontal="left" vertical="center" wrapText="1"/>
      <protection locked="0"/>
    </xf>
    <xf numFmtId="0" fontId="65" fillId="0" borderId="20" xfId="0" applyFont="1" applyBorder="1" applyAlignment="1" applyProtection="1">
      <alignment horizontal="left" vertical="center" wrapText="1"/>
      <protection locked="0"/>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5" fillId="0" borderId="41" xfId="0" applyFont="1" applyBorder="1" applyAlignment="1">
      <alignment horizontal="center" vertical="center"/>
    </xf>
    <xf numFmtId="0" fontId="65" fillId="0" borderId="38" xfId="0" applyFont="1" applyBorder="1" applyAlignment="1">
      <alignment horizontal="center" vertical="center"/>
    </xf>
    <xf numFmtId="0" fontId="67" fillId="0" borderId="0" xfId="0" applyFont="1" applyAlignment="1" applyProtection="1">
      <alignment horizontal="center" vertical="center"/>
      <protection locked="0"/>
    </xf>
    <xf numFmtId="0" fontId="63" fillId="0" borderId="28" xfId="0" applyFont="1" applyBorder="1" applyAlignment="1">
      <alignment horizontal="center"/>
    </xf>
    <xf numFmtId="0" fontId="63" fillId="0" borderId="17" xfId="0" applyFont="1" applyBorder="1" applyAlignment="1">
      <alignment horizontal="center"/>
    </xf>
    <xf numFmtId="0" fontId="63" fillId="0" borderId="20" xfId="0" applyFont="1" applyBorder="1" applyAlignment="1">
      <alignment horizontal="center"/>
    </xf>
    <xf numFmtId="0" fontId="63" fillId="0" borderId="40" xfId="0" applyFont="1" applyBorder="1" applyAlignment="1">
      <alignment horizontal="left" vertical="center"/>
    </xf>
    <xf numFmtId="0" fontId="63" fillId="0" borderId="41" xfId="0" applyFont="1" applyBorder="1" applyAlignment="1">
      <alignment horizontal="left" vertical="center"/>
    </xf>
    <xf numFmtId="0" fontId="67" fillId="0" borderId="0" xfId="0" applyFont="1" applyAlignment="1" applyProtection="1">
      <alignment horizontal="center"/>
      <protection locked="0"/>
    </xf>
    <xf numFmtId="0" fontId="65" fillId="0" borderId="41" xfId="0" applyFont="1" applyBorder="1" applyAlignment="1" applyProtection="1">
      <alignment horizontal="center" vertical="center"/>
      <protection locked="0"/>
    </xf>
    <xf numFmtId="0" fontId="65" fillId="0" borderId="38" xfId="0" applyFont="1" applyBorder="1" applyAlignment="1" applyProtection="1">
      <alignment horizontal="center" vertical="center"/>
      <protection locked="0"/>
    </xf>
    <xf numFmtId="0" fontId="5" fillId="0" borderId="41" xfId="133" applyBorder="1" applyAlignment="1" applyProtection="1">
      <alignment horizontal="center" vertical="center" shrinkToFit="1"/>
      <protection locked="0"/>
    </xf>
    <xf numFmtId="0" fontId="63" fillId="0" borderId="41" xfId="0" applyFont="1" applyBorder="1" applyAlignment="1" applyProtection="1">
      <alignment horizontal="center" vertical="center" shrinkToFit="1"/>
      <protection locked="0"/>
    </xf>
    <xf numFmtId="0" fontId="63" fillId="0" borderId="38" xfId="0" applyFont="1" applyBorder="1" applyAlignment="1" applyProtection="1">
      <alignment horizontal="center" vertical="center" shrinkToFit="1"/>
      <protection locked="0"/>
    </xf>
    <xf numFmtId="0" fontId="5" fillId="0" borderId="41" xfId="133" applyBorder="1" applyAlignment="1" applyProtection="1">
      <alignment horizontal="left" vertical="center"/>
      <protection locked="0"/>
    </xf>
    <xf numFmtId="0" fontId="0" fillId="0" borderId="41" xfId="0" applyBorder="1" applyAlignment="1">
      <alignment/>
    </xf>
    <xf numFmtId="0" fontId="0" fillId="0" borderId="38" xfId="0" applyBorder="1" applyAlignment="1">
      <alignment/>
    </xf>
    <xf numFmtId="0" fontId="63" fillId="0" borderId="38" xfId="0" applyFont="1" applyBorder="1" applyAlignment="1">
      <alignment horizontal="left" vertical="center"/>
    </xf>
    <xf numFmtId="0" fontId="63" fillId="0" borderId="28" xfId="0" applyFont="1" applyBorder="1" applyAlignment="1">
      <alignment horizontal="left" vertical="center"/>
    </xf>
    <xf numFmtId="0" fontId="63" fillId="0" borderId="17" xfId="0" applyFont="1" applyBorder="1" applyAlignment="1">
      <alignment horizontal="left" vertical="center"/>
    </xf>
    <xf numFmtId="0" fontId="63" fillId="0" borderId="23" xfId="0" applyFont="1" applyBorder="1" applyAlignment="1">
      <alignment horizontal="left" vertical="center"/>
    </xf>
    <xf numFmtId="0" fontId="63" fillId="0" borderId="19" xfId="0" applyFont="1" applyBorder="1" applyAlignment="1">
      <alignment horizontal="left" vertical="center"/>
    </xf>
    <xf numFmtId="0" fontId="63" fillId="0" borderId="40" xfId="0" applyFont="1" applyBorder="1" applyAlignment="1">
      <alignment horizontal="right" vertical="center"/>
    </xf>
    <xf numFmtId="0" fontId="63" fillId="0" borderId="41" xfId="0" applyFont="1" applyBorder="1" applyAlignment="1">
      <alignment horizontal="right" vertical="center"/>
    </xf>
    <xf numFmtId="0" fontId="65" fillId="0" borderId="41" xfId="0" applyFont="1" applyBorder="1" applyAlignment="1" applyProtection="1">
      <alignment horizontal="left" vertical="center" shrinkToFit="1"/>
      <protection locked="0"/>
    </xf>
    <xf numFmtId="0" fontId="65" fillId="0" borderId="38" xfId="0" applyFont="1" applyBorder="1" applyAlignment="1" applyProtection="1">
      <alignment horizontal="left" vertical="center" shrinkToFit="1"/>
      <protection locked="0"/>
    </xf>
    <xf numFmtId="0" fontId="65" fillId="0" borderId="38" xfId="0" applyFont="1" applyBorder="1" applyAlignment="1" applyProtection="1">
      <alignment horizontal="left" vertical="center"/>
      <protection locked="0"/>
    </xf>
    <xf numFmtId="0" fontId="65" fillId="0" borderId="39" xfId="0" applyFont="1" applyBorder="1" applyAlignment="1" applyProtection="1">
      <alignment horizontal="left" vertical="center"/>
      <protection locked="0"/>
    </xf>
    <xf numFmtId="0" fontId="63" fillId="0" borderId="39" xfId="0" applyFont="1" applyBorder="1" applyAlignment="1">
      <alignment horizontal="center" vertical="top"/>
    </xf>
    <xf numFmtId="0" fontId="65" fillId="0" borderId="28" xfId="0" applyFont="1" applyBorder="1" applyAlignment="1" applyProtection="1">
      <alignment horizontal="left" vertical="top" wrapText="1"/>
      <protection locked="0"/>
    </xf>
    <xf numFmtId="0" fontId="65" fillId="0" borderId="40" xfId="0" applyFont="1" applyBorder="1" applyAlignment="1" applyProtection="1">
      <alignment horizontal="center"/>
      <protection locked="0"/>
    </xf>
    <xf numFmtId="0" fontId="65" fillId="0" borderId="41" xfId="0" applyFont="1" applyBorder="1" applyAlignment="1" applyProtection="1">
      <alignment horizontal="center"/>
      <protection locked="0"/>
    </xf>
    <xf numFmtId="0" fontId="65" fillId="0" borderId="38" xfId="0" applyFont="1" applyBorder="1" applyAlignment="1" applyProtection="1">
      <alignment horizontal="center"/>
      <protection locked="0"/>
    </xf>
    <xf numFmtId="0" fontId="65" fillId="0" borderId="39" xfId="0" applyFont="1" applyBorder="1" applyAlignment="1" applyProtection="1">
      <alignment horizontal="center"/>
      <protection locked="0"/>
    </xf>
    <xf numFmtId="0" fontId="65" fillId="0" borderId="40" xfId="0" applyFont="1" applyBorder="1" applyAlignment="1" applyProtection="1">
      <alignment horizontal="left" vertical="top" wrapText="1"/>
      <protection locked="0"/>
    </xf>
    <xf numFmtId="0" fontId="65" fillId="0" borderId="41" xfId="0" applyFont="1" applyBorder="1" applyAlignment="1" applyProtection="1">
      <alignment horizontal="left" vertical="top" wrapText="1"/>
      <protection locked="0"/>
    </xf>
    <xf numFmtId="0" fontId="65" fillId="0" borderId="38" xfId="0" applyFont="1" applyBorder="1" applyAlignment="1" applyProtection="1">
      <alignment horizontal="left" vertical="top" wrapText="1"/>
      <protection locked="0"/>
    </xf>
    <xf numFmtId="0" fontId="63" fillId="0" borderId="0" xfId="0" applyFont="1" applyBorder="1" applyAlignment="1">
      <alignment horizontal="left"/>
    </xf>
    <xf numFmtId="0" fontId="65" fillId="0" borderId="19" xfId="0" applyFont="1" applyBorder="1" applyAlignment="1" applyProtection="1">
      <alignment horizontal="left"/>
      <protection locked="0"/>
    </xf>
    <xf numFmtId="0" fontId="66" fillId="0" borderId="39" xfId="0" applyFont="1" applyBorder="1" applyAlignment="1">
      <alignment horizontal="center"/>
    </xf>
    <xf numFmtId="0" fontId="63" fillId="0" borderId="41" xfId="0" applyFont="1" applyBorder="1" applyAlignment="1">
      <alignment horizontal="center" vertical="center" wrapText="1"/>
    </xf>
    <xf numFmtId="0" fontId="63" fillId="0" borderId="38" xfId="0" applyFont="1" applyBorder="1" applyAlignment="1">
      <alignment horizontal="center" vertical="center" wrapText="1"/>
    </xf>
    <xf numFmtId="0" fontId="63" fillId="0" borderId="38" xfId="0" applyFont="1" applyBorder="1" applyAlignment="1">
      <alignment horizontal="center" vertical="center"/>
    </xf>
    <xf numFmtId="0" fontId="63" fillId="0" borderId="70" xfId="0" applyFont="1" applyBorder="1" applyAlignment="1">
      <alignment horizontal="center"/>
    </xf>
    <xf numFmtId="0" fontId="65" fillId="0" borderId="70" xfId="0" applyFont="1" applyBorder="1" applyAlignment="1" applyProtection="1">
      <alignment horizontal="center"/>
      <protection locked="0"/>
    </xf>
    <xf numFmtId="14" fontId="65" fillId="0" borderId="70" xfId="0" applyNumberFormat="1" applyFont="1" applyBorder="1" applyAlignment="1" applyProtection="1">
      <alignment horizontal="center"/>
      <protection locked="0"/>
    </xf>
    <xf numFmtId="0" fontId="65" fillId="0" borderId="28"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23"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5" fillId="0" borderId="96" xfId="0" applyFont="1" applyBorder="1" applyAlignment="1" applyProtection="1">
      <alignment horizontal="center"/>
      <protection locked="0"/>
    </xf>
    <xf numFmtId="0" fontId="65" fillId="0" borderId="97" xfId="0" applyFont="1" applyBorder="1" applyAlignment="1" applyProtection="1">
      <alignment horizontal="center"/>
      <protection locked="0"/>
    </xf>
    <xf numFmtId="0" fontId="65" fillId="0" borderId="87" xfId="0" applyFont="1" applyBorder="1" applyAlignment="1" applyProtection="1">
      <alignment horizontal="center"/>
      <protection locked="0"/>
    </xf>
    <xf numFmtId="14" fontId="65" fillId="0" borderId="66" xfId="0" applyNumberFormat="1" applyFont="1" applyBorder="1" applyAlignment="1" applyProtection="1">
      <alignment horizontal="center"/>
      <protection locked="0"/>
    </xf>
    <xf numFmtId="0" fontId="65" fillId="0" borderId="98" xfId="0" applyFont="1" applyBorder="1" applyAlignment="1" applyProtection="1">
      <alignment horizontal="center"/>
      <protection locked="0"/>
    </xf>
    <xf numFmtId="0" fontId="65" fillId="0" borderId="99" xfId="0" applyFont="1" applyBorder="1" applyAlignment="1" applyProtection="1">
      <alignment horizontal="center"/>
      <protection locked="0"/>
    </xf>
    <xf numFmtId="0" fontId="65" fillId="0" borderId="88" xfId="0" applyFont="1" applyBorder="1" applyAlignment="1" applyProtection="1">
      <alignment horizontal="center"/>
      <protection locked="0"/>
    </xf>
    <xf numFmtId="0" fontId="63" fillId="0" borderId="39" xfId="0" applyFont="1" applyBorder="1" applyAlignment="1">
      <alignment horizontal="center" vertical="center" wrapText="1"/>
    </xf>
    <xf numFmtId="0" fontId="63" fillId="0" borderId="66" xfId="0" applyFont="1" applyBorder="1" applyAlignment="1">
      <alignment horizontal="center"/>
    </xf>
    <xf numFmtId="0" fontId="65" fillId="0" borderId="66" xfId="0" applyFont="1" applyBorder="1" applyAlignment="1" applyProtection="1">
      <alignment horizontal="center"/>
      <protection locked="0"/>
    </xf>
    <xf numFmtId="0" fontId="65" fillId="0" borderId="96" xfId="0" applyFont="1" applyBorder="1" applyAlignment="1">
      <alignment horizontal="center"/>
    </xf>
    <xf numFmtId="0" fontId="65" fillId="0" borderId="97" xfId="0" applyFont="1" applyBorder="1" applyAlignment="1">
      <alignment horizontal="center"/>
    </xf>
    <xf numFmtId="0" fontId="65" fillId="0" borderId="87" xfId="0" applyFont="1" applyBorder="1" applyAlignment="1">
      <alignment horizontal="center"/>
    </xf>
    <xf numFmtId="0" fontId="65" fillId="0" borderId="98" xfId="0" applyFont="1" applyBorder="1" applyAlignment="1">
      <alignment horizontal="center"/>
    </xf>
    <xf numFmtId="0" fontId="65" fillId="0" borderId="99" xfId="0" applyFont="1" applyBorder="1" applyAlignment="1">
      <alignment horizontal="center"/>
    </xf>
    <xf numFmtId="0" fontId="65" fillId="0" borderId="88" xfId="0" applyFont="1" applyBorder="1" applyAlignment="1">
      <alignment horizontal="center"/>
    </xf>
    <xf numFmtId="0" fontId="66" fillId="0" borderId="40" xfId="0" applyFont="1" applyBorder="1" applyAlignment="1">
      <alignment horizontal="center"/>
    </xf>
    <xf numFmtId="0" fontId="66" fillId="0" borderId="41" xfId="0" applyFont="1" applyBorder="1" applyAlignment="1">
      <alignment horizontal="center"/>
    </xf>
    <xf numFmtId="0" fontId="66" fillId="0" borderId="38" xfId="0" applyFont="1" applyBorder="1" applyAlignment="1">
      <alignment horizontal="center"/>
    </xf>
    <xf numFmtId="0" fontId="63" fillId="0" borderId="28" xfId="0" applyFont="1" applyBorder="1" applyAlignment="1">
      <alignment horizontal="center" vertical="center" textRotation="90" wrapText="1"/>
    </xf>
    <xf numFmtId="0" fontId="63" fillId="0" borderId="17" xfId="0" applyFont="1" applyBorder="1" applyAlignment="1">
      <alignment horizontal="center" vertical="center" textRotation="90" wrapText="1"/>
    </xf>
    <xf numFmtId="0" fontId="63" fillId="0" borderId="20" xfId="0" applyFont="1" applyBorder="1" applyAlignment="1">
      <alignment horizontal="center" vertical="center" textRotation="90" wrapText="1"/>
    </xf>
    <xf numFmtId="0" fontId="63" fillId="0" borderId="18" xfId="0" applyFont="1" applyBorder="1" applyAlignment="1">
      <alignment horizontal="center" vertical="center" textRotation="90" wrapText="1"/>
    </xf>
    <xf numFmtId="0" fontId="63" fillId="0" borderId="0" xfId="0" applyFont="1" applyBorder="1" applyAlignment="1">
      <alignment horizontal="center" vertical="center" textRotation="90" wrapText="1"/>
    </xf>
    <xf numFmtId="0" fontId="63" fillId="0" borderId="22" xfId="0" applyFont="1" applyBorder="1" applyAlignment="1">
      <alignment horizontal="center" vertical="center" textRotation="90" wrapText="1"/>
    </xf>
    <xf numFmtId="0" fontId="106" fillId="0" borderId="28" xfId="0" applyFont="1" applyBorder="1" applyAlignment="1">
      <alignment horizontal="center" vertical="center" wrapText="1"/>
    </xf>
    <xf numFmtId="0" fontId="106" fillId="0" borderId="17" xfId="0" applyFont="1" applyBorder="1" applyAlignment="1">
      <alignment horizontal="center" vertical="center" wrapText="1"/>
    </xf>
    <xf numFmtId="0" fontId="106" fillId="0" borderId="20" xfId="0" applyFont="1" applyBorder="1" applyAlignment="1">
      <alignment horizontal="center" vertical="center" wrapText="1"/>
    </xf>
    <xf numFmtId="0" fontId="106" fillId="0" borderId="18" xfId="0" applyFont="1" applyBorder="1" applyAlignment="1">
      <alignment horizontal="center" vertical="center" wrapText="1"/>
    </xf>
    <xf numFmtId="0" fontId="106" fillId="0" borderId="0" xfId="0" applyFont="1" applyBorder="1" applyAlignment="1">
      <alignment horizontal="center" vertical="center" wrapText="1"/>
    </xf>
    <xf numFmtId="0" fontId="106" fillId="0" borderId="22"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17" xfId="0" applyFont="1" applyBorder="1" applyAlignment="1">
      <alignment horizontal="right" vertical="center"/>
    </xf>
    <xf numFmtId="0" fontId="65" fillId="0" borderId="17" xfId="0" applyFont="1" applyBorder="1" applyAlignment="1" applyProtection="1">
      <alignment horizontal="left" vertical="center"/>
      <protection locked="0"/>
    </xf>
    <xf numFmtId="0" fontId="63" fillId="0" borderId="17" xfId="0" applyFont="1" applyBorder="1" applyAlignment="1">
      <alignment horizontal="center" vertical="center"/>
    </xf>
    <xf numFmtId="0" fontId="63" fillId="0" borderId="20" xfId="0" applyFont="1" applyBorder="1" applyAlignment="1">
      <alignment horizontal="center" vertical="center"/>
    </xf>
    <xf numFmtId="0" fontId="63" fillId="0" borderId="19" xfId="0" applyFont="1" applyBorder="1" applyAlignment="1">
      <alignment horizontal="right" vertical="center"/>
    </xf>
    <xf numFmtId="0" fontId="65" fillId="0" borderId="19" xfId="0" applyFont="1" applyBorder="1" applyAlignment="1" applyProtection="1">
      <alignment horizontal="left" vertical="center"/>
      <protection locked="0"/>
    </xf>
    <xf numFmtId="0" fontId="63" fillId="0" borderId="19" xfId="0" applyFont="1" applyBorder="1" applyAlignment="1">
      <alignment horizontal="center" vertical="center"/>
    </xf>
    <xf numFmtId="0" fontId="63" fillId="0" borderId="21" xfId="0" applyFont="1" applyBorder="1" applyAlignment="1">
      <alignment horizontal="center" vertical="center"/>
    </xf>
    <xf numFmtId="0" fontId="61" fillId="0" borderId="0" xfId="145" applyFont="1" applyAlignment="1">
      <alignment horizontal="center" vertical="center"/>
      <protection/>
    </xf>
    <xf numFmtId="0" fontId="55" fillId="0" borderId="0" xfId="145" applyFont="1" applyAlignment="1">
      <alignment horizontal="center" vertical="center"/>
      <protection/>
    </xf>
    <xf numFmtId="0" fontId="51" fillId="0" borderId="0" xfId="145" applyFont="1" applyAlignment="1">
      <alignment horizontal="center" vertical="center"/>
      <protection/>
    </xf>
    <xf numFmtId="0" fontId="64" fillId="0" borderId="19" xfId="0" applyFont="1" applyBorder="1" applyAlignment="1" applyProtection="1">
      <alignment horizontal="center"/>
      <protection locked="0"/>
    </xf>
    <xf numFmtId="0" fontId="82" fillId="0" borderId="0" xfId="152" applyFont="1" applyBorder="1" applyAlignment="1">
      <alignment horizontal="center"/>
      <protection/>
    </xf>
    <xf numFmtId="0" fontId="13" fillId="0" borderId="0" xfId="152" applyBorder="1" applyAlignment="1">
      <alignment/>
      <protection/>
    </xf>
    <xf numFmtId="0" fontId="13" fillId="0" borderId="22" xfId="152" applyBorder="1" applyAlignment="1">
      <alignment/>
      <protection/>
    </xf>
    <xf numFmtId="0" fontId="87" fillId="0" borderId="0" xfId="152" applyFont="1" applyAlignment="1">
      <alignment/>
      <protection/>
    </xf>
    <xf numFmtId="0" fontId="82" fillId="0" borderId="0" xfId="152" applyFont="1" applyBorder="1" applyAlignment="1">
      <alignment horizontal="left"/>
      <protection/>
    </xf>
    <xf numFmtId="0" fontId="13" fillId="0" borderId="0" xfId="152" applyAlignment="1">
      <alignment/>
      <protection/>
    </xf>
    <xf numFmtId="0" fontId="13" fillId="0" borderId="19" xfId="152" applyBorder="1" applyAlignment="1">
      <alignment/>
      <protection/>
    </xf>
    <xf numFmtId="0" fontId="83" fillId="0" borderId="19" xfId="152" applyFont="1" applyBorder="1" applyAlignment="1">
      <alignment/>
      <protection/>
    </xf>
    <xf numFmtId="0" fontId="83" fillId="0" borderId="0" xfId="152" applyFont="1" applyBorder="1" applyAlignment="1">
      <alignment horizontal="right"/>
      <protection/>
    </xf>
    <xf numFmtId="0" fontId="82" fillId="0" borderId="41" xfId="152" applyFont="1" applyBorder="1" applyAlignment="1">
      <alignment horizontal="left"/>
      <protection/>
    </xf>
    <xf numFmtId="0" fontId="82" fillId="0" borderId="22" xfId="152" applyFont="1" applyBorder="1" applyAlignment="1">
      <alignment horizontal="center"/>
      <protection/>
    </xf>
    <xf numFmtId="0" fontId="87" fillId="0" borderId="0" xfId="152" applyFont="1" applyBorder="1" applyAlignment="1">
      <alignment/>
      <protection/>
    </xf>
    <xf numFmtId="0" fontId="46" fillId="0" borderId="0" xfId="152" applyFont="1" applyAlignment="1">
      <alignment/>
      <protection/>
    </xf>
    <xf numFmtId="0" fontId="83" fillId="0" borderId="0" xfId="152" applyFont="1" applyBorder="1" applyAlignment="1">
      <alignment/>
      <protection/>
    </xf>
    <xf numFmtId="0" fontId="82" fillId="0" borderId="19" xfId="152" applyFont="1" applyBorder="1" applyAlignment="1">
      <alignment/>
      <protection/>
    </xf>
    <xf numFmtId="0" fontId="71" fillId="0" borderId="0" xfId="152" applyFont="1" applyBorder="1" applyAlignment="1">
      <alignment/>
      <protection/>
    </xf>
    <xf numFmtId="0" fontId="71" fillId="0" borderId="0" xfId="152" applyFont="1" applyBorder="1" applyAlignment="1">
      <alignment/>
      <protection/>
    </xf>
    <xf numFmtId="0" fontId="82" fillId="0" borderId="19" xfId="152" applyFont="1" applyBorder="1" applyAlignment="1">
      <alignment horizontal="left"/>
      <protection/>
    </xf>
    <xf numFmtId="0" fontId="86" fillId="0" borderId="0" xfId="152" applyFont="1" applyBorder="1" applyAlignment="1">
      <alignment horizontal="center"/>
      <protection/>
    </xf>
    <xf numFmtId="0" fontId="35" fillId="0" borderId="0" xfId="152" applyFont="1" applyAlignment="1">
      <alignment/>
      <protection/>
    </xf>
    <xf numFmtId="0" fontId="83" fillId="0" borderId="0" xfId="152" applyFont="1" applyBorder="1" applyAlignment="1">
      <alignment/>
      <protection/>
    </xf>
    <xf numFmtId="0" fontId="86" fillId="0" borderId="17" xfId="152" applyFont="1" applyBorder="1" applyAlignment="1">
      <alignment horizontal="center"/>
      <protection/>
    </xf>
    <xf numFmtId="0" fontId="35" fillId="0" borderId="17" xfId="152" applyFont="1" applyBorder="1" applyAlignment="1">
      <alignment/>
      <protection/>
    </xf>
    <xf numFmtId="0" fontId="82" fillId="0" borderId="19" xfId="152" applyFont="1" applyBorder="1" applyAlignment="1">
      <alignment horizontal="center"/>
      <protection/>
    </xf>
    <xf numFmtId="0" fontId="83" fillId="0" borderId="0" xfId="152" applyFont="1" applyBorder="1" applyAlignment="1">
      <alignment horizontal="center" vertical="justify"/>
      <protection/>
    </xf>
    <xf numFmtId="49" fontId="72" fillId="0" borderId="19" xfId="152" applyNumberFormat="1" applyFont="1" applyBorder="1" applyAlignment="1">
      <alignment horizontal="center" vertical="center"/>
      <protection/>
    </xf>
    <xf numFmtId="0" fontId="13" fillId="0" borderId="19" xfId="152" applyNumberFormat="1" applyFont="1" applyBorder="1" applyAlignment="1">
      <alignment horizontal="center" vertical="center"/>
      <protection/>
    </xf>
    <xf numFmtId="0" fontId="13" fillId="0" borderId="0" xfId="152" applyFont="1" applyBorder="1" applyAlignment="1">
      <alignment/>
      <protection/>
    </xf>
    <xf numFmtId="0" fontId="85" fillId="0" borderId="19" xfId="152" applyFont="1" applyBorder="1" applyAlignment="1">
      <alignment horizontal="center" vertical="justify"/>
      <protection/>
    </xf>
    <xf numFmtId="0" fontId="27" fillId="0" borderId="19" xfId="152" applyFont="1" applyBorder="1" applyAlignment="1">
      <alignment horizontal="center"/>
      <protection/>
    </xf>
    <xf numFmtId="0" fontId="35" fillId="0" borderId="0" xfId="152" applyFont="1" applyBorder="1" applyAlignment="1">
      <alignment/>
      <protection/>
    </xf>
    <xf numFmtId="0" fontId="72" fillId="0" borderId="19" xfId="152" applyNumberFormat="1" applyFont="1" applyBorder="1" applyAlignment="1">
      <alignment horizontal="center" vertical="center"/>
      <protection/>
    </xf>
    <xf numFmtId="0" fontId="13" fillId="0" borderId="19" xfId="152" applyFont="1" applyBorder="1" applyAlignment="1">
      <alignment horizontal="center" vertical="center"/>
      <protection/>
    </xf>
    <xf numFmtId="0" fontId="13" fillId="0" borderId="0" xfId="152" applyBorder="1" applyAlignment="1">
      <alignment horizontal="left"/>
      <protection/>
    </xf>
    <xf numFmtId="49" fontId="72" fillId="0" borderId="19" xfId="152" applyNumberFormat="1" applyFont="1" applyBorder="1" applyAlignment="1">
      <alignment horizontal="center"/>
      <protection/>
    </xf>
    <xf numFmtId="0" fontId="13" fillId="0" borderId="19" xfId="152" applyNumberFormat="1" applyFont="1" applyBorder="1" applyAlignment="1">
      <alignment horizontal="center"/>
      <protection/>
    </xf>
    <xf numFmtId="0" fontId="83" fillId="0" borderId="0" xfId="152" applyFont="1" applyBorder="1" applyAlignment="1">
      <alignment horizontal="left"/>
      <protection/>
    </xf>
    <xf numFmtId="0" fontId="72" fillId="0" borderId="19" xfId="152" applyFont="1" applyBorder="1" applyAlignment="1">
      <alignment horizontal="center"/>
      <protection/>
    </xf>
    <xf numFmtId="0" fontId="13" fillId="0" borderId="19" xfId="152" applyFont="1" applyBorder="1" applyAlignment="1">
      <alignment/>
      <protection/>
    </xf>
    <xf numFmtId="0" fontId="83" fillId="0" borderId="0" xfId="152" applyFont="1" applyBorder="1" applyAlignment="1">
      <alignment horizontal="center"/>
      <protection/>
    </xf>
    <xf numFmtId="49" fontId="13" fillId="0" borderId="19" xfId="152" applyNumberFormat="1" applyFont="1" applyBorder="1" applyAlignment="1">
      <alignment horizontal="center" vertical="center"/>
      <protection/>
    </xf>
    <xf numFmtId="0" fontId="84" fillId="0" borderId="17" xfId="152" applyFont="1" applyBorder="1" applyAlignment="1">
      <alignment/>
      <protection/>
    </xf>
    <xf numFmtId="0" fontId="13" fillId="0" borderId="17" xfId="152" applyBorder="1" applyAlignment="1">
      <alignment/>
      <protection/>
    </xf>
    <xf numFmtId="0" fontId="82" fillId="30" borderId="19" xfId="152" applyFont="1" applyFill="1" applyBorder="1" applyAlignment="1">
      <alignment horizontal="center"/>
      <protection/>
    </xf>
    <xf numFmtId="0" fontId="13" fillId="30" borderId="19" xfId="152" applyFill="1" applyBorder="1" applyAlignment="1">
      <alignment/>
      <protection/>
    </xf>
    <xf numFmtId="0" fontId="82" fillId="30" borderId="19" xfId="152" applyFont="1" applyFill="1" applyBorder="1" applyAlignment="1">
      <alignment/>
      <protection/>
    </xf>
    <xf numFmtId="0" fontId="120" fillId="0" borderId="19" xfId="152" applyFont="1" applyBorder="1" applyAlignment="1">
      <alignment horizontal="center"/>
      <protection/>
    </xf>
    <xf numFmtId="0" fontId="88" fillId="4" borderId="0" xfId="152" applyFont="1" applyFill="1" applyAlignment="1">
      <alignment horizontal="center"/>
      <protection/>
    </xf>
    <xf numFmtId="0" fontId="84" fillId="0" borderId="0" xfId="152" applyFont="1" applyBorder="1" applyAlignment="1">
      <alignment/>
      <protection/>
    </xf>
    <xf numFmtId="49" fontId="13" fillId="0" borderId="19" xfId="152" applyNumberFormat="1" applyFont="1" applyBorder="1" applyAlignment="1">
      <alignment horizontal="center"/>
      <protection/>
    </xf>
    <xf numFmtId="0" fontId="9" fillId="0" borderId="0" xfId="0" applyFont="1" applyAlignment="1">
      <alignment horizontal="center"/>
    </xf>
    <xf numFmtId="0" fontId="73" fillId="0" borderId="0" xfId="154" applyFont="1" applyAlignment="1">
      <alignment horizontal="center" vertical="center"/>
      <protection/>
    </xf>
    <xf numFmtId="0" fontId="72" fillId="29" borderId="16" xfId="154" applyFont="1" applyFill="1" applyBorder="1" applyAlignment="1">
      <alignment horizontal="center" vertical="center"/>
      <protection/>
    </xf>
    <xf numFmtId="0" fontId="75" fillId="0" borderId="0" xfId="154" applyFont="1" applyAlignment="1">
      <alignment horizontal="center"/>
      <protection/>
    </xf>
    <xf numFmtId="0" fontId="70" fillId="0" borderId="0" xfId="154" applyFont="1" applyBorder="1" applyAlignment="1">
      <alignment horizontal="center"/>
      <protection/>
    </xf>
    <xf numFmtId="0" fontId="73" fillId="0" borderId="0" xfId="154" applyFont="1" applyBorder="1" applyAlignment="1">
      <alignment horizontal="center"/>
      <protection/>
    </xf>
    <xf numFmtId="0" fontId="74" fillId="0" borderId="0" xfId="154" applyFont="1" applyBorder="1" applyAlignment="1">
      <alignment horizontal="center" vertical="center"/>
      <protection/>
    </xf>
    <xf numFmtId="14" fontId="71" fillId="0" borderId="16" xfId="154" applyNumberFormat="1" applyFont="1" applyBorder="1" applyAlignment="1" applyProtection="1">
      <alignment horizontal="center" vertical="center"/>
      <protection locked="0"/>
    </xf>
    <xf numFmtId="0" fontId="48" fillId="0" borderId="28" xfId="145" applyFont="1" applyBorder="1" applyAlignment="1" applyProtection="1">
      <alignment horizontal="center" shrinkToFit="1"/>
      <protection locked="0"/>
    </xf>
    <xf numFmtId="0" fontId="48" fillId="0" borderId="17" xfId="145" applyFont="1" applyBorder="1" applyAlignment="1" applyProtection="1">
      <alignment horizontal="center" shrinkToFit="1"/>
      <protection locked="0"/>
    </xf>
    <xf numFmtId="0" fontId="48" fillId="0" borderId="20" xfId="145" applyFont="1" applyBorder="1" applyAlignment="1" applyProtection="1">
      <alignment horizontal="center" shrinkToFit="1"/>
      <protection locked="0"/>
    </xf>
    <xf numFmtId="0" fontId="48" fillId="0" borderId="23" xfId="145" applyFont="1" applyBorder="1" applyAlignment="1" applyProtection="1">
      <alignment horizontal="center" shrinkToFit="1"/>
      <protection locked="0"/>
    </xf>
    <xf numFmtId="0" fontId="48" fillId="0" borderId="19" xfId="145" applyFont="1" applyBorder="1" applyAlignment="1" applyProtection="1">
      <alignment horizontal="center" shrinkToFit="1"/>
      <protection locked="0"/>
    </xf>
    <xf numFmtId="0" fontId="48" fillId="0" borderId="21" xfId="145" applyFont="1" applyBorder="1" applyAlignment="1" applyProtection="1">
      <alignment horizontal="center" shrinkToFit="1"/>
      <protection locked="0"/>
    </xf>
    <xf numFmtId="0" fontId="58" fillId="0" borderId="0" xfId="145" applyFont="1" applyBorder="1" applyAlignment="1" applyProtection="1">
      <alignment horizontal="center" vertical="center" wrapText="1"/>
      <protection/>
    </xf>
    <xf numFmtId="0" fontId="22" fillId="0" borderId="40" xfId="145" applyFont="1" applyBorder="1" applyAlignment="1" applyProtection="1">
      <alignment horizontal="left" vertical="center" shrinkToFit="1"/>
      <protection locked="0"/>
    </xf>
    <xf numFmtId="0" fontId="22" fillId="0" borderId="41" xfId="145" applyFont="1" applyBorder="1" applyAlignment="1" applyProtection="1">
      <alignment horizontal="left" vertical="center" shrinkToFit="1"/>
      <protection locked="0"/>
    </xf>
    <xf numFmtId="0" fontId="22" fillId="0" borderId="38" xfId="145" applyFont="1" applyBorder="1" applyAlignment="1" applyProtection="1">
      <alignment horizontal="left" vertical="center" shrinkToFit="1"/>
      <protection locked="0"/>
    </xf>
    <xf numFmtId="0" fontId="26" fillId="0" borderId="0" xfId="145" applyFont="1" applyBorder="1" applyAlignment="1">
      <alignment horizontal="left" vertical="center" wrapText="1"/>
      <protection/>
    </xf>
    <xf numFmtId="0" fontId="26" fillId="0" borderId="0" xfId="145" applyFont="1" applyBorder="1" applyAlignment="1">
      <alignment horizontal="left" vertical="center"/>
      <protection/>
    </xf>
    <xf numFmtId="0" fontId="26" fillId="0" borderId="0" xfId="145" applyFont="1" applyAlignment="1">
      <alignment horizontal="left" vertical="center"/>
      <protection/>
    </xf>
    <xf numFmtId="0" fontId="13" fillId="0" borderId="0" xfId="145" applyAlignment="1">
      <alignment horizontal="left" vertical="center"/>
      <protection/>
    </xf>
    <xf numFmtId="0" fontId="25" fillId="0" borderId="17" xfId="145" applyFont="1" applyBorder="1" applyAlignment="1">
      <alignment horizontal="center" vertical="center"/>
      <protection/>
    </xf>
    <xf numFmtId="0" fontId="13" fillId="0" borderId="17" xfId="145" applyBorder="1" applyAlignment="1">
      <alignment horizontal="center"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13" fillId="0" borderId="0" xfId="145" applyBorder="1" applyAlignment="1">
      <alignment horizontal="left" vertical="center"/>
      <protection/>
    </xf>
    <xf numFmtId="0" fontId="13" fillId="0" borderId="22" xfId="145" applyBorder="1" applyAlignment="1">
      <alignment horizontal="left" vertical="center"/>
      <protection/>
    </xf>
    <xf numFmtId="0" fontId="13" fillId="0" borderId="18" xfId="145" applyBorder="1" applyAlignment="1">
      <alignment horizontal="right" vertical="center"/>
      <protection/>
    </xf>
    <xf numFmtId="0" fontId="13" fillId="0" borderId="0" xfId="145" applyAlignment="1">
      <alignment horizontal="right" vertical="center"/>
      <protection/>
    </xf>
    <xf numFmtId="0" fontId="13" fillId="0" borderId="22" xfId="145" applyBorder="1" applyAlignment="1">
      <alignment horizontal="right"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25" fillId="0" borderId="0" xfId="145" applyFont="1" applyBorder="1" applyAlignment="1">
      <alignment horizontal="center" vertical="center"/>
      <protection/>
    </xf>
    <xf numFmtId="0" fontId="13" fillId="0" borderId="17" xfId="145" applyBorder="1" applyAlignment="1">
      <alignment/>
      <protection/>
    </xf>
    <xf numFmtId="0" fontId="13" fillId="0" borderId="40" xfId="145" applyBorder="1" applyAlignment="1" applyProtection="1">
      <alignment horizontal="center" vertical="center" shrinkToFit="1"/>
      <protection locked="0"/>
    </xf>
    <xf numFmtId="0" fontId="13" fillId="0" borderId="41" xfId="145" applyBorder="1" applyAlignment="1" applyProtection="1">
      <alignment horizontal="center" vertical="center" shrinkToFit="1"/>
      <protection locked="0"/>
    </xf>
    <xf numFmtId="0" fontId="13" fillId="0" borderId="38" xfId="145" applyBorder="1" applyAlignment="1" applyProtection="1">
      <alignment horizontal="center" vertical="center" shrinkToFit="1"/>
      <protection locked="0"/>
    </xf>
    <xf numFmtId="0" fontId="58" fillId="0" borderId="0" xfId="145" applyFont="1" applyAlignment="1">
      <alignment horizontal="center" vertical="top" wrapText="1"/>
      <protection/>
    </xf>
    <xf numFmtId="0" fontId="40" fillId="0" borderId="40" xfId="145" applyFont="1" applyBorder="1" applyAlignment="1" applyProtection="1">
      <alignment horizontal="center" shrinkToFit="1"/>
      <protection locked="0"/>
    </xf>
    <xf numFmtId="0" fontId="40" fillId="0" borderId="41" xfId="145" applyFont="1" applyBorder="1" applyAlignment="1" applyProtection="1">
      <alignment horizontal="center" shrinkToFit="1"/>
      <protection locked="0"/>
    </xf>
    <xf numFmtId="0" fontId="40" fillId="0" borderId="38" xfId="145" applyFont="1" applyBorder="1" applyAlignment="1" applyProtection="1">
      <alignment horizontal="center" shrinkToFit="1"/>
      <protection locked="0"/>
    </xf>
    <xf numFmtId="0" fontId="13" fillId="0" borderId="0" xfId="145" applyAlignment="1">
      <alignment/>
      <protection/>
    </xf>
    <xf numFmtId="0" fontId="13" fillId="0" borderId="0" xfId="145" applyFont="1" applyAlignment="1">
      <alignment horizontal="center"/>
      <protection/>
    </xf>
    <xf numFmtId="0" fontId="13" fillId="0" borderId="0" xfId="145" applyAlignment="1">
      <alignment horizontal="center"/>
      <protection/>
    </xf>
    <xf numFmtId="0" fontId="25" fillId="0" borderId="0" xfId="145" applyFont="1" applyAlignment="1">
      <alignment horizontal="center"/>
      <protection/>
    </xf>
    <xf numFmtId="0" fontId="22" fillId="0" borderId="40" xfId="145" applyFont="1" applyBorder="1" applyAlignment="1" applyProtection="1">
      <alignment horizontal="center" shrinkToFit="1"/>
      <protection locked="0"/>
    </xf>
    <xf numFmtId="0" fontId="22" fillId="0" borderId="41" xfId="145" applyFont="1" applyBorder="1" applyAlignment="1" applyProtection="1">
      <alignment horizontal="center" shrinkToFit="1"/>
      <protection locked="0"/>
    </xf>
    <xf numFmtId="0" fontId="22" fillId="0" borderId="38" xfId="145" applyFont="1" applyBorder="1" applyAlignment="1" applyProtection="1">
      <alignment horizontal="center" shrinkToFit="1"/>
      <protection locked="0"/>
    </xf>
    <xf numFmtId="0" fontId="13" fillId="0" borderId="0" xfId="145" applyBorder="1" applyAlignment="1">
      <alignment horizontal="right" vertical="center"/>
      <protection/>
    </xf>
    <xf numFmtId="0" fontId="22" fillId="0" borderId="0" xfId="145" applyFont="1" applyBorder="1" applyAlignment="1" applyProtection="1">
      <alignment horizontal="center" vertical="center" shrinkToFit="1"/>
      <protection locked="0"/>
    </xf>
    <xf numFmtId="0" fontId="60" fillId="0" borderId="0" xfId="145" applyFont="1" applyAlignment="1">
      <alignment horizontal="left" wrapText="1"/>
      <protection/>
    </xf>
    <xf numFmtId="0" fontId="104" fillId="0" borderId="17" xfId="0" applyFont="1" applyBorder="1" applyAlignment="1" applyProtection="1">
      <alignment horizontal="center" vertical="top"/>
      <protection/>
    </xf>
    <xf numFmtId="0" fontId="65" fillId="0" borderId="18" xfId="0" applyFont="1" applyBorder="1" applyAlignment="1" applyProtection="1">
      <alignment horizontal="left" vertical="top" wrapText="1"/>
      <protection locked="0"/>
    </xf>
    <xf numFmtId="0" fontId="65" fillId="0" borderId="0"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3" xfId="0" applyFont="1" applyBorder="1" applyAlignment="1" applyProtection="1">
      <alignment horizontal="left" vertical="top" wrapText="1"/>
      <protection locked="0"/>
    </xf>
    <xf numFmtId="0" fontId="65" fillId="0" borderId="19" xfId="0" applyFont="1" applyBorder="1" applyAlignment="1" applyProtection="1">
      <alignment horizontal="left" vertical="top" wrapText="1"/>
      <protection locked="0"/>
    </xf>
    <xf numFmtId="0" fontId="65" fillId="0" borderId="21" xfId="0" applyFont="1" applyBorder="1" applyAlignment="1" applyProtection="1">
      <alignment horizontal="left" vertical="top" wrapText="1"/>
      <protection locked="0"/>
    </xf>
    <xf numFmtId="0" fontId="65" fillId="0" borderId="98" xfId="0" applyFont="1" applyBorder="1" applyAlignment="1" applyProtection="1">
      <alignment horizontal="center" vertical="center"/>
      <protection locked="0"/>
    </xf>
    <xf numFmtId="0" fontId="65" fillId="0" borderId="99" xfId="0" applyFont="1" applyBorder="1" applyAlignment="1" applyProtection="1">
      <alignment horizontal="center" vertical="center"/>
      <protection locked="0"/>
    </xf>
    <xf numFmtId="178" fontId="65" fillId="0" borderId="23" xfId="0" applyNumberFormat="1" applyFont="1" applyBorder="1" applyAlignment="1" applyProtection="1">
      <alignment horizontal="center" vertical="center" shrinkToFit="1"/>
      <protection locked="0"/>
    </xf>
    <xf numFmtId="178" fontId="65" fillId="0" borderId="19" xfId="0" applyNumberFormat="1" applyFont="1" applyBorder="1" applyAlignment="1" applyProtection="1">
      <alignment horizontal="center" vertical="center" shrinkToFit="1"/>
      <protection locked="0"/>
    </xf>
    <xf numFmtId="178" fontId="65" fillId="0" borderId="21" xfId="0" applyNumberFormat="1" applyFont="1" applyBorder="1" applyAlignment="1" applyProtection="1">
      <alignment horizontal="center" vertical="center" shrinkToFit="1"/>
      <protection locked="0"/>
    </xf>
    <xf numFmtId="14" fontId="65" fillId="0" borderId="70" xfId="0" applyNumberFormat="1" applyFont="1" applyBorder="1" applyAlignment="1" applyProtection="1">
      <alignment horizontal="center" vertical="center"/>
      <protection locked="0"/>
    </xf>
    <xf numFmtId="0" fontId="63" fillId="0" borderId="39" xfId="0" applyFont="1" applyBorder="1" applyAlignment="1" applyProtection="1">
      <alignment horizontal="center" vertical="center" wrapText="1"/>
      <protection locked="0"/>
    </xf>
    <xf numFmtId="14" fontId="65" fillId="0" borderId="66" xfId="0" applyNumberFormat="1" applyFont="1" applyBorder="1" applyAlignment="1" applyProtection="1">
      <alignment horizontal="center" vertical="center"/>
      <protection locked="0"/>
    </xf>
    <xf numFmtId="0" fontId="65" fillId="0" borderId="96" xfId="0" applyFont="1" applyBorder="1" applyAlignment="1" applyProtection="1">
      <alignment horizontal="center" vertical="center"/>
      <protection locked="0"/>
    </xf>
    <xf numFmtId="0" fontId="65" fillId="0" borderId="97" xfId="0" applyFont="1" applyBorder="1" applyAlignment="1" applyProtection="1">
      <alignment horizontal="center" vertical="center"/>
      <protection locked="0"/>
    </xf>
    <xf numFmtId="0" fontId="65" fillId="0" borderId="96" xfId="0" applyFont="1" applyBorder="1" applyAlignment="1">
      <alignment horizontal="center" shrinkToFit="1"/>
    </xf>
    <xf numFmtId="0" fontId="65" fillId="0" borderId="97" xfId="0" applyFont="1" applyBorder="1" applyAlignment="1">
      <alignment horizontal="center" shrinkToFit="1"/>
    </xf>
    <xf numFmtId="0" fontId="65" fillId="0" borderId="87" xfId="0" applyFont="1" applyBorder="1" applyAlignment="1">
      <alignment horizontal="center" shrinkToFit="1"/>
    </xf>
    <xf numFmtId="0" fontId="65" fillId="0" borderId="98" xfId="0" applyFont="1" applyBorder="1" applyAlignment="1">
      <alignment horizontal="center" shrinkToFit="1"/>
    </xf>
    <xf numFmtId="0" fontId="65" fillId="0" borderId="99" xfId="0" applyFont="1" applyBorder="1" applyAlignment="1">
      <alignment horizontal="center" shrinkToFit="1"/>
    </xf>
    <xf numFmtId="0" fontId="65" fillId="0" borderId="88" xfId="0" applyFont="1" applyBorder="1" applyAlignment="1">
      <alignment horizontal="center" shrinkToFit="1"/>
    </xf>
    <xf numFmtId="178" fontId="65" fillId="0" borderId="96" xfId="0" applyNumberFormat="1" applyFont="1" applyBorder="1" applyAlignment="1" applyProtection="1">
      <alignment horizontal="center" vertical="center" shrinkToFit="1"/>
      <protection locked="0"/>
    </xf>
    <xf numFmtId="178" fontId="65" fillId="0" borderId="97" xfId="0" applyNumberFormat="1" applyFont="1" applyBorder="1" applyAlignment="1" applyProtection="1">
      <alignment horizontal="center" vertical="center" shrinkToFit="1"/>
      <protection locked="0"/>
    </xf>
    <xf numFmtId="178" fontId="65" fillId="0" borderId="87" xfId="0" applyNumberFormat="1" applyFont="1" applyBorder="1" applyAlignment="1" applyProtection="1">
      <alignment horizontal="center" vertical="center" shrinkToFit="1"/>
      <protection locked="0"/>
    </xf>
    <xf numFmtId="0" fontId="63" fillId="0" borderId="40" xfId="0" applyFont="1" applyBorder="1" applyAlignment="1">
      <alignment horizontal="center" vertical="center" wrapText="1"/>
    </xf>
    <xf numFmtId="0" fontId="65" fillId="0" borderId="40" xfId="0" applyFont="1" applyBorder="1" applyAlignment="1" applyProtection="1">
      <alignment horizontal="center" vertical="top"/>
      <protection locked="0"/>
    </xf>
    <xf numFmtId="0" fontId="65" fillId="0" borderId="41" xfId="0" applyFont="1" applyBorder="1" applyAlignment="1" applyProtection="1">
      <alignment horizontal="center" vertical="top"/>
      <protection locked="0"/>
    </xf>
    <xf numFmtId="0" fontId="65" fillId="0" borderId="38" xfId="0" applyFont="1" applyBorder="1" applyAlignment="1" applyProtection="1">
      <alignment horizontal="center" vertical="top"/>
      <protection locked="0"/>
    </xf>
    <xf numFmtId="0" fontId="63" fillId="0" borderId="0" xfId="0" applyFont="1" applyAlignment="1">
      <alignment horizontal="center" vertical="center" wrapText="1"/>
    </xf>
    <xf numFmtId="0" fontId="65" fillId="0" borderId="39" xfId="0" applyFont="1" applyBorder="1" applyAlignment="1" applyProtection="1">
      <alignment horizontal="left" shrinkToFit="1"/>
      <protection locked="0"/>
    </xf>
    <xf numFmtId="0" fontId="104" fillId="0" borderId="17" xfId="0" applyFont="1" applyBorder="1" applyAlignment="1">
      <alignment horizontal="center" vertical="top"/>
    </xf>
    <xf numFmtId="0" fontId="105" fillId="0" borderId="40" xfId="145" applyFont="1" applyBorder="1" applyAlignment="1">
      <alignment horizontal="center" vertical="center"/>
      <protection/>
    </xf>
    <xf numFmtId="0" fontId="105" fillId="0" borderId="41" xfId="145" applyFont="1" applyBorder="1" applyAlignment="1">
      <alignment horizontal="center" vertical="center"/>
      <protection/>
    </xf>
    <xf numFmtId="0" fontId="105" fillId="0" borderId="38" xfId="145" applyFont="1" applyBorder="1" applyAlignment="1">
      <alignment horizontal="center" vertical="center"/>
      <protection/>
    </xf>
    <xf numFmtId="0" fontId="67" fillId="0" borderId="23" xfId="0" applyFont="1" applyBorder="1" applyAlignment="1" applyProtection="1">
      <alignment horizontal="center"/>
      <protection/>
    </xf>
    <xf numFmtId="0" fontId="67" fillId="0" borderId="19" xfId="0" applyFont="1" applyBorder="1" applyAlignment="1" applyProtection="1">
      <alignment horizontal="center"/>
      <protection/>
    </xf>
    <xf numFmtId="0" fontId="67" fillId="0" borderId="21" xfId="0" applyFont="1" applyBorder="1" applyAlignment="1" applyProtection="1">
      <alignment horizontal="center"/>
      <protection/>
    </xf>
    <xf numFmtId="0" fontId="27" fillId="0" borderId="28" xfId="145" applyFont="1" applyBorder="1" applyAlignment="1" applyProtection="1">
      <alignment horizontal="left" vertical="center"/>
      <protection locked="0"/>
    </xf>
    <xf numFmtId="0" fontId="27" fillId="0" borderId="17" xfId="145" applyFont="1" applyBorder="1" applyAlignment="1" applyProtection="1">
      <alignment horizontal="left" vertical="center"/>
      <protection locked="0"/>
    </xf>
    <xf numFmtId="0" fontId="27" fillId="0" borderId="20" xfId="145" applyFont="1" applyBorder="1" applyAlignment="1" applyProtection="1">
      <alignment horizontal="left" vertical="center"/>
      <protection locked="0"/>
    </xf>
    <xf numFmtId="0" fontId="27" fillId="0" borderId="18" xfId="145" applyFont="1" applyBorder="1" applyAlignment="1" applyProtection="1">
      <alignment horizontal="left" vertical="center"/>
      <protection locked="0"/>
    </xf>
    <xf numFmtId="0" fontId="27" fillId="0" borderId="0" xfId="145" applyFont="1" applyBorder="1" applyAlignment="1" applyProtection="1">
      <alignment horizontal="left" vertical="center"/>
      <protection locked="0"/>
    </xf>
    <xf numFmtId="0" fontId="27" fillId="0" borderId="22" xfId="145" applyFont="1" applyBorder="1" applyAlignment="1" applyProtection="1">
      <alignment horizontal="left" vertical="center"/>
      <protection locked="0"/>
    </xf>
    <xf numFmtId="0" fontId="27" fillId="0" borderId="23" xfId="145" applyFont="1" applyBorder="1" applyAlignment="1" applyProtection="1">
      <alignment horizontal="left" vertical="center"/>
      <protection locked="0"/>
    </xf>
    <xf numFmtId="0" fontId="27" fillId="0" borderId="19" xfId="145" applyFont="1" applyBorder="1" applyAlignment="1" applyProtection="1">
      <alignment horizontal="left" vertical="center"/>
      <protection locked="0"/>
    </xf>
    <xf numFmtId="0" fontId="27" fillId="0" borderId="21" xfId="145" applyFont="1" applyBorder="1" applyAlignment="1" applyProtection="1">
      <alignment horizontal="left" vertical="center"/>
      <protection locked="0"/>
    </xf>
    <xf numFmtId="0" fontId="63" fillId="0" borderId="0" xfId="0" applyFont="1" applyAlignment="1">
      <alignment horizontal="left"/>
    </xf>
    <xf numFmtId="0" fontId="63" fillId="0" borderId="28" xfId="0" applyFont="1" applyBorder="1" applyAlignment="1">
      <alignment horizontal="center" wrapText="1"/>
    </xf>
    <xf numFmtId="0" fontId="63" fillId="0" borderId="17" xfId="0" applyFont="1" applyBorder="1" applyAlignment="1">
      <alignment horizontal="center" wrapText="1"/>
    </xf>
    <xf numFmtId="0" fontId="63" fillId="0" borderId="20" xfId="0" applyFont="1" applyBorder="1" applyAlignment="1">
      <alignment horizontal="center" wrapText="1"/>
    </xf>
    <xf numFmtId="0" fontId="63" fillId="0" borderId="18" xfId="0" applyFont="1" applyBorder="1" applyAlignment="1">
      <alignment horizontal="center" wrapText="1"/>
    </xf>
    <xf numFmtId="0" fontId="63" fillId="0" borderId="0"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3" fillId="0" borderId="19" xfId="0" applyFont="1" applyBorder="1" applyAlignment="1">
      <alignment horizontal="center" wrapText="1"/>
    </xf>
    <xf numFmtId="0" fontId="63" fillId="0" borderId="21" xfId="0" applyFont="1" applyBorder="1" applyAlignment="1">
      <alignment horizontal="center" wrapText="1"/>
    </xf>
    <xf numFmtId="0" fontId="63" fillId="0" borderId="39" xfId="0" applyFont="1" applyBorder="1" applyAlignment="1">
      <alignment horizontal="center" wrapText="1"/>
    </xf>
    <xf numFmtId="0" fontId="63" fillId="0" borderId="95" xfId="0" applyFont="1" applyBorder="1" applyAlignment="1">
      <alignment horizontal="center" wrapText="1"/>
    </xf>
    <xf numFmtId="0" fontId="63" fillId="0" borderId="39" xfId="0" applyFont="1" applyBorder="1" applyAlignment="1">
      <alignment horizontal="center"/>
    </xf>
    <xf numFmtId="0" fontId="65" fillId="0" borderId="41" xfId="0" applyFont="1" applyBorder="1" applyAlignment="1" applyProtection="1">
      <alignment horizontal="left" shrinkToFit="1"/>
      <protection locked="0"/>
    </xf>
    <xf numFmtId="0" fontId="65" fillId="0" borderId="38" xfId="0" applyFont="1" applyBorder="1" applyAlignment="1" applyProtection="1">
      <alignment horizontal="left" shrinkToFit="1"/>
      <protection locked="0"/>
    </xf>
    <xf numFmtId="0" fontId="63" fillId="0" borderId="40" xfId="0" applyFont="1" applyBorder="1" applyAlignment="1">
      <alignment horizontal="left"/>
    </xf>
    <xf numFmtId="0" fontId="63" fillId="0" borderId="41" xfId="0" applyFont="1" applyBorder="1" applyAlignment="1">
      <alignment horizontal="left"/>
    </xf>
    <xf numFmtId="0" fontId="63" fillId="0" borderId="0" xfId="0" applyFont="1" applyAlignment="1">
      <alignment horizontal="center"/>
    </xf>
    <xf numFmtId="0" fontId="65" fillId="0" borderId="41" xfId="0" applyFont="1" applyBorder="1" applyAlignment="1" applyProtection="1">
      <alignment horizontal="left"/>
      <protection locked="0"/>
    </xf>
    <xf numFmtId="0" fontId="65" fillId="0" borderId="38" xfId="0" applyFont="1" applyBorder="1" applyAlignment="1" applyProtection="1">
      <alignment horizontal="left"/>
      <protection locked="0"/>
    </xf>
    <xf numFmtId="0" fontId="63" fillId="0" borderId="28" xfId="0" applyFont="1" applyBorder="1" applyAlignment="1" applyProtection="1">
      <alignment horizontal="center" vertical="top"/>
      <protection locked="0"/>
    </xf>
    <xf numFmtId="0" fontId="63" fillId="0" borderId="17" xfId="0" applyFont="1" applyBorder="1" applyAlignment="1" applyProtection="1">
      <alignment horizontal="center" vertical="top"/>
      <protection locked="0"/>
    </xf>
    <xf numFmtId="0" fontId="63" fillId="0" borderId="20" xfId="0" applyFont="1" applyBorder="1" applyAlignment="1" applyProtection="1">
      <alignment horizontal="center" vertical="top"/>
      <protection locked="0"/>
    </xf>
    <xf numFmtId="0" fontId="63" fillId="0" borderId="18" xfId="0" applyFont="1" applyBorder="1" applyAlignment="1" applyProtection="1">
      <alignment horizontal="center" vertical="top"/>
      <protection locked="0"/>
    </xf>
    <xf numFmtId="0" fontId="63" fillId="0" borderId="0" xfId="0" applyFont="1" applyBorder="1" applyAlignment="1" applyProtection="1">
      <alignment horizontal="center" vertical="top"/>
      <protection locked="0"/>
    </xf>
    <xf numFmtId="0" fontId="63" fillId="0" borderId="22" xfId="0" applyFont="1" applyBorder="1" applyAlignment="1" applyProtection="1">
      <alignment horizontal="center" vertical="top"/>
      <protection locked="0"/>
    </xf>
    <xf numFmtId="0" fontId="65" fillId="0" borderId="19" xfId="0" applyFont="1" applyBorder="1" applyAlignment="1">
      <alignment horizontal="center" vertical="center"/>
    </xf>
    <xf numFmtId="0" fontId="65" fillId="0" borderId="21" xfId="0" applyFont="1" applyBorder="1" applyAlignment="1">
      <alignment horizontal="center" vertical="center"/>
    </xf>
    <xf numFmtId="0" fontId="63" fillId="0" borderId="0" xfId="0" applyFont="1" applyBorder="1" applyAlignment="1">
      <alignment horizontal="left" vertical="center"/>
    </xf>
    <xf numFmtId="0" fontId="63" fillId="0" borderId="40" xfId="0" applyFont="1" applyBorder="1" applyAlignment="1">
      <alignment horizontal="center"/>
    </xf>
    <xf numFmtId="0" fontId="63" fillId="0" borderId="41" xfId="0" applyFont="1" applyBorder="1" applyAlignment="1">
      <alignment horizontal="center"/>
    </xf>
    <xf numFmtId="0" fontId="63" fillId="0" borderId="38" xfId="0" applyFont="1" applyBorder="1" applyAlignment="1">
      <alignment horizontal="center"/>
    </xf>
    <xf numFmtId="0" fontId="0" fillId="0" borderId="41" xfId="0" applyBorder="1" applyAlignment="1" applyProtection="1">
      <alignment/>
      <protection locked="0"/>
    </xf>
    <xf numFmtId="0" fontId="0" fillId="0" borderId="38" xfId="0" applyBorder="1" applyAlignment="1" applyProtection="1">
      <alignment/>
      <protection locked="0"/>
    </xf>
    <xf numFmtId="0" fontId="65" fillId="0" borderId="17" xfId="0" applyFont="1" applyBorder="1" applyAlignment="1">
      <alignment horizontal="center" vertical="center"/>
    </xf>
    <xf numFmtId="0" fontId="65" fillId="0" borderId="20" xfId="0" applyFont="1" applyBorder="1" applyAlignment="1">
      <alignment horizontal="center" vertical="center"/>
    </xf>
    <xf numFmtId="0" fontId="63" fillId="0" borderId="17" xfId="0" applyFont="1" applyBorder="1" applyAlignment="1" applyProtection="1">
      <alignment horizontal="center" vertical="center"/>
      <protection locked="0"/>
    </xf>
    <xf numFmtId="0" fontId="63" fillId="0" borderId="20"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63" fillId="0" borderId="21" xfId="0" applyFont="1" applyBorder="1" applyAlignment="1" applyProtection="1">
      <alignment horizontal="center" vertical="center"/>
      <protection locked="0"/>
    </xf>
    <xf numFmtId="0" fontId="63" fillId="0" borderId="20" xfId="0" applyFont="1" applyBorder="1" applyAlignment="1">
      <alignment horizontal="left" vertical="center"/>
    </xf>
    <xf numFmtId="0" fontId="63" fillId="0" borderId="21" xfId="0" applyFont="1" applyBorder="1" applyAlignment="1">
      <alignment horizontal="left" vertical="center"/>
    </xf>
    <xf numFmtId="0" fontId="54" fillId="0" borderId="18" xfId="145" applyFont="1" applyBorder="1" applyAlignment="1">
      <alignment horizontal="left"/>
      <protection/>
    </xf>
    <xf numFmtId="0" fontId="54" fillId="0" borderId="0" xfId="145" applyFont="1" applyBorder="1" applyAlignment="1">
      <alignment horizontal="left"/>
      <protection/>
    </xf>
    <xf numFmtId="0" fontId="54" fillId="0" borderId="19" xfId="145" applyFont="1" applyBorder="1" applyAlignment="1" applyProtection="1">
      <alignment horizontal="center"/>
      <protection locked="0"/>
    </xf>
    <xf numFmtId="0" fontId="54" fillId="0" borderId="19" xfId="145" applyFont="1" applyBorder="1" applyAlignment="1">
      <alignment horizontal="center"/>
      <protection/>
    </xf>
    <xf numFmtId="0" fontId="54" fillId="0" borderId="28" xfId="145" applyFont="1" applyBorder="1" applyAlignment="1">
      <alignment horizontal="left"/>
      <protection/>
    </xf>
    <xf numFmtId="0" fontId="54" fillId="0" borderId="17" xfId="145" applyFont="1" applyBorder="1" applyAlignment="1">
      <alignment horizontal="left"/>
      <protection/>
    </xf>
    <xf numFmtId="0" fontId="54" fillId="0" borderId="41" xfId="145" applyFont="1" applyBorder="1" applyAlignment="1" applyProtection="1">
      <alignment horizontal="center"/>
      <protection locked="0"/>
    </xf>
    <xf numFmtId="0" fontId="54" fillId="0" borderId="41" xfId="145" applyFont="1" applyBorder="1" applyAlignment="1">
      <alignment horizontal="center"/>
      <protection/>
    </xf>
    <xf numFmtId="0" fontId="102" fillId="0" borderId="0" xfId="0" applyFont="1" applyBorder="1" applyAlignment="1">
      <alignment horizontal="center"/>
    </xf>
    <xf numFmtId="0" fontId="64" fillId="0" borderId="19" xfId="0" applyFont="1" applyBorder="1" applyAlignment="1" applyProtection="1">
      <alignment horizontal="center" shrinkToFit="1"/>
      <protection locked="0"/>
    </xf>
    <xf numFmtId="0" fontId="54" fillId="0" borderId="23" xfId="145" applyFont="1" applyBorder="1" applyAlignment="1" applyProtection="1">
      <alignment horizontal="center"/>
      <protection locked="0"/>
    </xf>
    <xf numFmtId="0" fontId="106" fillId="0" borderId="40" xfId="0" applyFont="1" applyBorder="1" applyAlignment="1" applyProtection="1">
      <alignment horizontal="center" vertical="center"/>
      <protection locked="0"/>
    </xf>
    <xf numFmtId="0" fontId="106" fillId="0" borderId="41" xfId="0" applyFont="1" applyBorder="1" applyAlignment="1" applyProtection="1">
      <alignment horizontal="center" vertical="center"/>
      <protection locked="0"/>
    </xf>
    <xf numFmtId="0" fontId="106" fillId="0" borderId="38" xfId="0" applyFont="1" applyBorder="1" applyAlignment="1" applyProtection="1">
      <alignment horizontal="center" vertical="center"/>
      <protection locked="0"/>
    </xf>
    <xf numFmtId="0" fontId="63" fillId="0" borderId="0" xfId="0" applyFont="1" applyAlignment="1">
      <alignment horizontal="right"/>
    </xf>
    <xf numFmtId="0" fontId="26" fillId="0" borderId="28" xfId="145" applyFont="1" applyBorder="1" applyAlignment="1" applyProtection="1">
      <alignment horizontal="center" vertical="center"/>
      <protection locked="0"/>
    </xf>
    <xf numFmtId="0" fontId="26" fillId="0" borderId="17" xfId="145" applyFont="1" applyBorder="1" applyAlignment="1" applyProtection="1">
      <alignment horizontal="center" vertical="center"/>
      <protection locked="0"/>
    </xf>
    <xf numFmtId="0" fontId="26" fillId="0" borderId="20" xfId="145" applyFont="1" applyBorder="1" applyAlignment="1" applyProtection="1">
      <alignment horizontal="center" vertical="center"/>
      <protection locked="0"/>
    </xf>
    <xf numFmtId="0" fontId="26" fillId="0" borderId="18" xfId="145" applyFont="1" applyBorder="1" applyAlignment="1" applyProtection="1">
      <alignment horizontal="center" vertical="center"/>
      <protection locked="0"/>
    </xf>
    <xf numFmtId="0" fontId="26" fillId="0" borderId="0" xfId="145" applyFont="1" applyBorder="1" applyAlignment="1" applyProtection="1">
      <alignment horizontal="center" vertical="center"/>
      <protection locked="0"/>
    </xf>
    <xf numFmtId="0" fontId="26" fillId="0" borderId="22" xfId="145" applyFont="1" applyBorder="1" applyAlignment="1" applyProtection="1">
      <alignment horizontal="center" vertical="center"/>
      <protection locked="0"/>
    </xf>
    <xf numFmtId="0" fontId="109" fillId="0" borderId="96" xfId="0" applyFont="1" applyBorder="1" applyAlignment="1" applyProtection="1">
      <alignment horizontal="right"/>
      <protection locked="0"/>
    </xf>
    <xf numFmtId="0" fontId="109" fillId="0" borderId="97" xfId="0" applyFont="1" applyBorder="1" applyAlignment="1" applyProtection="1">
      <alignment horizontal="right"/>
      <protection locked="0"/>
    </xf>
    <xf numFmtId="0" fontId="109" fillId="0" borderId="97" xfId="0" applyFont="1" applyBorder="1" applyAlignment="1" applyProtection="1">
      <alignment horizontal="left"/>
      <protection locked="0"/>
    </xf>
    <xf numFmtId="0" fontId="109" fillId="0" borderId="87" xfId="0" applyFont="1" applyBorder="1" applyAlignment="1" applyProtection="1">
      <alignment horizontal="left"/>
      <protection locked="0"/>
    </xf>
    <xf numFmtId="0" fontId="109" fillId="0" borderId="98" xfId="0" applyFont="1" applyBorder="1" applyAlignment="1" applyProtection="1">
      <alignment horizontal="right"/>
      <protection locked="0"/>
    </xf>
    <xf numFmtId="0" fontId="109" fillId="0" borderId="99" xfId="0" applyFont="1" applyBorder="1" applyAlignment="1" applyProtection="1">
      <alignment horizontal="right"/>
      <protection locked="0"/>
    </xf>
    <xf numFmtId="0" fontId="109" fillId="0" borderId="99" xfId="0" applyFont="1" applyBorder="1" applyAlignment="1" applyProtection="1">
      <alignment horizontal="left"/>
      <protection locked="0"/>
    </xf>
    <xf numFmtId="0" fontId="109" fillId="0" borderId="88" xfId="0" applyFont="1" applyBorder="1" applyAlignment="1" applyProtection="1">
      <alignment horizontal="left"/>
      <protection locked="0"/>
    </xf>
    <xf numFmtId="0" fontId="63" fillId="0" borderId="23" xfId="0" applyFont="1" applyBorder="1" applyAlignment="1">
      <alignment horizontal="center" vertical="center" textRotation="90" wrapText="1"/>
    </xf>
    <xf numFmtId="0" fontId="63" fillId="0" borderId="19" xfId="0" applyFont="1" applyBorder="1" applyAlignment="1">
      <alignment horizontal="center" vertical="center" textRotation="90" wrapText="1"/>
    </xf>
    <xf numFmtId="0" fontId="63" fillId="0" borderId="21" xfId="0" applyFont="1" applyBorder="1" applyAlignment="1">
      <alignment horizontal="center" vertical="center" textRotation="90" wrapText="1"/>
    </xf>
    <xf numFmtId="0" fontId="106" fillId="0" borderId="40" xfId="0" applyFont="1" applyBorder="1" applyAlignment="1">
      <alignment horizontal="center" vertical="center" shrinkToFit="1"/>
    </xf>
    <xf numFmtId="0" fontId="106" fillId="0" borderId="41" xfId="0" applyFont="1" applyBorder="1" applyAlignment="1">
      <alignment horizontal="center" vertical="center" shrinkToFit="1"/>
    </xf>
    <xf numFmtId="0" fontId="106" fillId="0" borderId="38" xfId="0" applyFont="1" applyBorder="1" applyAlignment="1">
      <alignment horizontal="center" vertical="center" shrinkToFit="1"/>
    </xf>
    <xf numFmtId="49" fontId="48" fillId="0" borderId="0" xfId="156" applyNumberFormat="1" applyFont="1" applyBorder="1" applyAlignment="1" applyProtection="1">
      <alignment horizontal="center" vertical="center" wrapText="1"/>
      <protection/>
    </xf>
    <xf numFmtId="49" fontId="47" fillId="0" borderId="100" xfId="156" applyNumberFormat="1" applyFont="1" applyFill="1" applyBorder="1" applyAlignment="1" applyProtection="1">
      <alignment horizontal="center" vertical="center" wrapText="1"/>
      <protection/>
    </xf>
    <xf numFmtId="49" fontId="47" fillId="0" borderId="101" xfId="156" applyNumberFormat="1" applyFont="1" applyFill="1" applyBorder="1" applyAlignment="1" applyProtection="1">
      <alignment horizontal="center" vertical="center" wrapText="1"/>
      <protection/>
    </xf>
    <xf numFmtId="49" fontId="47" fillId="0" borderId="46" xfId="156" applyNumberFormat="1" applyFont="1" applyFill="1" applyBorder="1" applyAlignment="1" applyProtection="1">
      <alignment horizontal="center" vertical="center" wrapText="1"/>
      <protection/>
    </xf>
    <xf numFmtId="49" fontId="47" fillId="0" borderId="47" xfId="156" applyNumberFormat="1" applyFont="1" applyFill="1" applyBorder="1" applyAlignment="1" applyProtection="1">
      <alignment horizontal="center" vertical="center" wrapText="1"/>
      <protection/>
    </xf>
    <xf numFmtId="49" fontId="47" fillId="0" borderId="102" xfId="156" applyNumberFormat="1" applyFont="1" applyFill="1" applyBorder="1" applyAlignment="1" applyProtection="1">
      <alignment horizontal="center" vertical="center" wrapText="1"/>
      <protection/>
    </xf>
    <xf numFmtId="49" fontId="47" fillId="0" borderId="103" xfId="156" applyNumberFormat="1" applyFont="1" applyFill="1" applyBorder="1" applyAlignment="1" applyProtection="1">
      <alignment horizontal="center" vertical="center" wrapText="1"/>
      <protection/>
    </xf>
    <xf numFmtId="49" fontId="47" fillId="0" borderId="104" xfId="156" applyNumberFormat="1" applyFont="1" applyFill="1" applyBorder="1" applyAlignment="1" applyProtection="1">
      <alignment horizontal="center" vertical="center" wrapText="1"/>
      <protection/>
    </xf>
    <xf numFmtId="49" fontId="47" fillId="0" borderId="105" xfId="156" applyNumberFormat="1" applyFont="1" applyFill="1" applyBorder="1" applyAlignment="1" applyProtection="1">
      <alignment horizontal="center" vertical="center" wrapText="1"/>
      <protection/>
    </xf>
    <xf numFmtId="49" fontId="47" fillId="0" borderId="106" xfId="156" applyNumberFormat="1" applyFont="1" applyFill="1" applyBorder="1" applyAlignment="1" applyProtection="1">
      <alignment horizontal="center" vertical="center" wrapText="1"/>
      <protection/>
    </xf>
    <xf numFmtId="49" fontId="47" fillId="0" borderId="107" xfId="156" applyNumberFormat="1" applyFont="1" applyFill="1" applyBorder="1" applyAlignment="1" applyProtection="1">
      <alignment horizontal="center" vertical="center" wrapText="1"/>
      <protection/>
    </xf>
    <xf numFmtId="0" fontId="108" fillId="0" borderId="19" xfId="156" applyNumberFormat="1" applyFont="1" applyBorder="1" applyAlignment="1" applyProtection="1">
      <alignment horizontal="center"/>
      <protection/>
    </xf>
    <xf numFmtId="0" fontId="13" fillId="0" borderId="19" xfId="156" applyFont="1" applyBorder="1" applyAlignment="1" applyProtection="1">
      <alignment horizontal="center"/>
      <protection/>
    </xf>
    <xf numFmtId="0" fontId="13" fillId="0" borderId="41" xfId="156" applyFont="1" applyBorder="1" applyAlignment="1" applyProtection="1">
      <alignment horizontal="center"/>
      <protection/>
    </xf>
    <xf numFmtId="49" fontId="50" fillId="0" borderId="17" xfId="156" applyNumberFormat="1" applyFont="1" applyBorder="1" applyAlignment="1" applyProtection="1">
      <alignment horizontal="center" vertical="top"/>
      <protection/>
    </xf>
    <xf numFmtId="0" fontId="25" fillId="0" borderId="0" xfId="156" applyFont="1" applyBorder="1" applyAlignment="1" applyProtection="1">
      <alignment horizontal="right"/>
      <protection/>
    </xf>
    <xf numFmtId="0" fontId="55" fillId="0" borderId="108" xfId="155" applyFont="1" applyFill="1" applyBorder="1" applyAlignment="1" applyProtection="1">
      <alignment horizontal="center" vertical="center" shrinkToFit="1"/>
      <protection/>
    </xf>
    <xf numFmtId="0" fontId="47" fillId="8" borderId="28" xfId="155" applyFont="1" applyFill="1" applyBorder="1" applyAlignment="1" applyProtection="1">
      <alignment horizontal="center" vertical="center"/>
      <protection/>
    </xf>
    <xf numFmtId="0" fontId="47" fillId="8" borderId="23" xfId="155" applyFont="1" applyFill="1" applyBorder="1" applyAlignment="1" applyProtection="1">
      <alignment horizontal="center" vertical="center"/>
      <protection/>
    </xf>
    <xf numFmtId="0" fontId="47" fillId="8" borderId="39" xfId="155" applyFont="1" applyFill="1" applyBorder="1" applyAlignment="1" applyProtection="1">
      <alignment horizontal="center" shrinkToFit="1"/>
      <protection/>
    </xf>
    <xf numFmtId="0" fontId="47" fillId="8" borderId="109" xfId="155" applyFont="1" applyFill="1" applyBorder="1" applyAlignment="1" applyProtection="1">
      <alignment horizontal="center" vertical="center" shrinkToFit="1"/>
      <protection/>
    </xf>
    <xf numFmtId="0" fontId="50" fillId="0" borderId="17" xfId="158" applyFont="1" applyBorder="1" applyAlignment="1" applyProtection="1">
      <alignment horizontal="center" vertical="top"/>
      <protection/>
    </xf>
    <xf numFmtId="0" fontId="47" fillId="8" borderId="31" xfId="155" applyFont="1" applyFill="1" applyBorder="1" applyAlignment="1" applyProtection="1">
      <alignment horizontal="center" vertical="center"/>
      <protection/>
    </xf>
    <xf numFmtId="0" fontId="47" fillId="8" borderId="18" xfId="155" applyFont="1" applyFill="1" applyBorder="1" applyAlignment="1" applyProtection="1">
      <alignment horizontal="center" vertical="center"/>
      <protection/>
    </xf>
    <xf numFmtId="49" fontId="50" fillId="0" borderId="0" xfId="155" applyNumberFormat="1" applyFont="1" applyBorder="1" applyAlignment="1" applyProtection="1">
      <alignment horizontal="center" vertical="top"/>
      <protection/>
    </xf>
    <xf numFmtId="0" fontId="13" fillId="0" borderId="19" xfId="155" applyFont="1" applyBorder="1" applyAlignment="1" applyProtection="1">
      <alignment horizontal="center" shrinkToFit="1"/>
      <protection/>
    </xf>
    <xf numFmtId="0" fontId="13" fillId="0" borderId="17" xfId="155" applyFont="1" applyBorder="1" applyAlignment="1" applyProtection="1">
      <alignment horizontal="center"/>
      <protection/>
    </xf>
    <xf numFmtId="0" fontId="13" fillId="0" borderId="0" xfId="155" applyFont="1" applyBorder="1" applyAlignment="1" applyProtection="1">
      <alignment horizontal="center"/>
      <protection/>
    </xf>
    <xf numFmtId="0" fontId="55" fillId="0" borderId="110" xfId="155" applyFont="1" applyFill="1" applyBorder="1" applyAlignment="1" applyProtection="1">
      <alignment horizontal="center" vertical="center" shrinkToFit="1"/>
      <protection/>
    </xf>
    <xf numFmtId="0" fontId="13" fillId="0" borderId="41" xfId="155" applyFont="1" applyBorder="1" applyAlignment="1" applyProtection="1">
      <alignment horizontal="center"/>
      <protection/>
    </xf>
    <xf numFmtId="0" fontId="13" fillId="0" borderId="19" xfId="155" applyFont="1" applyBorder="1" applyAlignment="1" applyProtection="1">
      <alignment horizontal="center"/>
      <protection/>
    </xf>
    <xf numFmtId="49" fontId="47" fillId="0" borderId="25" xfId="155" applyNumberFormat="1" applyFont="1" applyFill="1" applyBorder="1" applyAlignment="1" applyProtection="1">
      <alignment horizontal="center" vertical="center" wrapText="1"/>
      <protection/>
    </xf>
    <xf numFmtId="49" fontId="47" fillId="0" borderId="32" xfId="155" applyNumberFormat="1" applyFont="1" applyFill="1" applyBorder="1" applyAlignment="1" applyProtection="1">
      <alignment horizontal="center" vertical="center" wrapText="1"/>
      <protection/>
    </xf>
    <xf numFmtId="49" fontId="47" fillId="0" borderId="35" xfId="155" applyNumberFormat="1" applyFont="1" applyFill="1" applyBorder="1" applyAlignment="1" applyProtection="1">
      <alignment horizontal="center" vertical="center" wrapText="1"/>
      <protection/>
    </xf>
    <xf numFmtId="49" fontId="47" fillId="0" borderId="110" xfId="155" applyNumberFormat="1" applyFont="1" applyFill="1" applyBorder="1" applyAlignment="1" applyProtection="1">
      <alignment horizontal="center" vertical="center" wrapText="1"/>
      <protection/>
    </xf>
    <xf numFmtId="0" fontId="55" fillId="0" borderId="59" xfId="155" applyFont="1" applyFill="1" applyBorder="1" applyAlignment="1" applyProtection="1">
      <alignment horizontal="center" vertical="center" shrinkToFit="1"/>
      <protection/>
    </xf>
    <xf numFmtId="0" fontId="55" fillId="0" borderId="42" xfId="155" applyFont="1" applyFill="1" applyBorder="1" applyAlignment="1" applyProtection="1">
      <alignment horizontal="center" vertical="center" shrinkToFit="1"/>
      <protection/>
    </xf>
    <xf numFmtId="49" fontId="47" fillId="0" borderId="36" xfId="155" applyNumberFormat="1" applyFont="1" applyFill="1" applyBorder="1" applyAlignment="1" applyProtection="1">
      <alignment horizontal="center" vertical="center" wrapText="1"/>
      <protection/>
    </xf>
    <xf numFmtId="49" fontId="47" fillId="0" borderId="111" xfId="155" applyNumberFormat="1" applyFont="1" applyFill="1" applyBorder="1" applyAlignment="1" applyProtection="1">
      <alignment horizontal="center" vertical="center" wrapText="1"/>
      <protection/>
    </xf>
    <xf numFmtId="49" fontId="47" fillId="0" borderId="46" xfId="155" applyNumberFormat="1" applyFont="1" applyFill="1" applyBorder="1" applyAlignment="1" applyProtection="1">
      <alignment horizontal="center" vertical="center" wrapText="1"/>
      <protection/>
    </xf>
    <xf numFmtId="49" fontId="47" fillId="0" borderId="47" xfId="155" applyNumberFormat="1" applyFont="1" applyFill="1" applyBorder="1" applyAlignment="1" applyProtection="1">
      <alignment horizontal="center" vertical="center" wrapText="1"/>
      <protection/>
    </xf>
    <xf numFmtId="0" fontId="13" fillId="0" borderId="19" xfId="155" applyBorder="1" applyAlignment="1" applyProtection="1">
      <alignment horizontal="left" shrinkToFit="1"/>
      <protection/>
    </xf>
    <xf numFmtId="49" fontId="53" fillId="0" borderId="17" xfId="155" applyNumberFormat="1" applyFont="1" applyFill="1" applyBorder="1" applyAlignment="1" applyProtection="1">
      <alignment horizontal="center" vertical="top"/>
      <protection/>
    </xf>
    <xf numFmtId="0" fontId="47" fillId="8" borderId="112" xfId="155" applyFont="1" applyFill="1" applyBorder="1" applyAlignment="1" applyProtection="1">
      <alignment horizontal="center" shrinkToFit="1"/>
      <protection/>
    </xf>
    <xf numFmtId="0" fontId="47" fillId="8" borderId="70" xfId="155" applyFont="1" applyFill="1" applyBorder="1" applyAlignment="1" applyProtection="1">
      <alignment horizontal="center" shrinkToFit="1"/>
      <protection/>
    </xf>
    <xf numFmtId="0" fontId="47" fillId="8" borderId="95" xfId="155" applyFont="1" applyFill="1" applyBorder="1" applyAlignment="1" applyProtection="1">
      <alignment horizontal="center" shrinkToFit="1"/>
      <protection/>
    </xf>
    <xf numFmtId="0" fontId="47" fillId="8" borderId="76" xfId="155" applyFont="1" applyFill="1" applyBorder="1" applyAlignment="1" applyProtection="1">
      <alignment horizontal="center" shrinkToFit="1"/>
      <protection/>
    </xf>
    <xf numFmtId="0" fontId="47" fillId="8" borderId="44" xfId="155" applyFont="1" applyFill="1" applyBorder="1" applyAlignment="1" applyProtection="1">
      <alignment horizontal="center" vertical="center" shrinkToFit="1"/>
      <protection/>
    </xf>
    <xf numFmtId="0" fontId="47" fillId="8" borderId="113" xfId="155" applyFont="1" applyFill="1" applyBorder="1" applyAlignment="1" applyProtection="1">
      <alignment horizontal="center" vertical="center" shrinkToFit="1"/>
      <protection/>
    </xf>
    <xf numFmtId="0" fontId="13" fillId="0" borderId="19" xfId="157" applyNumberFormat="1" applyFont="1" applyBorder="1" applyAlignment="1" applyProtection="1">
      <alignment horizontal="center"/>
      <protection/>
    </xf>
    <xf numFmtId="49" fontId="48" fillId="0" borderId="0" xfId="155" applyNumberFormat="1" applyFont="1" applyAlignment="1" applyProtection="1">
      <alignment horizontal="center"/>
      <protection/>
    </xf>
    <xf numFmtId="0" fontId="48" fillId="0" borderId="0" xfId="155" applyNumberFormat="1" applyFont="1" applyAlignment="1" applyProtection="1">
      <alignment horizontal="center"/>
      <protection/>
    </xf>
    <xf numFmtId="0" fontId="49" fillId="0" borderId="19" xfId="155" applyNumberFormat="1" applyFont="1" applyBorder="1" applyAlignment="1" applyProtection="1">
      <alignment horizontal="center"/>
      <protection/>
    </xf>
    <xf numFmtId="0" fontId="47" fillId="8" borderId="114" xfId="155" applyFont="1" applyFill="1" applyBorder="1" applyAlignment="1" applyProtection="1">
      <alignment horizontal="center" vertical="center" shrinkToFit="1"/>
      <protection/>
    </xf>
    <xf numFmtId="0" fontId="47" fillId="8" borderId="115" xfId="155" applyFont="1" applyFill="1" applyBorder="1" applyAlignment="1" applyProtection="1">
      <alignment horizontal="center" vertical="center" shrinkToFit="1"/>
      <protection/>
    </xf>
    <xf numFmtId="49" fontId="48" fillId="0" borderId="116" xfId="155" applyNumberFormat="1" applyFont="1" applyFill="1" applyBorder="1" applyAlignment="1" applyProtection="1">
      <alignment horizontal="center" vertical="top"/>
      <protection/>
    </xf>
    <xf numFmtId="49" fontId="48" fillId="0" borderId="117" xfId="155" applyNumberFormat="1" applyFont="1" applyFill="1" applyBorder="1" applyAlignment="1" applyProtection="1">
      <alignment horizontal="center" vertical="top"/>
      <protection/>
    </xf>
    <xf numFmtId="49" fontId="48" fillId="0" borderId="118" xfId="155" applyNumberFormat="1" applyFont="1" applyFill="1" applyBorder="1" applyAlignment="1" applyProtection="1">
      <alignment horizontal="center" vertical="top"/>
      <protection/>
    </xf>
    <xf numFmtId="0" fontId="13" fillId="0" borderId="19" xfId="145" applyFont="1" applyBorder="1" applyAlignment="1">
      <alignment horizontal="center" vertical="center" shrinkToFit="1"/>
      <protection/>
    </xf>
    <xf numFmtId="0" fontId="25" fillId="0" borderId="17" xfId="145" applyFont="1" applyBorder="1" applyAlignment="1">
      <alignment horizontal="center" vertical="top" wrapText="1"/>
      <protection/>
    </xf>
    <xf numFmtId="0" fontId="46" fillId="0" borderId="0" xfId="145" applyFont="1" applyAlignment="1">
      <alignment horizontal="left" vertical="center" wrapText="1"/>
      <protection/>
    </xf>
    <xf numFmtId="0" fontId="13" fillId="0" borderId="119" xfId="145" applyFont="1" applyFill="1" applyBorder="1" applyAlignment="1">
      <alignment horizontal="center" vertical="center"/>
      <protection/>
    </xf>
    <xf numFmtId="0" fontId="13" fillId="0" borderId="120" xfId="145" applyFont="1" applyFill="1" applyBorder="1" applyAlignment="1">
      <alignment horizontal="center" vertical="center"/>
      <protection/>
    </xf>
    <xf numFmtId="0" fontId="13" fillId="0" borderId="121" xfId="145" applyFont="1" applyFill="1" applyBorder="1" applyAlignment="1" applyProtection="1">
      <alignment horizontal="left"/>
      <protection locked="0"/>
    </xf>
    <xf numFmtId="0" fontId="13" fillId="0" borderId="122" xfId="145" applyFont="1" applyFill="1" applyBorder="1" applyAlignment="1" applyProtection="1">
      <alignment horizontal="left"/>
      <protection locked="0"/>
    </xf>
    <xf numFmtId="0" fontId="13" fillId="0" borderId="44" xfId="145" applyFont="1" applyFill="1" applyBorder="1" applyAlignment="1" applyProtection="1">
      <alignment horizontal="center" vertical="center" shrinkToFit="1"/>
      <protection locked="0"/>
    </xf>
    <xf numFmtId="0" fontId="13" fillId="0" borderId="115" xfId="145" applyFont="1" applyFill="1" applyBorder="1" applyAlignment="1" applyProtection="1">
      <alignment horizontal="center" vertical="center" shrinkToFit="1"/>
      <protection locked="0"/>
    </xf>
    <xf numFmtId="0" fontId="13" fillId="0" borderId="123" xfId="145" applyFont="1" applyFill="1" applyBorder="1" applyAlignment="1" applyProtection="1">
      <alignment horizontal="left"/>
      <protection locked="0"/>
    </xf>
    <xf numFmtId="0" fontId="13" fillId="0" borderId="124" xfId="145" applyFont="1" applyFill="1" applyBorder="1" applyAlignment="1" applyProtection="1">
      <alignment horizontal="left"/>
      <protection locked="0"/>
    </xf>
    <xf numFmtId="0" fontId="13" fillId="0" borderId="125" xfId="145" applyFont="1" applyFill="1" applyBorder="1" applyAlignment="1" applyProtection="1">
      <alignment horizontal="left"/>
      <protection locked="0"/>
    </xf>
    <xf numFmtId="0" fontId="25" fillId="0" borderId="46" xfId="145" applyFont="1" applyBorder="1" applyAlignment="1">
      <alignment horizontal="center" vertical="center" wrapText="1"/>
      <protection/>
    </xf>
    <xf numFmtId="0" fontId="25" fillId="0" borderId="95" xfId="145" applyFont="1" applyBorder="1" applyAlignment="1">
      <alignment horizontal="center" vertical="center" wrapText="1"/>
      <protection/>
    </xf>
    <xf numFmtId="0" fontId="25" fillId="0" borderId="0" xfId="145" applyFont="1" applyBorder="1" applyAlignment="1">
      <alignment horizontal="left"/>
      <protection/>
    </xf>
    <xf numFmtId="0" fontId="13" fillId="0" borderId="0" xfId="145" applyBorder="1" applyAlignment="1">
      <alignment horizontal="center" shrinkToFit="1"/>
      <protection/>
    </xf>
    <xf numFmtId="0" fontId="25" fillId="0" borderId="126" xfId="145" applyFont="1" applyBorder="1" applyAlignment="1">
      <alignment horizontal="center" vertical="center" wrapText="1"/>
      <protection/>
    </xf>
    <xf numFmtId="0" fontId="25" fillId="0" borderId="127" xfId="145" applyFont="1" applyBorder="1" applyAlignment="1">
      <alignment horizontal="center" vertical="center" wrapText="1"/>
      <protection/>
    </xf>
    <xf numFmtId="0" fontId="25" fillId="0" borderId="25" xfId="145" applyFont="1" applyBorder="1" applyAlignment="1">
      <alignment horizontal="center" vertical="center" wrapText="1"/>
      <protection/>
    </xf>
    <xf numFmtId="0" fontId="25" fillId="0" borderId="89" xfId="145" applyFont="1" applyBorder="1" applyAlignment="1">
      <alignment horizontal="center" vertical="center" wrapText="1"/>
      <protection/>
    </xf>
    <xf numFmtId="0" fontId="25" fillId="0" borderId="0" xfId="145" applyFont="1" applyBorder="1" applyAlignment="1">
      <alignment horizontal="center" vertical="center" wrapText="1"/>
      <protection/>
    </xf>
    <xf numFmtId="0" fontId="25" fillId="0" borderId="22" xfId="145" applyFont="1" applyBorder="1" applyAlignment="1">
      <alignment horizontal="center" vertical="center" wrapText="1"/>
      <protection/>
    </xf>
    <xf numFmtId="0" fontId="22" fillId="0" borderId="0" xfId="145" applyFont="1" applyAlignment="1">
      <alignment horizontal="center" vertical="center"/>
      <protection/>
    </xf>
    <xf numFmtId="0" fontId="24" fillId="0" borderId="19" xfId="145" applyFont="1" applyBorder="1" applyAlignment="1">
      <alignment horizontal="center"/>
      <protection/>
    </xf>
    <xf numFmtId="0" fontId="46" fillId="0" borderId="17" xfId="145" applyFont="1" applyBorder="1" applyAlignment="1">
      <alignment horizontal="center" vertical="top"/>
      <protection/>
    </xf>
    <xf numFmtId="0" fontId="26" fillId="0" borderId="19" xfId="145" applyFont="1" applyBorder="1" applyAlignment="1">
      <alignment horizontal="center" shrinkToFit="1"/>
      <protection/>
    </xf>
    <xf numFmtId="0" fontId="13" fillId="0" borderId="19" xfId="145" applyNumberFormat="1" applyFont="1" applyBorder="1" applyAlignment="1" applyProtection="1">
      <alignment horizontal="center" shrinkToFit="1"/>
      <protection/>
    </xf>
    <xf numFmtId="0" fontId="13" fillId="0" borderId="0" xfId="145" applyNumberFormat="1" applyFont="1" applyFill="1" applyAlignment="1">
      <alignment horizontal="left" shrinkToFit="1"/>
      <protection/>
    </xf>
    <xf numFmtId="0" fontId="13" fillId="0" borderId="19" xfId="145" applyNumberFormat="1" applyFont="1" applyFill="1" applyBorder="1" applyAlignment="1">
      <alignment horizontal="center" shrinkToFit="1"/>
      <protection/>
    </xf>
    <xf numFmtId="0" fontId="13" fillId="0" borderId="19" xfId="145" applyNumberFormat="1" applyFont="1" applyFill="1" applyBorder="1" applyAlignment="1" applyProtection="1">
      <alignment horizontal="center" shrinkToFit="1"/>
      <protection/>
    </xf>
    <xf numFmtId="0" fontId="25" fillId="0" borderId="17" xfId="145" applyNumberFormat="1" applyFont="1" applyFill="1" applyBorder="1" applyAlignment="1">
      <alignment horizontal="center" vertical="top"/>
      <protection/>
    </xf>
    <xf numFmtId="0" fontId="25" fillId="0" borderId="17" xfId="145" applyNumberFormat="1" applyFont="1" applyFill="1" applyBorder="1" applyAlignment="1">
      <alignment horizontal="center" vertical="top" wrapText="1"/>
      <protection/>
    </xf>
    <xf numFmtId="0" fontId="13" fillId="0" borderId="0" xfId="145" applyFont="1" applyBorder="1" applyAlignment="1">
      <alignment horizontal="left" vertical="center"/>
      <protection/>
    </xf>
    <xf numFmtId="49" fontId="24" fillId="24" borderId="95" xfId="145" applyNumberFormat="1" applyFont="1" applyFill="1" applyBorder="1" applyAlignment="1">
      <alignment horizontal="center"/>
      <protection/>
    </xf>
    <xf numFmtId="49" fontId="24" fillId="24" borderId="70" xfId="145" applyNumberFormat="1" applyFont="1" applyFill="1" applyBorder="1" applyAlignment="1">
      <alignment horizontal="center"/>
      <protection/>
    </xf>
    <xf numFmtId="49" fontId="43" fillId="0" borderId="20" xfId="145" applyNumberFormat="1" applyFont="1" applyFill="1" applyBorder="1" applyAlignment="1">
      <alignment horizontal="center" vertical="center"/>
      <protection/>
    </xf>
    <xf numFmtId="49" fontId="43" fillId="0" borderId="21" xfId="145" applyNumberFormat="1" applyFont="1" applyFill="1" applyBorder="1" applyAlignment="1">
      <alignment horizontal="center" vertical="center"/>
      <protection/>
    </xf>
    <xf numFmtId="49" fontId="43" fillId="0" borderId="95" xfId="145" applyNumberFormat="1" applyFont="1" applyFill="1" applyBorder="1" applyAlignment="1">
      <alignment horizontal="center" vertical="center"/>
      <protection/>
    </xf>
    <xf numFmtId="49" fontId="43" fillId="0" borderId="70" xfId="145" applyNumberFormat="1" applyFont="1" applyFill="1" applyBorder="1" applyAlignment="1">
      <alignment horizontal="center" vertical="center"/>
      <protection/>
    </xf>
    <xf numFmtId="49" fontId="24" fillId="0" borderId="23"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0" fontId="22" fillId="0" borderId="0" xfId="145" applyFont="1" applyBorder="1" applyAlignment="1">
      <alignment horizontal="left" vertical="center"/>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0" fontId="24" fillId="0" borderId="95" xfId="145" applyNumberFormat="1" applyFont="1" applyFill="1" applyBorder="1" applyAlignment="1">
      <alignment horizontal="center" vertical="center"/>
      <protection/>
    </xf>
    <xf numFmtId="49" fontId="24" fillId="0" borderId="70" xfId="145" applyNumberFormat="1" applyFont="1" applyFill="1" applyBorder="1" applyAlignment="1">
      <alignment horizontal="center" vertical="center"/>
      <protection/>
    </xf>
    <xf numFmtId="49" fontId="24" fillId="0" borderId="28" xfId="145" applyNumberFormat="1" applyFont="1" applyFill="1" applyBorder="1" applyAlignment="1">
      <alignment horizontal="center" vertical="center"/>
      <protection/>
    </xf>
    <xf numFmtId="49" fontId="24" fillId="0" borderId="23" xfId="145" applyNumberFormat="1" applyFont="1" applyFill="1" applyBorder="1" applyAlignment="1">
      <alignment horizontal="center" vertical="center"/>
      <protection/>
    </xf>
    <xf numFmtId="49" fontId="24" fillId="0" borderId="28"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protection/>
    </xf>
    <xf numFmtId="49" fontId="24" fillId="0" borderId="20" xfId="145" applyNumberFormat="1" applyFont="1" applyFill="1" applyBorder="1" applyAlignment="1">
      <alignment horizontal="left"/>
      <protection/>
    </xf>
    <xf numFmtId="0" fontId="13" fillId="0" borderId="19" xfId="145" applyBorder="1" applyAlignment="1">
      <alignment horizontal="center"/>
      <protection/>
    </xf>
    <xf numFmtId="0" fontId="13" fillId="0" borderId="19" xfId="145" applyFont="1" applyBorder="1" applyAlignment="1">
      <alignment horizontal="center"/>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49" fontId="13" fillId="0" borderId="41" xfId="145" applyNumberFormat="1" applyFont="1" applyFill="1" applyBorder="1" applyAlignment="1">
      <alignment horizontal="center" vertical="center" wrapText="1"/>
      <protection/>
    </xf>
    <xf numFmtId="49" fontId="13" fillId="0" borderId="38" xfId="145" applyNumberFormat="1" applyFont="1" applyFill="1" applyBorder="1" applyAlignment="1">
      <alignment horizontal="center" vertical="center" wrapText="1"/>
      <protection/>
    </xf>
    <xf numFmtId="49" fontId="24" fillId="24" borderId="20" xfId="145" applyNumberFormat="1" applyFont="1" applyFill="1" applyBorder="1" applyAlignment="1">
      <alignment horizontal="center"/>
      <protection/>
    </xf>
    <xf numFmtId="49" fontId="24" fillId="24" borderId="21" xfId="145" applyNumberFormat="1" applyFont="1" applyFill="1" applyBorder="1" applyAlignment="1">
      <alignment horizontal="center"/>
      <protection/>
    </xf>
    <xf numFmtId="0" fontId="22" fillId="0" borderId="0" xfId="145" applyFont="1" applyAlignment="1">
      <alignment horizontal="center"/>
      <protection/>
    </xf>
    <xf numFmtId="0" fontId="46" fillId="0" borderId="17" xfId="145" applyFont="1" applyBorder="1" applyAlignment="1">
      <alignment horizontal="center" vertical="center"/>
      <protection/>
    </xf>
    <xf numFmtId="0" fontId="13" fillId="0" borderId="0" xfId="145" applyAlignment="1">
      <alignment horizontal="center" vertical="center"/>
      <protection/>
    </xf>
    <xf numFmtId="0" fontId="13" fillId="0" borderId="19" xfId="145" applyFont="1" applyBorder="1" applyAlignment="1">
      <alignment horizontal="center" shrinkToFit="1"/>
      <protection/>
    </xf>
    <xf numFmtId="0" fontId="13" fillId="0" borderId="128" xfId="145" applyFont="1" applyFill="1" applyBorder="1" applyAlignment="1" applyProtection="1">
      <alignment horizontal="left"/>
      <protection locked="0"/>
    </xf>
    <xf numFmtId="49" fontId="24" fillId="0" borderId="23"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shrinkToFit="1"/>
      <protection/>
    </xf>
    <xf numFmtId="49" fontId="24" fillId="0" borderId="28" xfId="145" applyNumberFormat="1" applyFont="1" applyFill="1" applyBorder="1" applyAlignment="1">
      <alignment horizontal="left" shrinkToFit="1"/>
      <protection/>
    </xf>
    <xf numFmtId="49" fontId="24" fillId="0" borderId="17" xfId="145" applyNumberFormat="1" applyFont="1" applyFill="1" applyBorder="1" applyAlignment="1">
      <alignment horizontal="left" shrinkToFit="1"/>
      <protection/>
    </xf>
    <xf numFmtId="49" fontId="24" fillId="0" borderId="19" xfId="145" applyNumberFormat="1" applyFont="1" applyFill="1" applyBorder="1" applyAlignment="1">
      <alignment horizontal="left" vertical="top"/>
      <protection/>
    </xf>
    <xf numFmtId="49" fontId="24" fillId="0" borderId="21" xfId="145" applyNumberFormat="1" applyFont="1" applyFill="1" applyBorder="1" applyAlignment="1">
      <alignment horizontal="left" vertical="top"/>
      <protection/>
    </xf>
    <xf numFmtId="14" fontId="13" fillId="0" borderId="19" xfId="145" applyNumberFormat="1" applyFont="1" applyBorder="1" applyAlignment="1">
      <alignment horizontal="center"/>
      <protection/>
    </xf>
    <xf numFmtId="14" fontId="13" fillId="0" borderId="19" xfId="145" applyNumberFormat="1" applyBorder="1" applyAlignment="1">
      <alignment horizontal="center"/>
      <protection/>
    </xf>
    <xf numFmtId="49" fontId="41" fillId="0" borderId="19" xfId="145" applyNumberFormat="1" applyFont="1" applyFill="1" applyBorder="1" applyAlignment="1">
      <alignment horizontal="center"/>
      <protection/>
    </xf>
    <xf numFmtId="49" fontId="41" fillId="0" borderId="0" xfId="145" applyNumberFormat="1" applyFont="1" applyFill="1" applyBorder="1" applyAlignment="1">
      <alignment horizontal="center"/>
      <protection/>
    </xf>
    <xf numFmtId="0" fontId="24" fillId="0" borderId="19" xfId="145" applyFont="1" applyBorder="1" applyAlignment="1">
      <alignment horizontal="center" shrinkToFit="1"/>
      <protection/>
    </xf>
    <xf numFmtId="0" fontId="13" fillId="0" borderId="19" xfId="145" applyFont="1" applyBorder="1" applyAlignment="1" applyProtection="1">
      <alignment horizontal="center"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2" xfId="145" applyNumberFormat="1" applyFont="1" applyBorder="1" applyAlignment="1">
      <alignment horizontal="center" shrinkToFit="1"/>
      <protection/>
    </xf>
    <xf numFmtId="0" fontId="13" fillId="0" borderId="28" xfId="145" applyNumberFormat="1" applyFont="1" applyBorder="1" applyAlignment="1" applyProtection="1">
      <alignment horizontal="center" shrinkToFit="1"/>
      <protection/>
    </xf>
    <xf numFmtId="0" fontId="13" fillId="0" borderId="17" xfId="145" applyNumberFormat="1" applyFont="1" applyBorder="1" applyAlignment="1" applyProtection="1">
      <alignment horizontal="center" shrinkToFit="1"/>
      <protection/>
    </xf>
    <xf numFmtId="0" fontId="13" fillId="0" borderId="0" xfId="145" applyFont="1" applyBorder="1" applyAlignment="1" applyProtection="1">
      <alignment horizontal="center" shrinkToFit="1"/>
      <protection/>
    </xf>
    <xf numFmtId="0" fontId="13" fillId="0" borderId="22" xfId="145" applyFont="1" applyBorder="1" applyAlignment="1" applyProtection="1">
      <alignment horizontal="center" shrinkToFit="1"/>
      <protection/>
    </xf>
    <xf numFmtId="0" fontId="13" fillId="0" borderId="21" xfId="145" applyFont="1" applyBorder="1" applyAlignment="1" applyProtection="1">
      <alignment horizontal="center" shrinkToFit="1"/>
      <protection/>
    </xf>
    <xf numFmtId="49" fontId="13" fillId="0" borderId="17" xfId="145" applyNumberFormat="1" applyFont="1" applyBorder="1" applyAlignment="1" applyProtection="1">
      <alignment horizontal="center" vertical="top" shrinkToFit="1"/>
      <protection locked="0"/>
    </xf>
    <xf numFmtId="0" fontId="13" fillId="0" borderId="20" xfId="145" applyNumberFormat="1" applyFont="1" applyBorder="1" applyAlignment="1" applyProtection="1">
      <alignment horizontal="center"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0" fontId="13" fillId="0" borderId="21" xfId="145" applyNumberFormat="1" applyFont="1" applyBorder="1" applyAlignment="1">
      <alignment horizontal="center" shrinkToFit="1"/>
      <protection/>
    </xf>
    <xf numFmtId="49" fontId="24" fillId="0" borderId="28" xfId="145" applyNumberFormat="1" applyFont="1" applyFill="1" applyBorder="1" applyAlignment="1">
      <alignment horizontal="center"/>
      <protection/>
    </xf>
    <xf numFmtId="49" fontId="24" fillId="0" borderId="17" xfId="145" applyNumberFormat="1" applyFont="1" applyFill="1" applyBorder="1" applyAlignment="1">
      <alignment horizontal="center"/>
      <protection/>
    </xf>
    <xf numFmtId="49" fontId="24" fillId="0" borderId="23" xfId="145" applyNumberFormat="1" applyFont="1" applyFill="1" applyBorder="1" applyAlignment="1">
      <alignment horizontal="center"/>
      <protection/>
    </xf>
    <xf numFmtId="49" fontId="24" fillId="0" borderId="19" xfId="145" applyNumberFormat="1" applyFont="1" applyFill="1" applyBorder="1" applyAlignment="1">
      <alignment horizontal="center"/>
      <protection/>
    </xf>
    <xf numFmtId="49" fontId="24" fillId="0" borderId="18" xfId="145" applyNumberFormat="1" applyFont="1" applyFill="1" applyBorder="1" applyAlignment="1">
      <alignment horizontal="center"/>
      <protection/>
    </xf>
    <xf numFmtId="49" fontId="24" fillId="0" borderId="0" xfId="145" applyNumberFormat="1" applyFont="1" applyFill="1" applyBorder="1" applyAlignment="1">
      <alignment horizontal="center"/>
      <protection/>
    </xf>
    <xf numFmtId="49" fontId="13" fillId="0" borderId="0" xfId="145" applyNumberFormat="1" applyFont="1" applyBorder="1" applyAlignment="1" applyProtection="1">
      <alignment horizontal="center" vertical="top" shrinkToFit="1"/>
      <protection locked="0"/>
    </xf>
    <xf numFmtId="49" fontId="22" fillId="0" borderId="0" xfId="145" applyNumberFormat="1" applyFont="1" applyFill="1" applyBorder="1" applyAlignment="1">
      <alignment horizontal="left" vertical="center"/>
      <protection/>
    </xf>
    <xf numFmtId="0" fontId="46" fillId="0" borderId="0" xfId="145" applyFont="1" applyBorder="1" applyAlignment="1">
      <alignment horizontal="center" vertical="center"/>
      <protection/>
    </xf>
    <xf numFmtId="49" fontId="13" fillId="0" borderId="18" xfId="145" applyNumberFormat="1" applyFont="1" applyFill="1" applyBorder="1" applyAlignment="1">
      <alignment horizontal="center"/>
      <protection/>
    </xf>
    <xf numFmtId="49" fontId="13" fillId="0" borderId="0" xfId="145" applyNumberFormat="1" applyFont="1" applyFill="1" applyBorder="1" applyAlignment="1">
      <alignment horizontal="center"/>
      <protection/>
    </xf>
    <xf numFmtId="49" fontId="13" fillId="0" borderId="23" xfId="145" applyNumberFormat="1" applyFont="1" applyFill="1" applyBorder="1" applyAlignment="1">
      <alignment horizontal="center"/>
      <protection/>
    </xf>
    <xf numFmtId="49" fontId="13" fillId="0" borderId="19" xfId="145" applyNumberFormat="1" applyFont="1" applyFill="1" applyBorder="1" applyAlignment="1">
      <alignment horizontal="center"/>
      <protection/>
    </xf>
    <xf numFmtId="49" fontId="24" fillId="0" borderId="95" xfId="145" applyNumberFormat="1" applyFont="1" applyFill="1" applyBorder="1" applyAlignment="1">
      <alignment horizontal="center" vertical="center"/>
      <protection/>
    </xf>
    <xf numFmtId="0" fontId="24" fillId="0" borderId="70" xfId="145" applyNumberFormat="1" applyFont="1" applyFill="1" applyBorder="1" applyAlignment="1">
      <alignment horizontal="center" vertical="center"/>
      <protection/>
    </xf>
    <xf numFmtId="0" fontId="13" fillId="0" borderId="114" xfId="145" applyNumberFormat="1" applyFont="1" applyFill="1" applyBorder="1" applyAlignment="1" applyProtection="1">
      <alignment horizontal="center" vertical="center" shrinkToFit="1"/>
      <protection/>
    </xf>
    <xf numFmtId="0" fontId="13" fillId="0" borderId="113" xfId="145" applyNumberFormat="1" applyFont="1" applyFill="1" applyBorder="1" applyAlignment="1" applyProtection="1">
      <alignment horizontal="center" vertical="center" shrinkToFit="1"/>
      <protection/>
    </xf>
    <xf numFmtId="0" fontId="13" fillId="0" borderId="42" xfId="145" applyFont="1" applyFill="1" applyBorder="1" applyAlignment="1">
      <alignment horizontal="center" vertical="center" shrinkToFit="1"/>
      <protection/>
    </xf>
    <xf numFmtId="0" fontId="13" fillId="0" borderId="43" xfId="145" applyFont="1" applyFill="1" applyBorder="1" applyAlignment="1">
      <alignment horizontal="center" vertical="center" shrinkToFit="1"/>
      <protection/>
    </xf>
    <xf numFmtId="0" fontId="26" fillId="0" borderId="96" xfId="145" applyFont="1" applyFill="1" applyBorder="1" applyAlignment="1" applyProtection="1">
      <alignment horizontal="left" vertical="center" shrinkToFit="1"/>
      <protection/>
    </xf>
    <xf numFmtId="0" fontId="26" fillId="0" borderId="97" xfId="145" applyFont="1" applyFill="1" applyBorder="1" applyAlignment="1" applyProtection="1">
      <alignment horizontal="left" vertical="center" shrinkToFit="1"/>
      <protection/>
    </xf>
    <xf numFmtId="0" fontId="26" fillId="0" borderId="87" xfId="145" applyFont="1" applyFill="1" applyBorder="1" applyAlignment="1" applyProtection="1">
      <alignment horizontal="left" vertical="center" shrinkToFit="1"/>
      <protection/>
    </xf>
    <xf numFmtId="0" fontId="13" fillId="0" borderId="115" xfId="145" applyNumberFormat="1" applyFont="1" applyFill="1" applyBorder="1" applyAlignment="1" applyProtection="1">
      <alignment horizontal="center" vertical="center" shrinkToFit="1"/>
      <protection/>
    </xf>
    <xf numFmtId="0" fontId="13" fillId="0" borderId="19" xfId="145" applyFont="1" applyFill="1" applyBorder="1" applyAlignment="1">
      <alignment horizontal="center" vertical="center" shrinkToFit="1"/>
      <protection/>
    </xf>
    <xf numFmtId="0" fontId="25" fillId="0" borderId="17" xfId="145" applyFont="1" applyFill="1" applyBorder="1" applyAlignment="1">
      <alignment horizontal="center" vertical="top" wrapText="1"/>
      <protection/>
    </xf>
    <xf numFmtId="0" fontId="26" fillId="0" borderId="129" xfId="145" applyFont="1" applyFill="1" applyBorder="1" applyAlignment="1" applyProtection="1">
      <alignment horizontal="left" vertical="center" shrinkToFit="1"/>
      <protection/>
    </xf>
    <xf numFmtId="0" fontId="26" fillId="0" borderId="130" xfId="145" applyFont="1" applyFill="1" applyBorder="1" applyAlignment="1" applyProtection="1">
      <alignment horizontal="left" vertical="center" shrinkToFit="1"/>
      <protection/>
    </xf>
    <xf numFmtId="0" fontId="26" fillId="0" borderId="131" xfId="145" applyFont="1" applyFill="1" applyBorder="1" applyAlignment="1" applyProtection="1">
      <alignment horizontal="left" vertical="center" shrinkToFit="1"/>
      <protection/>
    </xf>
    <xf numFmtId="0" fontId="13" fillId="0" borderId="0" xfId="145" applyFont="1" applyFill="1" applyBorder="1" applyAlignment="1">
      <alignment horizontal="center" vertical="center" shrinkToFit="1"/>
      <protection/>
    </xf>
    <xf numFmtId="0" fontId="13" fillId="0" borderId="0" xfId="145" applyNumberFormat="1" applyFont="1" applyFill="1" applyBorder="1" applyAlignment="1" applyProtection="1">
      <alignment horizontal="left" vertical="center" wrapText="1"/>
      <protection/>
    </xf>
    <xf numFmtId="0" fontId="13" fillId="0" borderId="0" xfId="145" applyFont="1" applyFill="1" applyBorder="1" applyAlignment="1" applyProtection="1">
      <alignment horizontal="center" vertical="top" wrapText="1"/>
      <protection locked="0"/>
    </xf>
    <xf numFmtId="0" fontId="26" fillId="0" borderId="98" xfId="145" applyFont="1" applyFill="1" applyBorder="1" applyAlignment="1" applyProtection="1">
      <alignment horizontal="left" vertical="center" shrinkToFit="1"/>
      <protection/>
    </xf>
    <xf numFmtId="0" fontId="26" fillId="0" borderId="99" xfId="145" applyFont="1" applyFill="1" applyBorder="1" applyAlignment="1" applyProtection="1">
      <alignment horizontal="left" vertical="center" shrinkToFit="1"/>
      <protection/>
    </xf>
    <xf numFmtId="0" fontId="26" fillId="0" borderId="88" xfId="145" applyFont="1" applyFill="1" applyBorder="1" applyAlignment="1" applyProtection="1">
      <alignment horizontal="left" vertical="center" shrinkToFit="1"/>
      <protection/>
    </xf>
    <xf numFmtId="0" fontId="13" fillId="0" borderId="0" xfId="145" applyNumberFormat="1" applyFont="1" applyFill="1" applyBorder="1" applyAlignment="1" applyProtection="1">
      <alignment horizontal="left" shrinkToFit="1"/>
      <protection/>
    </xf>
    <xf numFmtId="0" fontId="13" fillId="0" borderId="0" xfId="145" applyFont="1" applyFill="1" applyBorder="1" applyAlignment="1">
      <alignment horizontal="center" shrinkToFit="1"/>
      <protection/>
    </xf>
    <xf numFmtId="0" fontId="13" fillId="0" borderId="59" xfId="145" applyFont="1" applyFill="1" applyBorder="1" applyAlignment="1">
      <alignment horizontal="center" vertical="center" shrinkToFi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pplyProtection="1">
      <alignment horizont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26" fillId="0" borderId="22" xfId="145" applyNumberFormat="1" applyFont="1" applyFill="1" applyBorder="1" applyAlignment="1" applyProtection="1">
      <alignment horizontal="center" vertical="center" shrinkToFit="1"/>
      <protection/>
    </xf>
    <xf numFmtId="49" fontId="26" fillId="0" borderId="17" xfId="145" applyNumberFormat="1" applyFont="1" applyFill="1" applyBorder="1" applyAlignment="1" applyProtection="1">
      <alignment horizontal="center" vertical="center" wrapText="1"/>
      <protection locked="0"/>
    </xf>
    <xf numFmtId="0" fontId="26" fillId="0" borderId="19" xfId="145" applyNumberFormat="1" applyFont="1" applyFill="1" applyBorder="1" applyAlignment="1" applyProtection="1">
      <alignment horizontal="center" vertical="center" shrinkToFit="1"/>
      <protection/>
    </xf>
    <xf numFmtId="0" fontId="26" fillId="0" borderId="21"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lignment horizontal="center" vertical="center" shrinkToFit="1"/>
      <protection/>
    </xf>
    <xf numFmtId="0" fontId="26" fillId="0" borderId="0" xfId="145" applyFont="1" applyFill="1" applyBorder="1" applyAlignment="1">
      <alignment horizontal="center" shrinkToFit="1"/>
      <protection/>
    </xf>
    <xf numFmtId="0" fontId="26" fillId="0" borderId="18"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49" fontId="34" fillId="0" borderId="24" xfId="145" applyNumberFormat="1" applyFont="1" applyFill="1" applyBorder="1" applyAlignment="1">
      <alignment horizontal="center" vertical="center" shrinkToFit="1"/>
      <protection/>
    </xf>
    <xf numFmtId="49" fontId="34" fillId="0" borderId="25" xfId="145" applyNumberFormat="1" applyFont="1" applyFill="1" applyBorder="1" applyAlignment="1">
      <alignment horizontal="center" vertical="center" shrinkToFit="1"/>
      <protection/>
    </xf>
    <xf numFmtId="49" fontId="34" fillId="0" borderId="89" xfId="145" applyNumberFormat="1" applyFont="1" applyFill="1" applyBorder="1" applyAlignment="1">
      <alignment horizontal="center" vertical="center" shrinkToFit="1"/>
      <protection/>
    </xf>
    <xf numFmtId="49" fontId="34" fillId="0" borderId="18" xfId="145" applyNumberFormat="1"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49" fontId="34" fillId="0" borderId="22" xfId="145" applyNumberFormat="1" applyFont="1" applyFill="1" applyBorder="1" applyAlignment="1">
      <alignment horizontal="center" vertical="center" shrinkToFit="1"/>
      <protection/>
    </xf>
    <xf numFmtId="49" fontId="34" fillId="0" borderId="23" xfId="145" applyNumberFormat="1" applyFont="1" applyFill="1" applyBorder="1" applyAlignment="1">
      <alignment horizontal="center" vertical="center" shrinkToFit="1"/>
      <protection/>
    </xf>
    <xf numFmtId="49" fontId="34" fillId="0" borderId="19" xfId="145" applyNumberFormat="1" applyFont="1" applyFill="1" applyBorder="1" applyAlignment="1">
      <alignment horizontal="center" vertical="center" shrinkToFit="1"/>
      <protection/>
    </xf>
    <xf numFmtId="49" fontId="34" fillId="0" borderId="21" xfId="145" applyNumberFormat="1" applyFont="1" applyFill="1" applyBorder="1" applyAlignment="1">
      <alignment horizontal="center" vertical="center" shrinkToFit="1"/>
      <protection/>
    </xf>
    <xf numFmtId="0" fontId="34" fillId="0" borderId="44" xfId="145" applyNumberFormat="1" applyFont="1" applyFill="1" applyBorder="1" applyAlignment="1">
      <alignment horizontal="center" vertical="center" wrapText="1" shrinkToFit="1"/>
      <protection/>
    </xf>
    <xf numFmtId="0" fontId="34" fillId="0" borderId="45" xfId="145" applyNumberFormat="1" applyFont="1" applyFill="1" applyBorder="1" applyAlignment="1">
      <alignment horizontal="center" vertical="center" wrapText="1" shrinkToFit="1"/>
      <protection/>
    </xf>
    <xf numFmtId="0" fontId="34" fillId="0" borderId="113" xfId="145" applyNumberFormat="1" applyFont="1" applyFill="1" applyBorder="1" applyAlignment="1">
      <alignment horizontal="center" vertical="center" wrapText="1" shrinkToFit="1"/>
      <protection/>
    </xf>
    <xf numFmtId="0" fontId="13" fillId="0" borderId="95" xfId="145" applyFont="1" applyFill="1" applyBorder="1" applyAlignment="1">
      <alignment horizontal="center" vertical="center" wrapText="1"/>
      <protection/>
    </xf>
    <xf numFmtId="0" fontId="13" fillId="0" borderId="76" xfId="145" applyFont="1" applyFill="1" applyBorder="1" applyAlignment="1">
      <alignment horizontal="center" vertical="center" wrapText="1"/>
      <protection/>
    </xf>
    <xf numFmtId="0" fontId="13" fillId="0" borderId="95" xfId="145" applyFont="1" applyFill="1" applyBorder="1" applyAlignment="1" applyProtection="1">
      <alignment horizontal="center" vertical="center" shrinkToFit="1"/>
      <protection locked="0"/>
    </xf>
    <xf numFmtId="0" fontId="13" fillId="0" borderId="76" xfId="145" applyFont="1" applyFill="1" applyBorder="1" applyAlignment="1" applyProtection="1">
      <alignment horizontal="center" vertical="center" shrinkToFit="1"/>
      <protection locked="0"/>
    </xf>
    <xf numFmtId="49" fontId="26" fillId="0" borderId="17" xfId="145" applyNumberFormat="1" applyFont="1" applyFill="1" applyBorder="1" applyAlignment="1" applyProtection="1">
      <alignment horizontal="center" vertical="center" shrinkToFit="1"/>
      <protection locked="0"/>
    </xf>
    <xf numFmtId="0" fontId="13" fillId="0" borderId="71" xfId="145" applyFont="1" applyFill="1" applyBorder="1" applyAlignment="1">
      <alignment horizontal="center" vertical="center" shrinkToFit="1"/>
      <protection/>
    </xf>
    <xf numFmtId="0" fontId="13" fillId="0" borderId="112" xfId="145" applyFont="1" applyFill="1" applyBorder="1" applyAlignment="1">
      <alignment horizontal="center" vertical="center" wrapText="1"/>
      <protection/>
    </xf>
    <xf numFmtId="0" fontId="13" fillId="0" borderId="70" xfId="145" applyFont="1" applyFill="1" applyBorder="1" applyAlignment="1">
      <alignment horizontal="center" vertical="center" wrapText="1"/>
      <protection/>
    </xf>
    <xf numFmtId="0" fontId="13" fillId="0" borderId="112" xfId="145" applyFont="1" applyFill="1" applyBorder="1" applyAlignment="1" applyProtection="1">
      <alignment horizontal="center" vertical="center" shrinkToFit="1"/>
      <protection locked="0"/>
    </xf>
    <xf numFmtId="0" fontId="13" fillId="0" borderId="70" xfId="145" applyFont="1" applyFill="1" applyBorder="1" applyAlignment="1" applyProtection="1">
      <alignment horizontal="center" vertical="center" shrinkToFit="1"/>
      <protection locked="0"/>
    </xf>
    <xf numFmtId="0" fontId="26" fillId="0" borderId="34" xfId="145" applyFont="1" applyFill="1" applyBorder="1" applyAlignment="1" applyProtection="1">
      <alignment horizontal="center" vertical="center" shrinkToFit="1"/>
      <protection/>
    </xf>
    <xf numFmtId="0" fontId="26" fillId="0" borderId="0" xfId="145" applyFont="1" applyFill="1" applyBorder="1" applyAlignment="1" applyProtection="1">
      <alignment horizontal="center" vertical="center" shrinkToFit="1"/>
      <protection/>
    </xf>
    <xf numFmtId="0" fontId="26" fillId="0" borderId="22" xfId="145" applyFont="1" applyFill="1" applyBorder="1" applyAlignment="1" applyProtection="1">
      <alignment horizontal="center" vertical="center" shrinkToFit="1"/>
      <protection/>
    </xf>
    <xf numFmtId="0" fontId="26" fillId="0" borderId="132" xfId="145" applyFont="1" applyFill="1" applyBorder="1" applyAlignment="1" applyProtection="1">
      <alignment horizontal="center" vertical="center" shrinkToFit="1"/>
      <protection/>
    </xf>
    <xf numFmtId="0" fontId="26" fillId="0" borderId="19" xfId="145" applyFont="1" applyFill="1" applyBorder="1" applyAlignment="1" applyProtection="1">
      <alignment horizontal="center" vertical="center" shrinkToFit="1"/>
      <protection/>
    </xf>
    <xf numFmtId="0" fontId="26" fillId="0" borderId="21" xfId="145" applyFont="1" applyFill="1" applyBorder="1" applyAlignment="1" applyProtection="1">
      <alignment horizontal="center" vertical="center" shrinkToFit="1"/>
      <protection/>
    </xf>
    <xf numFmtId="49" fontId="34" fillId="0" borderId="71" xfId="145" applyNumberFormat="1" applyFont="1" applyFill="1" applyBorder="1" applyAlignment="1">
      <alignment horizontal="center" vertical="center" shrinkToFit="1"/>
      <protection/>
    </xf>
    <xf numFmtId="49" fontId="34" fillId="0" borderId="133" xfId="145" applyNumberFormat="1" applyFont="1" applyFill="1" applyBorder="1" applyAlignment="1">
      <alignment horizontal="center" vertical="center" shrinkToFit="1"/>
      <protection/>
    </xf>
    <xf numFmtId="49" fontId="34" fillId="0" borderId="59" xfId="145" applyNumberFormat="1" applyFont="1" applyFill="1" applyBorder="1" applyAlignment="1">
      <alignment horizontal="center" vertical="center" shrinkToFit="1"/>
      <protection/>
    </xf>
    <xf numFmtId="0" fontId="26" fillId="0" borderId="18" xfId="145" applyNumberFormat="1" applyFont="1" applyFill="1" applyBorder="1" applyAlignment="1">
      <alignment horizontal="center" vertical="center" shrinkToFit="1"/>
      <protection/>
    </xf>
    <xf numFmtId="0" fontId="13" fillId="0" borderId="25" xfId="145" applyFont="1" applyFill="1" applyBorder="1" applyAlignment="1">
      <alignment horizontal="center" shrinkToFit="1"/>
      <protection/>
    </xf>
    <xf numFmtId="0" fontId="13" fillId="0" borderId="19" xfId="145" applyFont="1" applyFill="1" applyBorder="1" applyAlignment="1">
      <alignment horizontal="center" shrinkToFit="1"/>
      <protection/>
    </xf>
    <xf numFmtId="0" fontId="13" fillId="0" borderId="25" xfId="145" applyFont="1" applyFill="1" applyBorder="1" applyAlignment="1">
      <alignment horizontal="center" wrapText="1"/>
      <protection/>
    </xf>
    <xf numFmtId="0" fontId="13" fillId="0" borderId="19" xfId="145" applyFont="1" applyFill="1" applyBorder="1" applyAlignment="1">
      <alignment horizontal="center" wrapText="1"/>
      <protection/>
    </xf>
    <xf numFmtId="0" fontId="13" fillId="0" borderId="25"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49" fontId="26" fillId="0" borderId="17" xfId="145" applyNumberFormat="1" applyFont="1" applyFill="1" applyBorder="1" applyAlignment="1" applyProtection="1">
      <alignment horizontal="center" vertical="center" shrinkToFit="1"/>
      <protection locked="0"/>
    </xf>
    <xf numFmtId="49" fontId="26" fillId="0" borderId="20" xfId="145" applyNumberFormat="1" applyFont="1" applyFill="1" applyBorder="1" applyAlignment="1" applyProtection="1">
      <alignment horizontal="center" vertical="center" shrinkToFit="1"/>
      <protection locked="0"/>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13" fillId="0" borderId="133" xfId="145" applyFont="1" applyFill="1" applyBorder="1" applyAlignment="1">
      <alignment horizontal="center" vertical="center" shrinkToFit="1"/>
      <protection/>
    </xf>
    <xf numFmtId="0" fontId="26" fillId="0" borderId="23" xfId="145" applyNumberFormat="1" applyFont="1" applyFill="1" applyBorder="1" applyAlignment="1">
      <alignment horizontal="center" shrinkToFit="1"/>
      <protection/>
    </xf>
    <xf numFmtId="0" fontId="26" fillId="0" borderId="19" xfId="145" applyNumberFormat="1" applyFont="1" applyFill="1" applyBorder="1" applyAlignment="1">
      <alignment horizontal="center" shrinkToFit="1"/>
      <protection/>
    </xf>
    <xf numFmtId="0" fontId="26" fillId="0" borderId="21"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shrinkToFit="1"/>
      <protection/>
    </xf>
    <xf numFmtId="0" fontId="25" fillId="0" borderId="0" xfId="145" applyFont="1" applyFill="1" applyAlignment="1">
      <alignment horizontal="right" shrinkToFit="1"/>
      <protection/>
    </xf>
    <xf numFmtId="0" fontId="25" fillId="0" borderId="0" xfId="145" applyFont="1" applyFill="1" applyAlignment="1">
      <alignment horizontal="right"/>
      <protection/>
    </xf>
    <xf numFmtId="0" fontId="13" fillId="0" borderId="19" xfId="145" applyFont="1" applyFill="1" applyBorder="1" applyAlignment="1" applyProtection="1">
      <alignment horizontal="center"/>
      <protection/>
    </xf>
    <xf numFmtId="0" fontId="32" fillId="0" borderId="28" xfId="145" applyFont="1" applyFill="1" applyBorder="1" applyAlignment="1">
      <alignment horizontal="center" vertical="center" wrapText="1"/>
      <protection/>
    </xf>
    <xf numFmtId="0" fontId="35" fillId="0" borderId="18" xfId="145" applyFont="1" applyFill="1" applyBorder="1" applyAlignment="1">
      <alignment horizontal="center" vertical="center" wrapText="1"/>
      <protection/>
    </xf>
    <xf numFmtId="0" fontId="32" fillId="0" borderId="95" xfId="145" applyFont="1" applyFill="1" applyBorder="1" applyAlignment="1">
      <alignment horizontal="center" vertical="center" wrapText="1"/>
      <protection/>
    </xf>
    <xf numFmtId="0" fontId="13" fillId="0" borderId="68" xfId="145" applyFill="1" applyBorder="1" applyAlignment="1">
      <alignment horizontal="center" vertical="center" wrapText="1"/>
      <protection/>
    </xf>
    <xf numFmtId="0" fontId="33" fillId="0" borderId="68" xfId="145" applyFont="1" applyFill="1" applyBorder="1" applyAlignment="1">
      <alignment horizontal="center" vertical="center" wrapText="1"/>
      <protection/>
    </xf>
    <xf numFmtId="0" fontId="33" fillId="0" borderId="76" xfId="145" applyFont="1" applyFill="1" applyBorder="1" applyAlignment="1">
      <alignment horizontal="center" vertical="center" wrapText="1"/>
      <protection/>
    </xf>
    <xf numFmtId="0" fontId="34" fillId="0" borderId="18" xfId="145" applyNumberFormat="1" applyFont="1" applyFill="1" applyBorder="1" applyAlignment="1">
      <alignment horizontal="center" vertical="center" wrapText="1"/>
      <protection/>
    </xf>
    <xf numFmtId="0" fontId="34" fillId="0" borderId="31" xfId="145" applyNumberFormat="1" applyFont="1" applyFill="1" applyBorder="1" applyAlignment="1">
      <alignment horizontal="center" vertical="center" wrapText="1"/>
      <protection/>
    </xf>
    <xf numFmtId="0" fontId="34" fillId="0" borderId="0" xfId="145" applyNumberFormat="1" applyFont="1" applyFill="1" applyBorder="1" applyAlignment="1">
      <alignment horizontal="center" vertical="center" wrapText="1"/>
      <protection/>
    </xf>
    <xf numFmtId="0" fontId="34" fillId="0" borderId="32" xfId="145" applyNumberFormat="1" applyFont="1" applyFill="1" applyBorder="1" applyAlignment="1">
      <alignment horizontal="center" vertical="center" wrapText="1"/>
      <protection/>
    </xf>
    <xf numFmtId="0" fontId="13" fillId="0" borderId="19" xfId="145" applyNumberFormat="1" applyFont="1" applyFill="1" applyBorder="1" applyAlignment="1" applyProtection="1">
      <alignment horizontal="center"/>
      <protection/>
    </xf>
    <xf numFmtId="0" fontId="22" fillId="0" borderId="0" xfId="145" applyFont="1" applyFill="1" applyAlignment="1">
      <alignment horizontal="center" vertical="center" wrapText="1"/>
      <protection/>
    </xf>
    <xf numFmtId="0" fontId="34" fillId="0" borderId="22" xfId="145" applyNumberFormat="1" applyFont="1" applyFill="1" applyBorder="1" applyAlignment="1">
      <alignment horizontal="center" vertical="center" wrapText="1"/>
      <protection/>
    </xf>
    <xf numFmtId="0" fontId="34" fillId="0" borderId="21" xfId="145" applyNumberFormat="1" applyFont="1" applyFill="1" applyBorder="1" applyAlignment="1">
      <alignment horizontal="center" vertical="center" wrapText="1"/>
      <protection/>
    </xf>
    <xf numFmtId="0" fontId="25" fillId="0" borderId="0" xfId="145" applyFont="1" applyFill="1" applyAlignment="1">
      <alignment horizontal="right" wrapText="1"/>
      <protection/>
    </xf>
    <xf numFmtId="0" fontId="22" fillId="0" borderId="0" xfId="145" applyFont="1" applyFill="1" applyAlignment="1">
      <alignment horizontal="center" wrapText="1"/>
      <protection/>
    </xf>
    <xf numFmtId="0" fontId="24" fillId="0" borderId="19" xfId="145" applyFont="1" applyFill="1" applyBorder="1" applyAlignment="1" applyProtection="1">
      <alignment horizontal="center" vertical="center"/>
      <protection/>
    </xf>
    <xf numFmtId="0" fontId="46" fillId="0" borderId="17" xfId="145" applyFont="1" applyFill="1" applyBorder="1" applyAlignment="1">
      <alignment horizontal="center" vertical="center"/>
      <protection/>
    </xf>
    <xf numFmtId="0" fontId="13" fillId="0" borderId="0" xfId="145" applyFont="1" applyFill="1" applyAlignment="1">
      <alignment horizontal="center" vertical="center" wrapText="1"/>
      <protection/>
    </xf>
    <xf numFmtId="0" fontId="13" fillId="0" borderId="19" xfId="145" applyFont="1" applyFill="1" applyBorder="1" applyAlignment="1" applyProtection="1">
      <alignment horizontal="center" shrinkToFit="1"/>
      <protection/>
    </xf>
    <xf numFmtId="0" fontId="13" fillId="0" borderId="114" xfId="145" applyNumberFormat="1" applyFont="1" applyBorder="1" applyAlignment="1" applyProtection="1">
      <alignment horizontal="center" vertical="center" shrinkToFit="1"/>
      <protection/>
    </xf>
    <xf numFmtId="0" fontId="13" fillId="0" borderId="113" xfId="145" applyNumberFormat="1" applyFont="1" applyBorder="1" applyAlignment="1" applyProtection="1">
      <alignment horizontal="center" vertical="center" shrinkToFit="1"/>
      <protection/>
    </xf>
    <xf numFmtId="0" fontId="13" fillId="0" borderId="19" xfId="145" applyFont="1" applyBorder="1" applyAlignment="1">
      <alignment horizontal="center" vertical="center" wrapText="1"/>
      <protection/>
    </xf>
    <xf numFmtId="0" fontId="25" fillId="0" borderId="17" xfId="145" applyNumberFormat="1" applyFont="1" applyBorder="1" applyAlignment="1">
      <alignment horizontal="center" vertical="top" wrapText="1"/>
      <protection/>
    </xf>
    <xf numFmtId="49" fontId="13" fillId="0" borderId="17" xfId="145" applyNumberFormat="1" applyFont="1" applyBorder="1" applyAlignment="1" applyProtection="1">
      <alignment horizontal="center" vertical="top" wrapText="1"/>
      <protection locked="0"/>
    </xf>
    <xf numFmtId="0" fontId="13" fillId="0" borderId="42" xfId="145" applyFont="1" applyBorder="1" applyAlignment="1">
      <alignment horizontal="center" vertical="center" shrinkToFit="1"/>
      <protection/>
    </xf>
    <xf numFmtId="0" fontId="13" fillId="0" borderId="59" xfId="145" applyFont="1" applyBorder="1" applyAlignment="1">
      <alignment horizontal="center" vertical="center" shrinkToFit="1"/>
      <protection/>
    </xf>
    <xf numFmtId="0" fontId="13" fillId="0" borderId="0" xfId="145" applyNumberFormat="1" applyFont="1" applyBorder="1" applyAlignment="1" applyProtection="1">
      <alignment horizontal="center" vertical="center" shrinkToFit="1"/>
      <protection/>
    </xf>
    <xf numFmtId="0" fontId="13" fillId="0" borderId="22" xfId="145" applyNumberFormat="1" applyFont="1" applyBorder="1" applyAlignment="1" applyProtection="1">
      <alignment horizontal="center" vertical="center" shrinkToFit="1"/>
      <protection/>
    </xf>
    <xf numFmtId="0" fontId="13" fillId="0" borderId="19" xfId="145" applyNumberFormat="1" applyFont="1" applyBorder="1" applyAlignment="1" applyProtection="1">
      <alignment horizontal="center" vertical="center" shrinkToFit="1"/>
      <protection/>
    </xf>
    <xf numFmtId="0" fontId="13" fillId="0" borderId="21" xfId="145" applyNumberFormat="1" applyFont="1" applyBorder="1" applyAlignment="1" applyProtection="1">
      <alignment horizontal="center" vertical="center" shrinkToFit="1"/>
      <protection/>
    </xf>
    <xf numFmtId="0" fontId="13" fillId="0" borderId="23" xfId="145" applyFont="1" applyBorder="1" applyAlignment="1" applyProtection="1">
      <alignment horizontal="center" vertical="center" shrinkToFit="1"/>
      <protection/>
    </xf>
    <xf numFmtId="0" fontId="13" fillId="0" borderId="19" xfId="145" applyFont="1" applyBorder="1" applyAlignment="1" applyProtection="1">
      <alignment horizontal="center" vertical="center" shrinkToFit="1"/>
      <protection/>
    </xf>
    <xf numFmtId="0" fontId="13" fillId="0" borderId="21" xfId="145" applyFont="1" applyBorder="1" applyAlignment="1" applyProtection="1">
      <alignment horizontal="center" vertical="center" shrinkToFit="1"/>
      <protection/>
    </xf>
    <xf numFmtId="0" fontId="13" fillId="0" borderId="96" xfId="145" applyFont="1" applyBorder="1" applyAlignment="1" applyProtection="1">
      <alignment horizontal="center" vertical="center" shrinkToFit="1"/>
      <protection/>
    </xf>
    <xf numFmtId="0" fontId="13" fillId="0" borderId="97" xfId="145" applyFont="1" applyBorder="1" applyAlignment="1" applyProtection="1">
      <alignment horizontal="center" vertical="center" shrinkToFit="1"/>
      <protection/>
    </xf>
    <xf numFmtId="0" fontId="13" fillId="0" borderId="87" xfId="145" applyFont="1" applyBorder="1" applyAlignment="1" applyProtection="1">
      <alignment horizontal="center" vertical="center" shrinkToFit="1"/>
      <protection/>
    </xf>
    <xf numFmtId="0" fontId="13" fillId="0" borderId="115" xfId="145" applyNumberFormat="1" applyFont="1" applyBorder="1" applyAlignment="1" applyProtection="1">
      <alignment horizontal="center" vertical="center" shrinkToFit="1"/>
      <protection/>
    </xf>
    <xf numFmtId="0" fontId="13" fillId="0" borderId="129" xfId="145" applyFont="1" applyBorder="1" applyAlignment="1" applyProtection="1">
      <alignment horizontal="center" vertical="center" shrinkToFit="1"/>
      <protection/>
    </xf>
    <xf numFmtId="0" fontId="13" fillId="0" borderId="130" xfId="145" applyFont="1" applyBorder="1" applyAlignment="1" applyProtection="1">
      <alignment horizontal="center" vertical="center" shrinkToFit="1"/>
      <protection/>
    </xf>
    <xf numFmtId="0" fontId="13" fillId="0" borderId="131" xfId="145" applyFont="1" applyBorder="1" applyAlignment="1" applyProtection="1">
      <alignment horizontal="center" vertical="center" shrinkToFit="1"/>
      <protection/>
    </xf>
    <xf numFmtId="0" fontId="13" fillId="0" borderId="43" xfId="145" applyFont="1" applyBorder="1" applyAlignment="1">
      <alignment horizontal="center" vertical="center" shrinkToFit="1"/>
      <protection/>
    </xf>
    <xf numFmtId="0" fontId="13" fillId="0" borderId="18"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shrinkToFit="1"/>
      <protection/>
    </xf>
    <xf numFmtId="49" fontId="34" fillId="0" borderId="134" xfId="145" applyNumberFormat="1" applyFont="1" applyFill="1" applyBorder="1" applyAlignment="1">
      <alignment horizontal="center" vertical="center" shrinkToFit="1"/>
      <protection/>
    </xf>
    <xf numFmtId="49" fontId="34" fillId="0" borderId="121" xfId="145" applyNumberFormat="1" applyFont="1" applyFill="1" applyBorder="1" applyAlignment="1">
      <alignment horizontal="center" vertical="center" shrinkToFit="1"/>
      <protection/>
    </xf>
    <xf numFmtId="49" fontId="34" fillId="0" borderId="122" xfId="145" applyNumberFormat="1" applyFont="1" applyFill="1" applyBorder="1" applyAlignment="1">
      <alignment horizontal="center" vertical="center" shrinkToFit="1"/>
      <protection/>
    </xf>
    <xf numFmtId="0" fontId="13" fillId="0" borderId="0" xfId="145" applyNumberFormat="1" applyFont="1" applyBorder="1" applyAlignment="1">
      <alignment horizontal="center"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0" fontId="13" fillId="0" borderId="0" xfId="145" applyFont="1" applyBorder="1" applyAlignment="1">
      <alignment horizontal="center" shrinkToFit="1"/>
      <protection/>
    </xf>
    <xf numFmtId="0" fontId="13" fillId="0" borderId="71" xfId="145" applyFont="1" applyBorder="1" applyAlignment="1">
      <alignment horizontal="center" vertical="center" shrinkToFit="1"/>
      <protection/>
    </xf>
    <xf numFmtId="0" fontId="13" fillId="0" borderId="112" xfId="145" applyFont="1" applyBorder="1" applyAlignment="1">
      <alignment horizontal="center" vertical="center" wrapText="1"/>
      <protection/>
    </xf>
    <xf numFmtId="0" fontId="13" fillId="0" borderId="70" xfId="145" applyFont="1" applyBorder="1" applyAlignment="1">
      <alignment horizontal="center" vertical="center" wrapText="1"/>
      <protection/>
    </xf>
    <xf numFmtId="0" fontId="13" fillId="0" borderId="34" xfId="145" applyFont="1" applyBorder="1" applyAlignment="1" applyProtection="1">
      <alignment horizontal="center" shrinkToFit="1"/>
      <protection/>
    </xf>
    <xf numFmtId="0" fontId="13" fillId="0" borderId="132" xfId="145" applyFont="1" applyBorder="1" applyAlignment="1" applyProtection="1">
      <alignment horizontal="center" shrinkToFit="1"/>
      <protection/>
    </xf>
    <xf numFmtId="0" fontId="13" fillId="0" borderId="95" xfId="145" applyFont="1" applyBorder="1" applyAlignment="1">
      <alignment horizontal="center" vertical="center" wrapText="1"/>
      <protection/>
    </xf>
    <xf numFmtId="0" fontId="13" fillId="0" borderId="76" xfId="145" applyFont="1" applyBorder="1" applyAlignment="1">
      <alignment horizontal="center" vertical="center" wrapText="1"/>
      <protection/>
    </xf>
    <xf numFmtId="0" fontId="13" fillId="0" borderId="25" xfId="145" applyFont="1" applyBorder="1" applyAlignment="1">
      <alignment horizontal="center" shrinkToFit="1"/>
      <protection/>
    </xf>
    <xf numFmtId="0" fontId="13" fillId="0" borderId="19" xfId="145" applyFont="1" applyBorder="1" applyAlignment="1">
      <alignment horizontal="center" shrinkToFit="1"/>
      <protection/>
    </xf>
    <xf numFmtId="0" fontId="13" fillId="0" borderId="25" xfId="145" applyFont="1" applyBorder="1" applyAlignment="1">
      <alignment horizontal="center" wrapText="1"/>
      <protection/>
    </xf>
    <xf numFmtId="0" fontId="13" fillId="0" borderId="19" xfId="145" applyFont="1" applyBorder="1" applyAlignment="1">
      <alignment horizontal="center" wrapText="1"/>
      <protection/>
    </xf>
    <xf numFmtId="0" fontId="13" fillId="0" borderId="25"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49" fontId="13" fillId="0" borderId="20" xfId="145" applyNumberFormat="1" applyFont="1" applyBorder="1" applyAlignment="1" applyProtection="1">
      <alignment horizontal="center" vertical="top" shrinkToFit="1"/>
      <protection locked="0"/>
    </xf>
    <xf numFmtId="49" fontId="13" fillId="0" borderId="17" xfId="145" applyNumberFormat="1" applyFont="1" applyBorder="1" applyAlignment="1" applyProtection="1">
      <alignment horizontal="center" vertical="top" shrinkToFit="1"/>
      <protection locked="0"/>
    </xf>
    <xf numFmtId="0" fontId="13" fillId="0" borderId="18" xfId="145" applyNumberFormat="1" applyFont="1" applyBorder="1" applyAlignment="1">
      <alignment horizontal="center" shrinkToFit="1"/>
      <protection/>
    </xf>
    <xf numFmtId="0" fontId="13" fillId="0" borderId="23" xfId="145" applyNumberFormat="1" applyFont="1" applyFill="1" applyBorder="1" applyAlignment="1">
      <alignment horizontal="center" shrinkToFit="1"/>
      <protection/>
    </xf>
    <xf numFmtId="0" fontId="13" fillId="0" borderId="133" xfId="145" applyFont="1" applyBorder="1" applyAlignment="1">
      <alignment horizontal="center" vertical="center" shrinkToFit="1"/>
      <protection/>
    </xf>
    <xf numFmtId="0" fontId="34" fillId="0" borderId="19" xfId="145" applyNumberFormat="1" applyFont="1" applyFill="1" applyBorder="1" applyAlignment="1">
      <alignment horizontal="center" vertical="center" wrapText="1"/>
      <protection/>
    </xf>
    <xf numFmtId="0" fontId="22" fillId="0" borderId="0" xfId="145" applyFont="1" applyAlignment="1">
      <alignment horizontal="center" vertical="center" wrapText="1"/>
      <protection/>
    </xf>
    <xf numFmtId="0" fontId="25" fillId="0" borderId="0" xfId="145" applyFont="1" applyAlignment="1">
      <alignment horizontal="right" shrinkToFit="1"/>
      <protection/>
    </xf>
    <xf numFmtId="0" fontId="25" fillId="0" borderId="0" xfId="145" applyFont="1" applyAlignment="1">
      <alignment horizontal="right"/>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25" fillId="0" borderId="0" xfId="145" applyFont="1" applyAlignment="1">
      <alignment horizontal="right" wrapText="1"/>
      <protection/>
    </xf>
    <xf numFmtId="0" fontId="22" fillId="0" borderId="0" xfId="145" applyFont="1" applyAlignment="1">
      <alignment horizontal="center" wrapText="1"/>
      <protection/>
    </xf>
    <xf numFmtId="0" fontId="24" fillId="0" borderId="19" xfId="145" applyFont="1" applyBorder="1" applyAlignment="1" applyProtection="1">
      <alignment horizontal="center" vertical="center"/>
      <protection/>
    </xf>
    <xf numFmtId="0" fontId="13" fillId="0" borderId="0" xfId="145" applyFont="1" applyAlignment="1">
      <alignment horizontal="center" vertical="center" wrapText="1"/>
      <protection/>
    </xf>
    <xf numFmtId="0" fontId="13" fillId="0" borderId="19" xfId="145" applyNumberFormat="1" applyFont="1" applyBorder="1" applyAlignment="1" applyProtection="1">
      <alignment horizontal="center" vertical="top" shrinkToFit="1"/>
      <protection/>
    </xf>
    <xf numFmtId="0" fontId="13" fillId="0" borderId="21" xfId="145" applyNumberFormat="1" applyFont="1" applyBorder="1" applyAlignment="1" applyProtection="1">
      <alignment horizontal="center" vertical="top" shrinkToFit="1"/>
      <protection/>
    </xf>
    <xf numFmtId="0" fontId="13" fillId="0" borderId="22" xfId="145" applyNumberFormat="1" applyFont="1" applyBorder="1" applyAlignment="1" applyProtection="1">
      <alignment horizontal="center" shrinkToFit="1"/>
      <protection/>
    </xf>
    <xf numFmtId="0" fontId="13" fillId="0" borderId="31" xfId="145" applyFont="1" applyBorder="1" applyAlignment="1" applyProtection="1">
      <alignment horizontal="center" vertical="center" shrinkToFit="1"/>
      <protection/>
    </xf>
    <xf numFmtId="0" fontId="13" fillId="0" borderId="32" xfId="145" applyFont="1" applyBorder="1" applyAlignment="1" applyProtection="1">
      <alignment horizontal="center" vertical="center" shrinkToFit="1"/>
      <protection/>
    </xf>
    <xf numFmtId="0" fontId="13" fillId="0" borderId="65" xfId="145" applyFont="1" applyBorder="1" applyAlignment="1" applyProtection="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68" xfId="145" applyFont="1" applyBorder="1" applyAlignment="1">
      <alignment horizontal="center" vertical="center" wrapText="1"/>
      <protection/>
    </xf>
    <xf numFmtId="0" fontId="13" fillId="0" borderId="68"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vertical="top" shrinkToFit="1"/>
      <protection/>
    </xf>
    <xf numFmtId="0" fontId="13" fillId="0" borderId="0" xfId="145" applyFont="1" applyBorder="1" applyAlignment="1" applyProtection="1">
      <alignment horizontal="center" vertical="top" shrinkToFit="1"/>
      <protection/>
    </xf>
    <xf numFmtId="0" fontId="13" fillId="0" borderId="22" xfId="145" applyFont="1" applyBorder="1" applyAlignment="1" applyProtection="1">
      <alignment horizontal="center" vertical="top"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left" shrinkToFit="1"/>
      <protection/>
    </xf>
    <xf numFmtId="49" fontId="13" fillId="0" borderId="0" xfId="145" applyNumberFormat="1" applyFont="1" applyBorder="1" applyAlignment="1">
      <alignment horizontal="center" shrinkToFit="1"/>
      <protection/>
    </xf>
    <xf numFmtId="49" fontId="13" fillId="0" borderId="0" xfId="145" applyNumberFormat="1" applyFont="1" applyBorder="1" applyAlignment="1" applyProtection="1">
      <alignment horizontal="center" vertical="top" shrinkToFit="1"/>
      <protection locked="0"/>
    </xf>
    <xf numFmtId="0" fontId="13" fillId="0" borderId="0" xfId="145" applyFont="1" applyBorder="1" applyAlignment="1">
      <alignment horizontal="center" wrapText="1"/>
      <protection/>
    </xf>
    <xf numFmtId="49" fontId="13" fillId="0" borderId="17" xfId="145" applyNumberFormat="1" applyFont="1" applyFill="1" applyBorder="1" applyAlignment="1">
      <alignment horizontal="center" shrinkToFit="1"/>
      <protection/>
    </xf>
    <xf numFmtId="0" fontId="13" fillId="0" borderId="0" xfId="145" applyNumberFormat="1" applyFont="1" applyBorder="1" applyAlignment="1" applyProtection="1">
      <alignment horizontal="center" vertical="top" shrinkToFit="1"/>
      <protection locked="0"/>
    </xf>
    <xf numFmtId="49" fontId="13" fillId="0" borderId="17" xfId="145" applyNumberFormat="1" applyFont="1" applyBorder="1" applyAlignment="1">
      <alignment horizontal="center" shrinkToFit="1"/>
      <protection/>
    </xf>
    <xf numFmtId="49" fontId="13" fillId="0" borderId="20" xfId="145" applyNumberFormat="1" applyFont="1" applyBorder="1" applyAlignment="1">
      <alignment horizontal="center" shrinkToFit="1"/>
      <protection/>
    </xf>
    <xf numFmtId="0" fontId="25" fillId="0" borderId="0" xfId="145" applyFont="1" applyAlignment="1">
      <alignment horizontal="center" shrinkToFit="1"/>
      <protection/>
    </xf>
    <xf numFmtId="0" fontId="46" fillId="0" borderId="17" xfId="145" applyNumberFormat="1" applyFont="1" applyBorder="1" applyAlignment="1">
      <alignment horizontal="center" vertical="center"/>
      <protection/>
    </xf>
    <xf numFmtId="0" fontId="24" fillId="0" borderId="19" xfId="145" applyNumberFormat="1" applyFont="1" applyBorder="1" applyAlignment="1" applyProtection="1">
      <alignment horizontal="center" vertical="center"/>
      <protection/>
    </xf>
    <xf numFmtId="49" fontId="13" fillId="0" borderId="17" xfId="145" applyNumberFormat="1" applyFont="1" applyFill="1" applyBorder="1" applyAlignment="1" applyProtection="1">
      <alignment horizontal="center" vertical="top" shrinkToFit="1"/>
      <protection locked="0"/>
    </xf>
    <xf numFmtId="49" fontId="13" fillId="0" borderId="20" xfId="145" applyNumberFormat="1" applyFont="1" applyFill="1" applyBorder="1" applyAlignment="1" applyProtection="1">
      <alignment horizontal="center" vertical="top" shrinkToFit="1"/>
      <protection locked="0"/>
    </xf>
    <xf numFmtId="49" fontId="13" fillId="0" borderId="0" xfId="145" applyNumberFormat="1" applyFont="1" applyFill="1" applyBorder="1" applyAlignment="1" applyProtection="1">
      <alignment horizontal="center" vertical="top" shrinkToFit="1"/>
      <protection locked="0"/>
    </xf>
    <xf numFmtId="49" fontId="13" fillId="0" borderId="22" xfId="145" applyNumberFormat="1" applyFont="1" applyFill="1" applyBorder="1" applyAlignment="1" applyProtection="1">
      <alignment horizontal="center" vertical="top" shrinkToFit="1"/>
      <protection locked="0"/>
    </xf>
    <xf numFmtId="0" fontId="13" fillId="0" borderId="18" xfId="145" applyNumberFormat="1" applyFont="1" applyFill="1" applyBorder="1" applyAlignment="1" applyProtection="1">
      <alignment horizontal="center" shrinkToFit="1"/>
      <protection/>
    </xf>
    <xf numFmtId="0" fontId="13" fillId="0" borderId="23" xfId="145" applyNumberFormat="1" applyFont="1" applyFill="1" applyBorder="1" applyAlignment="1" applyProtection="1">
      <alignment horizontal="center" shrinkToFit="1"/>
      <protection/>
    </xf>
    <xf numFmtId="0" fontId="25" fillId="0" borderId="0" xfId="145" applyNumberFormat="1" applyFont="1" applyAlignment="1" applyProtection="1">
      <alignment horizontal="right" shrinkToFit="1"/>
      <protection/>
    </xf>
    <xf numFmtId="0" fontId="25" fillId="0" borderId="0" xfId="145" applyNumberFormat="1" applyFont="1" applyAlignment="1">
      <alignment horizontal="right"/>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pplyProtection="1">
      <alignment horizontal="center" wrapText="1"/>
      <protection locked="0"/>
    </xf>
    <xf numFmtId="0" fontId="13" fillId="0" borderId="22" xfId="145" applyNumberFormat="1" applyFont="1" applyFill="1" applyBorder="1" applyAlignment="1" applyProtection="1">
      <alignment horizontal="center" shrinkToFit="1"/>
      <protection/>
    </xf>
    <xf numFmtId="0" fontId="13" fillId="0" borderId="21" xfId="145" applyNumberFormat="1" applyFont="1" applyFill="1" applyBorder="1" applyAlignment="1" applyProtection="1">
      <alignment horizontal="center" shrinkToFit="1"/>
      <protection/>
    </xf>
    <xf numFmtId="0" fontId="13" fillId="0" borderId="0" xfId="145" applyNumberFormat="1" applyBorder="1" applyAlignment="1">
      <alignment horizontal="left" wrapText="1"/>
      <protection/>
    </xf>
    <xf numFmtId="49" fontId="13" fillId="0" borderId="17" xfId="145" applyNumberFormat="1" applyFont="1" applyFill="1" applyBorder="1" applyAlignment="1" applyProtection="1">
      <alignment horizontal="center" vertical="top" wrapText="1"/>
      <protection locked="0"/>
    </xf>
    <xf numFmtId="49" fontId="13" fillId="0" borderId="0" xfId="145" applyNumberFormat="1" applyFont="1" applyFill="1" applyBorder="1" applyAlignment="1" applyProtection="1">
      <alignment horizontal="center" vertical="top" wrapText="1"/>
      <protection locked="0"/>
    </xf>
    <xf numFmtId="0" fontId="13" fillId="0" borderId="0"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center" vertical="center" shrinkToFit="1"/>
      <protection/>
    </xf>
    <xf numFmtId="0" fontId="13" fillId="0" borderId="20" xfId="145" applyNumberFormat="1" applyFont="1" applyFill="1" applyBorder="1" applyAlignment="1" applyProtection="1">
      <alignment horizontal="center" vertical="center" shrinkToFit="1"/>
      <protection/>
    </xf>
    <xf numFmtId="0" fontId="13" fillId="0" borderId="22" xfId="145" applyNumberFormat="1" applyFont="1" applyFill="1" applyBorder="1" applyAlignment="1" applyProtection="1">
      <alignment horizontal="center" vertical="center" shrinkToFit="1"/>
      <protection/>
    </xf>
    <xf numFmtId="0" fontId="13" fillId="0" borderId="17" xfId="145" applyNumberFormat="1" applyFont="1" applyFill="1" applyBorder="1" applyAlignment="1">
      <alignment horizontal="center" vertical="center" shrinkToFit="1"/>
      <protection/>
    </xf>
    <xf numFmtId="0" fontId="13" fillId="0" borderId="0" xfId="145" applyNumberFormat="1" applyFont="1" applyFill="1" applyAlignment="1">
      <alignment horizontal="center" vertical="center" shrinkToFit="1"/>
      <protection/>
    </xf>
    <xf numFmtId="0" fontId="13" fillId="0" borderId="0" xfId="145" applyNumberFormat="1" applyFont="1" applyFill="1" applyAlignment="1" applyProtection="1">
      <alignment horizontal="center" vertical="center" shrinkToFit="1"/>
      <protection/>
    </xf>
    <xf numFmtId="0" fontId="13" fillId="0" borderId="18" xfId="145" applyNumberFormat="1" applyFont="1" applyFill="1" applyBorder="1" applyAlignment="1">
      <alignment horizontal="center" shrinkToFit="1"/>
      <protection/>
    </xf>
    <xf numFmtId="0" fontId="13" fillId="0" borderId="22" xfId="145" applyNumberFormat="1" applyFont="1" applyFill="1" applyBorder="1" applyAlignment="1">
      <alignment horizontal="center" shrinkToFit="1"/>
      <protection/>
    </xf>
    <xf numFmtId="0" fontId="25" fillId="0" borderId="17" xfId="145" applyNumberFormat="1" applyFont="1" applyFill="1" applyBorder="1" applyAlignment="1">
      <alignment horizontal="center" vertical="top" shrinkToFit="1"/>
      <protection/>
    </xf>
    <xf numFmtId="0" fontId="25" fillId="0" borderId="0" xfId="145" applyNumberFormat="1" applyFont="1" applyFill="1" applyBorder="1" applyAlignment="1">
      <alignment horizontal="center" vertical="top" shrinkToFit="1"/>
      <protection/>
    </xf>
    <xf numFmtId="0" fontId="13" fillId="0" borderId="21" xfId="145" applyNumberFormat="1" applyFont="1" applyFill="1" applyBorder="1" applyAlignment="1">
      <alignment horizontal="center" shrinkToFit="1"/>
      <protection/>
    </xf>
    <xf numFmtId="0" fontId="25" fillId="0" borderId="0" xfId="145" applyNumberFormat="1" applyFont="1" applyFill="1" applyBorder="1" applyAlignment="1">
      <alignment horizontal="center" vertical="top" wrapText="1"/>
      <protection/>
    </xf>
    <xf numFmtId="0" fontId="13" fillId="0" borderId="19"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wrapText="1"/>
      <protection/>
    </xf>
    <xf numFmtId="0" fontId="13" fillId="0" borderId="0" xfId="145" applyNumberFormat="1" applyFont="1" applyFill="1" applyBorder="1" applyAlignment="1">
      <alignment horizontal="center" vertical="center" shrinkToFit="1"/>
      <protection/>
    </xf>
    <xf numFmtId="0" fontId="22" fillId="0" borderId="0" xfId="145" applyNumberFormat="1" applyFont="1" applyBorder="1" applyAlignment="1">
      <alignment horizontal="center" vertical="top"/>
      <protection/>
    </xf>
    <xf numFmtId="0" fontId="13" fillId="0" borderId="19" xfId="145" applyNumberFormat="1" applyFont="1" applyBorder="1" applyAlignment="1" applyProtection="1">
      <alignment horizontal="center" shrinkToFit="1"/>
      <protection/>
    </xf>
    <xf numFmtId="0" fontId="22" fillId="0" borderId="0" xfId="145" applyNumberFormat="1" applyFont="1" applyAlignment="1">
      <alignment horizontal="center" vertical="center" wrapText="1"/>
      <protection/>
    </xf>
    <xf numFmtId="0" fontId="13" fillId="0" borderId="19" xfId="145" applyNumberFormat="1" applyFont="1" applyBorder="1" applyAlignment="1">
      <alignment horizontal="center"/>
      <protection/>
    </xf>
    <xf numFmtId="0" fontId="22" fillId="0" borderId="0" xfId="145" applyNumberFormat="1" applyFont="1" applyFill="1" applyBorder="1" applyAlignment="1">
      <alignment horizontal="center" vertical="center"/>
      <protection/>
    </xf>
    <xf numFmtId="49" fontId="44" fillId="0" borderId="19" xfId="145" applyNumberFormat="1" applyFont="1" applyFill="1" applyBorder="1" applyAlignment="1">
      <alignment horizontal="left"/>
      <protection/>
    </xf>
    <xf numFmtId="49" fontId="44" fillId="0" borderId="21" xfId="145" applyNumberFormat="1" applyFont="1" applyFill="1" applyBorder="1" applyAlignment="1">
      <alignment horizontal="left"/>
      <protection/>
    </xf>
    <xf numFmtId="0" fontId="22" fillId="0" borderId="19" xfId="145" applyFont="1" applyBorder="1" applyAlignment="1">
      <alignment horizontal="center"/>
      <protection/>
    </xf>
    <xf numFmtId="0" fontId="40" fillId="0" borderId="19" xfId="145" applyFont="1" applyBorder="1" applyAlignment="1" applyProtection="1">
      <alignment horizontal="center" vertical="center"/>
      <protection/>
    </xf>
    <xf numFmtId="0" fontId="13" fillId="0" borderId="19" xfId="145" applyFont="1" applyBorder="1" applyAlignment="1" applyProtection="1">
      <alignment horizontal="center" shrinkToFit="1"/>
      <protection/>
    </xf>
    <xf numFmtId="0" fontId="22" fillId="0" borderId="0" xfId="145" applyFont="1" applyAlignment="1">
      <alignment horizontal="center" vertical="center" wrapText="1"/>
      <protection/>
    </xf>
    <xf numFmtId="0" fontId="13" fillId="0" borderId="41" xfId="145" applyNumberFormat="1" applyFont="1" applyBorder="1" applyAlignment="1" applyProtection="1">
      <alignment horizontal="center"/>
      <protection/>
    </xf>
    <xf numFmtId="0" fontId="22" fillId="0" borderId="95" xfId="145" applyFont="1" applyFill="1" applyBorder="1" applyAlignment="1">
      <alignment horizontal="center" vertical="center" wrapText="1"/>
      <protection/>
    </xf>
    <xf numFmtId="0" fontId="22" fillId="0" borderId="68" xfId="145" applyFont="1" applyFill="1" applyBorder="1" applyAlignment="1">
      <alignment horizontal="center" vertical="center" wrapText="1"/>
      <protection/>
    </xf>
    <xf numFmtId="0" fontId="22" fillId="0" borderId="68" xfId="145" applyFont="1" applyFill="1" applyBorder="1" applyAlignment="1">
      <alignment horizontal="center" vertical="center" wrapText="1"/>
      <protection/>
    </xf>
    <xf numFmtId="0" fontId="22" fillId="0" borderId="76" xfId="145" applyFont="1" applyFill="1" applyBorder="1" applyAlignment="1">
      <alignment horizontal="center" vertical="center" wrapText="1"/>
      <protection/>
    </xf>
    <xf numFmtId="0" fontId="32" fillId="0" borderId="68" xfId="145" applyFont="1" applyFill="1" applyBorder="1" applyAlignment="1">
      <alignment horizontal="center" vertical="center" wrapTex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49" fontId="13" fillId="0" borderId="17" xfId="145" applyNumberFormat="1" applyFont="1" applyBorder="1" applyAlignment="1">
      <alignment horizontal="center" vertical="top" shrinkToFit="1"/>
      <protection/>
    </xf>
    <xf numFmtId="49" fontId="13" fillId="0" borderId="20" xfId="145" applyNumberFormat="1" applyFont="1" applyBorder="1" applyAlignment="1">
      <alignment horizontal="center" vertical="top" shrinkToFit="1"/>
      <protection/>
    </xf>
    <xf numFmtId="0" fontId="13" fillId="0" borderId="23" xfId="145" applyNumberFormat="1" applyFont="1" applyFill="1" applyBorder="1" applyAlignment="1">
      <alignment horizontal="center" vertical="top" shrinkToFit="1"/>
      <protection/>
    </xf>
    <xf numFmtId="0" fontId="13" fillId="0" borderId="19" xfId="145" applyNumberFormat="1" applyFont="1" applyFill="1" applyBorder="1" applyAlignment="1">
      <alignment horizontal="center" vertical="top" shrinkToFit="1"/>
      <protection/>
    </xf>
    <xf numFmtId="49" fontId="13" fillId="0" borderId="17" xfId="145" applyNumberFormat="1" applyFont="1" applyFill="1" applyBorder="1" applyAlignment="1">
      <alignment horizontal="center" vertical="top" shrinkToFit="1"/>
      <protection/>
    </xf>
    <xf numFmtId="0" fontId="13" fillId="0" borderId="21" xfId="145" applyNumberFormat="1" applyFont="1" applyBorder="1" applyAlignment="1">
      <alignment horizontal="center" vertical="top" shrinkToFit="1"/>
      <protection/>
    </xf>
    <xf numFmtId="0" fontId="13" fillId="0" borderId="0" xfId="145" applyFont="1" applyBorder="1" applyAlignment="1">
      <alignment horizontal="center" vertical="center" shrinkToFit="1"/>
      <protection/>
    </xf>
    <xf numFmtId="0" fontId="13" fillId="0" borderId="0" xfId="145" applyFont="1" applyBorder="1" applyAlignment="1" applyProtection="1">
      <alignment horizontal="center" vertical="center" shrinkToFit="1"/>
      <protection/>
    </xf>
    <xf numFmtId="0" fontId="13" fillId="0" borderId="17" xfId="145" applyFont="1" applyBorder="1" applyAlignment="1" applyProtection="1">
      <alignment horizontal="center" vertical="top" wrapText="1"/>
      <protection locked="0"/>
    </xf>
    <xf numFmtId="0" fontId="13" fillId="0" borderId="19" xfId="145" applyNumberFormat="1" applyFont="1" applyBorder="1" applyAlignment="1" applyProtection="1">
      <alignment horizontal="center"/>
      <protection/>
    </xf>
    <xf numFmtId="0" fontId="13" fillId="0" borderId="19" xfId="145" applyNumberFormat="1" applyFont="1" applyBorder="1" applyAlignment="1" applyProtection="1">
      <alignment horizontal="center" wrapText="1"/>
      <protection/>
    </xf>
    <xf numFmtId="0" fontId="13" fillId="0" borderId="19" xfId="145" applyFont="1" applyBorder="1" applyAlignment="1" applyProtection="1">
      <alignment horizontal="center"/>
      <protection/>
    </xf>
    <xf numFmtId="0" fontId="24" fillId="0" borderId="0" xfId="153" applyFont="1" applyFill="1" applyBorder="1" applyAlignment="1" applyProtection="1">
      <alignment horizontal="right"/>
      <protection/>
    </xf>
    <xf numFmtId="0" fontId="22" fillId="0" borderId="95" xfId="153" applyFont="1" applyBorder="1" applyAlignment="1" applyProtection="1">
      <alignment horizontal="center" vertical="center" textRotation="90"/>
      <protection locked="0"/>
    </xf>
    <xf numFmtId="0" fontId="22" fillId="0" borderId="68" xfId="153" applyFont="1" applyBorder="1" applyAlignment="1" applyProtection="1">
      <alignment horizontal="center" vertical="center" textRotation="90"/>
      <protection locked="0"/>
    </xf>
    <xf numFmtId="0" fontId="22" fillId="0" borderId="70" xfId="153" applyFont="1" applyBorder="1" applyAlignment="1" applyProtection="1">
      <alignment horizontal="center" vertical="center" textRotation="90"/>
      <protection locked="0"/>
    </xf>
    <xf numFmtId="0" fontId="44" fillId="0" borderId="17" xfId="153" applyFont="1" applyBorder="1" applyAlignment="1" applyProtection="1">
      <alignment horizontal="center" vertical="center" shrinkToFit="1"/>
      <protection locked="0"/>
    </xf>
    <xf numFmtId="0" fontId="44" fillId="0" borderId="0" xfId="153" applyFont="1" applyAlignment="1" applyProtection="1">
      <alignment horizontal="center" vertical="center" shrinkToFit="1"/>
      <protection locked="0"/>
    </xf>
    <xf numFmtId="0" fontId="22" fillId="0" borderId="0" xfId="153" applyFont="1" applyAlignment="1" applyProtection="1">
      <alignment horizontal="center" shrinkToFit="1"/>
      <protection/>
    </xf>
    <xf numFmtId="0" fontId="56" fillId="0" borderId="19" xfId="153" applyFont="1" applyBorder="1" applyAlignment="1" applyProtection="1">
      <alignment horizontal="center" shrinkToFit="1"/>
      <protection/>
    </xf>
    <xf numFmtId="0" fontId="46" fillId="0" borderId="0" xfId="153" applyFont="1" applyBorder="1" applyAlignment="1" applyProtection="1">
      <alignment horizontal="center" shrinkToFit="1"/>
      <protection/>
    </xf>
    <xf numFmtId="14" fontId="57" fillId="0" borderId="0" xfId="153" applyNumberFormat="1" applyFont="1" applyBorder="1" applyAlignment="1" applyProtection="1">
      <alignment horizontal="center" shrinkToFit="1"/>
      <protection/>
    </xf>
    <xf numFmtId="0" fontId="13" fillId="0" borderId="0" xfId="153" applyFont="1" applyBorder="1" applyAlignment="1" applyProtection="1">
      <alignment horizontal="center"/>
      <protection/>
    </xf>
    <xf numFmtId="0" fontId="25" fillId="0" borderId="40" xfId="145" applyFont="1" applyFill="1" applyBorder="1" applyAlignment="1">
      <alignment horizontal="left" vertical="center" wrapText="1"/>
      <protection/>
    </xf>
    <xf numFmtId="0" fontId="25" fillId="0" borderId="38" xfId="145" applyFont="1" applyFill="1" applyBorder="1" applyAlignment="1">
      <alignment horizontal="left" vertical="center" wrapText="1"/>
      <protection/>
    </xf>
    <xf numFmtId="0" fontId="13" fillId="0" borderId="0" xfId="145" applyAlignment="1">
      <alignment horizontal="right" vertical="center" wrapText="1"/>
      <protection/>
    </xf>
    <xf numFmtId="0" fontId="13" fillId="0" borderId="19" xfId="145" applyFont="1" applyBorder="1" applyAlignment="1" applyProtection="1">
      <alignment horizontal="center" wrapText="1"/>
      <protection/>
    </xf>
    <xf numFmtId="0" fontId="13" fillId="0" borderId="41" xfId="145" applyNumberFormat="1" applyFont="1" applyBorder="1" applyAlignment="1" applyProtection="1">
      <alignment horizontal="center"/>
      <protection/>
    </xf>
    <xf numFmtId="0" fontId="41" fillId="0" borderId="0" xfId="145" applyFont="1" applyAlignment="1">
      <alignment horizontal="center" vertical="center" wrapText="1"/>
      <protection/>
    </xf>
    <xf numFmtId="0" fontId="25" fillId="0" borderId="18"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25" fillId="0" borderId="23" xfId="145" applyFont="1" applyBorder="1" applyAlignment="1">
      <alignment horizontal="left" vertical="center" wrapText="1"/>
      <protection/>
    </xf>
    <xf numFmtId="0" fontId="25" fillId="0" borderId="19"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34" fillId="5" borderId="40" xfId="145" applyFont="1" applyFill="1" applyBorder="1" applyAlignment="1">
      <alignment horizontal="left" vertical="center" wrapText="1"/>
      <protection/>
    </xf>
    <xf numFmtId="0" fontId="34" fillId="5" borderId="41" xfId="145" applyFont="1" applyFill="1" applyBorder="1" applyAlignment="1">
      <alignment horizontal="left" vertical="center" wrapText="1"/>
      <protection/>
    </xf>
    <xf numFmtId="0" fontId="25" fillId="0" borderId="41" xfId="145" applyFont="1" applyBorder="1" applyAlignment="1">
      <alignment horizontal="center"/>
      <protection/>
    </xf>
    <xf numFmtId="0" fontId="25" fillId="0" borderId="0" xfId="145" applyFont="1" applyAlignment="1">
      <alignment horizontal="right" vertical="center" wrapText="1"/>
      <protection/>
    </xf>
    <xf numFmtId="0" fontId="25" fillId="0" borderId="40"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6" fillId="0" borderId="114" xfId="145" applyNumberFormat="1" applyFont="1" applyBorder="1" applyAlignment="1" applyProtection="1">
      <alignment horizontal="center" vertical="center" shrinkToFit="1"/>
      <protection/>
    </xf>
    <xf numFmtId="0" fontId="26" fillId="0" borderId="115" xfId="145" applyNumberFormat="1" applyFont="1" applyBorder="1" applyAlignment="1" applyProtection="1">
      <alignment horizontal="center" vertical="center" shrinkToFit="1"/>
      <protection/>
    </xf>
    <xf numFmtId="0" fontId="26" fillId="0" borderId="113" xfId="145" applyNumberFormat="1" applyFont="1" applyBorder="1" applyAlignment="1" applyProtection="1">
      <alignment horizontal="center" vertical="center" shrinkToFit="1"/>
      <protection/>
    </xf>
    <xf numFmtId="0" fontId="26" fillId="0" borderId="42" xfId="145" applyNumberFormat="1" applyFont="1" applyBorder="1" applyAlignment="1" applyProtection="1">
      <alignment horizontal="center" vertical="center" shrinkToFit="1"/>
      <protection/>
    </xf>
    <xf numFmtId="0" fontId="26" fillId="0" borderId="59" xfId="145" applyNumberFormat="1" applyFont="1" applyBorder="1" applyAlignment="1" applyProtection="1">
      <alignment horizontal="center" vertical="center" shrinkToFit="1"/>
      <protection/>
    </xf>
    <xf numFmtId="0" fontId="26" fillId="0" borderId="133" xfId="145" applyNumberFormat="1" applyFont="1" applyBorder="1" applyAlignment="1" applyProtection="1">
      <alignment horizontal="center" vertical="center" shrinkToFit="1"/>
      <protection/>
    </xf>
    <xf numFmtId="0" fontId="26" fillId="0" borderId="95" xfId="145" applyNumberFormat="1" applyFont="1" applyBorder="1" applyAlignment="1" applyProtection="1">
      <alignment horizontal="left" vertical="center" shrinkToFit="1"/>
      <protection/>
    </xf>
    <xf numFmtId="0" fontId="26" fillId="0" borderId="70" xfId="145" applyNumberFormat="1" applyFont="1" applyBorder="1" applyAlignment="1" applyProtection="1">
      <alignment horizontal="left" vertical="center" shrinkToFit="1"/>
      <protection/>
    </xf>
    <xf numFmtId="0" fontId="26" fillId="0" borderId="43" xfId="145" applyNumberFormat="1" applyFont="1" applyBorder="1" applyAlignment="1" applyProtection="1">
      <alignment horizontal="center" vertical="center" shrinkToFit="1"/>
      <protection/>
    </xf>
    <xf numFmtId="0" fontId="26" fillId="0" borderId="76" xfId="145" applyNumberFormat="1" applyFont="1" applyBorder="1" applyAlignment="1" applyProtection="1">
      <alignment horizontal="left" vertical="center" shrinkToFit="1"/>
      <protection/>
    </xf>
    <xf numFmtId="0" fontId="26" fillId="31" borderId="17" xfId="145" applyNumberFormat="1" applyFont="1" applyFill="1" applyBorder="1" applyAlignment="1" applyProtection="1">
      <alignment horizontal="center" vertical="top" shrinkToFit="1"/>
      <protection locked="0"/>
    </xf>
    <xf numFmtId="0" fontId="26" fillId="31" borderId="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13" fillId="31" borderId="95" xfId="145" applyNumberFormat="1" applyFont="1" applyFill="1" applyBorder="1" applyAlignment="1" applyProtection="1">
      <alignment horizontal="center" shrinkToFit="1"/>
      <protection/>
    </xf>
    <xf numFmtId="0" fontId="13" fillId="31" borderId="70" xfId="145" applyNumberFormat="1" applyFont="1" applyFill="1" applyBorder="1" applyAlignment="1" applyProtection="1">
      <alignment horizontal="center" shrinkToFit="1"/>
      <protection/>
    </xf>
    <xf numFmtId="0" fontId="13" fillId="31" borderId="28" xfId="145" applyNumberFormat="1" applyFont="1" applyFill="1" applyBorder="1" applyAlignment="1" applyProtection="1">
      <alignment horizontal="center" shrinkToFit="1"/>
      <protection/>
    </xf>
    <xf numFmtId="0" fontId="13" fillId="31" borderId="23" xfId="145" applyNumberFormat="1" applyFont="1" applyFill="1" applyBorder="1" applyAlignment="1" applyProtection="1">
      <alignment horizontal="center" shrinkToFit="1"/>
      <protection/>
    </xf>
    <xf numFmtId="0" fontId="26" fillId="31" borderId="0" xfId="145" applyNumberFormat="1" applyFont="1" applyFill="1" applyBorder="1" applyAlignment="1">
      <alignment horizontal="center" shrinkToFit="1"/>
      <protection/>
    </xf>
    <xf numFmtId="0" fontId="34" fillId="0" borderId="134" xfId="145" applyNumberFormat="1" applyFont="1" applyBorder="1" applyAlignment="1">
      <alignment horizontal="center" vertical="center" shrinkToFit="1"/>
      <protection/>
    </xf>
    <xf numFmtId="0" fontId="34" fillId="0" borderId="122" xfId="145" applyNumberFormat="1" applyFont="1" applyBorder="1" applyAlignment="1">
      <alignment horizontal="center" vertical="center" shrinkToFit="1"/>
      <protection/>
    </xf>
    <xf numFmtId="0" fontId="13" fillId="31" borderId="95" xfId="145" applyNumberFormat="1" applyFont="1" applyFill="1" applyBorder="1" applyAlignment="1" applyProtection="1">
      <alignment horizontal="center" shrinkToFit="1"/>
      <protection/>
    </xf>
    <xf numFmtId="0" fontId="13" fillId="31" borderId="70" xfId="145" applyNumberFormat="1" applyFont="1" applyFill="1" applyBorder="1" applyAlignment="1" applyProtection="1">
      <alignment horizontal="center" shrinkToFit="1"/>
      <protection/>
    </xf>
    <xf numFmtId="0" fontId="13" fillId="31" borderId="95" xfId="145" applyFont="1" applyFill="1" applyBorder="1" applyAlignment="1" applyProtection="1">
      <alignment horizontal="center" shrinkToFit="1"/>
      <protection locked="0"/>
    </xf>
    <xf numFmtId="0" fontId="13" fillId="31" borderId="70" xfId="145" applyFont="1" applyFill="1" applyBorder="1" applyAlignment="1" applyProtection="1">
      <alignment horizontal="center" shrinkToFit="1"/>
      <protection locked="0"/>
    </xf>
    <xf numFmtId="0" fontId="26" fillId="31" borderId="0" xfId="145" applyNumberFormat="1" applyFont="1" applyFill="1" applyBorder="1" applyAlignment="1" applyProtection="1">
      <alignment horizontal="center" shrinkToFit="1"/>
      <protection/>
    </xf>
    <xf numFmtId="0" fontId="26" fillId="31" borderId="19" xfId="145" applyNumberFormat="1" applyFont="1" applyFill="1" applyBorder="1" applyAlignment="1" applyProtection="1">
      <alignment horizontal="center" shrinkToFit="1"/>
      <protection/>
    </xf>
    <xf numFmtId="0" fontId="26" fillId="31" borderId="2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vertical="top" shrinkToFit="1"/>
      <protection locked="0"/>
    </xf>
    <xf numFmtId="0" fontId="26" fillId="31" borderId="19" xfId="145" applyNumberFormat="1" applyFont="1" applyFill="1" applyBorder="1" applyAlignment="1" applyProtection="1">
      <alignment horizontal="center" vertical="top" shrinkToFit="1"/>
      <protection locked="0"/>
    </xf>
    <xf numFmtId="0" fontId="22" fillId="31" borderId="135" xfId="145" applyNumberFormat="1" applyFont="1" applyFill="1" applyBorder="1" applyAlignment="1">
      <alignment horizontal="center" vertical="center" textRotation="90" shrinkToFit="1"/>
      <protection/>
    </xf>
    <xf numFmtId="0" fontId="22" fillId="31" borderId="68" xfId="145" applyNumberFormat="1" applyFont="1" applyFill="1" applyBorder="1" applyAlignment="1">
      <alignment horizontal="center" vertical="center" textRotation="90" shrinkToFit="1"/>
      <protection/>
    </xf>
    <xf numFmtId="0" fontId="22" fillId="31" borderId="70" xfId="145" applyNumberFormat="1" applyFont="1" applyFill="1" applyBorder="1" applyAlignment="1">
      <alignment horizontal="center" vertical="center" textRotation="90" shrinkToFit="1"/>
      <protection/>
    </xf>
    <xf numFmtId="0" fontId="13" fillId="31" borderId="135" xfId="145" applyNumberFormat="1" applyFont="1" applyFill="1" applyBorder="1" applyAlignment="1" applyProtection="1">
      <alignment horizontal="center" shrinkToFit="1"/>
      <protection/>
    </xf>
    <xf numFmtId="0" fontId="13" fillId="31" borderId="135" xfId="145" applyNumberFormat="1" applyFont="1" applyFill="1" applyBorder="1" applyAlignment="1" applyProtection="1">
      <alignment horizontal="center" shrinkToFit="1"/>
      <protection/>
    </xf>
    <xf numFmtId="0" fontId="13" fillId="31" borderId="135" xfId="145" applyFont="1" applyFill="1" applyBorder="1" applyAlignment="1" applyProtection="1">
      <alignment horizontal="center" shrinkToFit="1"/>
      <protection locked="0"/>
    </xf>
    <xf numFmtId="0" fontId="13" fillId="31" borderId="68" xfId="145" applyFont="1" applyFill="1" applyBorder="1" applyAlignment="1" applyProtection="1">
      <alignment horizontal="center" shrinkToFit="1"/>
      <protection locked="0"/>
    </xf>
    <xf numFmtId="0" fontId="13" fillId="31" borderId="136" xfId="145" applyNumberFormat="1" applyFont="1" applyFill="1" applyBorder="1" applyAlignment="1" applyProtection="1">
      <alignment horizontal="center" shrinkToFit="1"/>
      <protection/>
    </xf>
    <xf numFmtId="0" fontId="26" fillId="31" borderId="17" xfId="145" applyNumberFormat="1" applyFont="1" applyFill="1" applyBorder="1" applyAlignment="1" applyProtection="1">
      <alignment horizontal="center" vertical="top" shrinkToFit="1"/>
      <protection/>
    </xf>
    <xf numFmtId="0" fontId="26" fillId="31" borderId="0" xfId="145" applyNumberFormat="1" applyFont="1" applyFill="1" applyBorder="1" applyAlignment="1" applyProtection="1">
      <alignment horizontal="center" vertical="top" shrinkToFit="1"/>
      <protection/>
    </xf>
    <xf numFmtId="0" fontId="25" fillId="31" borderId="137" xfId="145" applyNumberFormat="1" applyFont="1" applyFill="1" applyBorder="1" applyAlignment="1">
      <alignment horizontal="center" vertical="center" wrapText="1"/>
      <protection/>
    </xf>
    <xf numFmtId="0" fontId="25" fillId="31" borderId="138" xfId="145" applyNumberFormat="1" applyFont="1" applyFill="1" applyBorder="1" applyAlignment="1">
      <alignment horizontal="center" vertical="center" wrapText="1"/>
      <protection/>
    </xf>
    <xf numFmtId="0" fontId="25" fillId="31" borderId="18"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13" fillId="31" borderId="68"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18" xfId="145" applyNumberFormat="1" applyFont="1" applyFill="1" applyBorder="1" applyAlignment="1" applyProtection="1">
      <alignment horizontal="center" shrinkToFit="1"/>
      <protection/>
    </xf>
    <xf numFmtId="0" fontId="24" fillId="0" borderId="19" xfId="145" applyNumberFormat="1" applyFont="1" applyBorder="1" applyAlignment="1" applyProtection="1">
      <alignment horizontal="center" vertical="center" shrinkToFit="1"/>
      <protection/>
    </xf>
    <xf numFmtId="0" fontId="13" fillId="0" borderId="0" xfId="145" applyNumberFormat="1" applyFont="1" applyAlignment="1">
      <alignment horizontal="center" vertical="center" wrapText="1"/>
      <protection/>
    </xf>
    <xf numFmtId="0" fontId="25" fillId="0" borderId="0" xfId="145" applyNumberFormat="1" applyFont="1" applyAlignment="1">
      <alignment horizontal="center" shrinkToFit="1"/>
      <protection/>
    </xf>
    <xf numFmtId="0" fontId="25" fillId="0" borderId="0" xfId="145" applyNumberFormat="1" applyFont="1" applyBorder="1" applyAlignment="1">
      <alignment horizontal="right"/>
      <protection/>
    </xf>
  </cellXfs>
  <cellStyles count="1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2" xfId="28"/>
    <cellStyle name="20% - Акцент3" xfId="29"/>
    <cellStyle name="20% - Акцент4" xfId="30"/>
    <cellStyle name="20% - Акцент5" xfId="31"/>
    <cellStyle name="20% - Акцент6" xfId="32"/>
    <cellStyle name="40% - Dekorf?rg1" xfId="33"/>
    <cellStyle name="40% - Dekorf?rg2" xfId="34"/>
    <cellStyle name="40% - Dekorf?rg3" xfId="35"/>
    <cellStyle name="40% - Dekorf?rg4" xfId="36"/>
    <cellStyle name="40% - Dekorf?rg5" xfId="37"/>
    <cellStyle name="40% - Dekorf?rg6" xfId="38"/>
    <cellStyle name="40% - Dekorfärg1" xfId="39"/>
    <cellStyle name="40% - Dekorfärg2" xfId="40"/>
    <cellStyle name="40% - Dekorfärg3" xfId="41"/>
    <cellStyle name="40% - Dekorfärg4" xfId="42"/>
    <cellStyle name="40% - Dekorfärg5" xfId="43"/>
    <cellStyle name="40% - Dekorfärg6" xfId="44"/>
    <cellStyle name="40% - Акцент1" xfId="45"/>
    <cellStyle name="40% - Акцент2" xfId="46"/>
    <cellStyle name="40% - Акцент3" xfId="47"/>
    <cellStyle name="40% - Акцент4" xfId="48"/>
    <cellStyle name="40% - Акцент5" xfId="49"/>
    <cellStyle name="40% - Акцент6" xfId="50"/>
    <cellStyle name="60% - Dekorf?rg1" xfId="51"/>
    <cellStyle name="60% - Dekorf?rg2" xfId="52"/>
    <cellStyle name="60% - Dekorf?rg3" xfId="53"/>
    <cellStyle name="60% - Dekorf?rg4" xfId="54"/>
    <cellStyle name="60% - Dekorf?rg5" xfId="55"/>
    <cellStyle name="60% - Dekorf?rg6" xfId="56"/>
    <cellStyle name="60% - Dekorfärg1" xfId="57"/>
    <cellStyle name="60% - Dekorfärg2" xfId="58"/>
    <cellStyle name="60% - Dekorfärg3" xfId="59"/>
    <cellStyle name="60% - Dekorfärg4" xfId="60"/>
    <cellStyle name="60% - Dekorfärg5" xfId="61"/>
    <cellStyle name="60% - Dekorfärg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D?lig" xfId="82"/>
    <cellStyle name="Dålig" xfId="83"/>
    <cellStyle name="Explanatory Text" xfId="84"/>
    <cellStyle name="F?rg1" xfId="85"/>
    <cellStyle name="F?rg2" xfId="86"/>
    <cellStyle name="F?rg3" xfId="87"/>
    <cellStyle name="F?rg4" xfId="88"/>
    <cellStyle name="F?rg5" xfId="89"/>
    <cellStyle name="F?rg6" xfId="90"/>
    <cellStyle name="F?rklarande text" xfId="91"/>
    <cellStyle name="Färg1" xfId="92"/>
    <cellStyle name="Färg2" xfId="93"/>
    <cellStyle name="Färg3" xfId="94"/>
    <cellStyle name="Färg4" xfId="95"/>
    <cellStyle name="Färg5" xfId="96"/>
    <cellStyle name="Färg6" xfId="97"/>
    <cellStyle name="Förklarande text" xfId="98"/>
    <cellStyle name="Good" xfId="99"/>
    <cellStyle name="Heading 1" xfId="100"/>
    <cellStyle name="Heading 2" xfId="101"/>
    <cellStyle name="Heading 3" xfId="102"/>
    <cellStyle name="Heading 4" xfId="103"/>
    <cellStyle name="Indata" xfId="104"/>
    <cellStyle name="Input" xfId="105"/>
    <cellStyle name="Kontrollcell" xfId="106"/>
    <cellStyle name="L?nkad cell" xfId="107"/>
    <cellStyle name="Länkad cell" xfId="108"/>
    <cellStyle name="Linked Cell" xfId="109"/>
    <cellStyle name="Neutral" xfId="110"/>
    <cellStyle name="Note" xfId="111"/>
    <cellStyle name="Output" xfId="112"/>
    <cellStyle name="Rubrik" xfId="113"/>
    <cellStyle name="Rubrik 1" xfId="114"/>
    <cellStyle name="Rubrik 2" xfId="115"/>
    <cellStyle name="Rubrik 3" xfId="116"/>
    <cellStyle name="Rubrik 4" xfId="117"/>
    <cellStyle name="Summa" xfId="118"/>
    <cellStyle name="Title" xfId="119"/>
    <cellStyle name="Total" xfId="120"/>
    <cellStyle name="Utdata" xfId="121"/>
    <cellStyle name="Varningstext" xfId="122"/>
    <cellStyle name="Warning Text" xfId="123"/>
    <cellStyle name="Акцент1" xfId="124"/>
    <cellStyle name="Акцент2" xfId="125"/>
    <cellStyle name="Акцент3" xfId="126"/>
    <cellStyle name="Акцент4" xfId="127"/>
    <cellStyle name="Акцент5" xfId="128"/>
    <cellStyle name="Акцент6" xfId="129"/>
    <cellStyle name="Ввод " xfId="130"/>
    <cellStyle name="Вывод" xfId="131"/>
    <cellStyle name="Вычисление" xfId="132"/>
    <cellStyle name="Hyperlink" xfId="133"/>
    <cellStyle name="Гиперссылка_Заявка на участие в турнире РПТТ (Приложение №4)" xfId="134"/>
    <cellStyle name="Currency" xfId="135"/>
    <cellStyle name="Currency [0]" xfId="136"/>
    <cellStyle name="Заголовок 1" xfId="137"/>
    <cellStyle name="Заголовок 2" xfId="138"/>
    <cellStyle name="Заголовок 3" xfId="139"/>
    <cellStyle name="Заголовок 4" xfId="140"/>
    <cellStyle name="Итог" xfId="141"/>
    <cellStyle name="Контрольная ячейка" xfId="142"/>
    <cellStyle name="Название" xfId="143"/>
    <cellStyle name="Нейтральный" xfId="144"/>
    <cellStyle name="Обычный 2" xfId="145"/>
    <cellStyle name="Обычный 2 2" xfId="146"/>
    <cellStyle name="Обычный 2 2 2" xfId="147"/>
    <cellStyle name="Обычный 2 3" xfId="148"/>
    <cellStyle name="Обычный 2 3 2" xfId="149"/>
    <cellStyle name="Обычный 2 3_Отчет судьи-инспектора" xfId="150"/>
    <cellStyle name="Обычный 3" xfId="151"/>
    <cellStyle name="Обычный_sberbank-PD-4" xfId="152"/>
    <cellStyle name="Обычный_Schedule" xfId="153"/>
    <cellStyle name="Обычный_Заявка на участие в турнире РПТТ (Приложение №4)" xfId="154"/>
    <cellStyle name="Обычный_Книга1" xfId="155"/>
    <cellStyle name="Обычный_Книга1_allforms(2)" xfId="156"/>
    <cellStyle name="Обычный_Лист регистрации" xfId="157"/>
    <cellStyle name="Обычный_Листы записи  РТТ" xfId="158"/>
    <cellStyle name="Followed Hyperlink" xfId="159"/>
    <cellStyle name="Плохой" xfId="160"/>
    <cellStyle name="Пояснение" xfId="161"/>
    <cellStyle name="Примечание" xfId="162"/>
    <cellStyle name="Percent" xfId="163"/>
    <cellStyle name="Связанная ячейка" xfId="164"/>
    <cellStyle name="Текст предупреждения" xfId="165"/>
    <cellStyle name="Comma" xfId="166"/>
    <cellStyle name="Comma [0]" xfId="167"/>
    <cellStyle name="Хороший" xfId="168"/>
  </cellStyles>
  <dxfs count="78">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dxf>
    <dxf>
      <font>
        <color indexed="13"/>
      </font>
      <fill>
        <patternFill>
          <bgColor indexed="10"/>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border>
        <left/>
        <right/>
        <top/>
        <bottom/>
      </border>
    </dxf>
    <dxf>
      <font>
        <color indexed="9"/>
      </font>
      <fill>
        <patternFill>
          <bgColor indexed="9"/>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0.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6.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78</xdr:col>
      <xdr:colOff>85725</xdr:colOff>
      <xdr:row>62</xdr:row>
      <xdr:rowOff>38100</xdr:rowOff>
    </xdr:to>
    <xdr:sp>
      <xdr:nvSpPr>
        <xdr:cNvPr id="1" name="Text Box 74"/>
        <xdr:cNvSpPr txBox="1">
          <a:spLocks noChangeArrowheads="1"/>
        </xdr:cNvSpPr>
      </xdr:nvSpPr>
      <xdr:spPr>
        <a:xfrm>
          <a:off x="0" y="8362950"/>
          <a:ext cx="7515225" cy="10096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twoCellAnchor editAs="oneCell">
    <xdr:from>
      <xdr:col>0</xdr:col>
      <xdr:colOff>0</xdr:colOff>
      <xdr:row>0</xdr:row>
      <xdr:rowOff>0</xdr:rowOff>
    </xdr:from>
    <xdr:to>
      <xdr:col>10</xdr:col>
      <xdr:colOff>66675</xdr:colOff>
      <xdr:row>4</xdr:row>
      <xdr:rowOff>47625</xdr:rowOff>
    </xdr:to>
    <xdr:pic>
      <xdr:nvPicPr>
        <xdr:cNvPr id="2" name="Рисунок 2"/>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62625" y="521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0</xdr:rowOff>
    </xdr:from>
    <xdr:to>
      <xdr:col>9</xdr:col>
      <xdr:colOff>0</xdr:colOff>
      <xdr:row>37</xdr:row>
      <xdr:rowOff>0</xdr:rowOff>
    </xdr:to>
    <xdr:sp>
      <xdr:nvSpPr>
        <xdr:cNvPr id="1" name="Line 4"/>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2" name="Line 5"/>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3" name="Line 6"/>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4" name="Line 7"/>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5" name="Line 8"/>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6" name="Line 9"/>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7" name="Line 10"/>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8" name="Line 11"/>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95250</xdr:rowOff>
    </xdr:from>
    <xdr:to>
      <xdr:col>9</xdr:col>
      <xdr:colOff>0</xdr:colOff>
      <xdr:row>67</xdr:row>
      <xdr:rowOff>95250</xdr:rowOff>
    </xdr:to>
    <xdr:sp>
      <xdr:nvSpPr>
        <xdr:cNvPr id="9" name="Line 12"/>
        <xdr:cNvSpPr>
          <a:spLocks/>
        </xdr:cNvSpPr>
      </xdr:nvSpPr>
      <xdr:spPr>
        <a:xfrm>
          <a:off x="5753100" y="1099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0" name="Line 13"/>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1" name="Line 14"/>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2" name="Line 15"/>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3" name="Line 16"/>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4" name="Line 17"/>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5" name="Line 18"/>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6" name="Line 19"/>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7" name="Line 20"/>
        <xdr:cNvSpPr>
          <a:spLocks/>
        </xdr:cNvSpPr>
      </xdr:nvSpPr>
      <xdr:spPr>
        <a:xfrm>
          <a:off x="5753100" y="6257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8" name="Line 21"/>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9" name="Line 22"/>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0" name="Line 23"/>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1" name="Line 25"/>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2" name="Line 26"/>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3" name="Line 27"/>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4" name="Line 28"/>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5" name="Line 29"/>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6" name="Line 30"/>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7" name="Line 31"/>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8" name="Line 32"/>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9" name="Line 33"/>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0" name="Line 34"/>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1" name="Line 35"/>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2" name="Line 36"/>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3" name="Line 37"/>
        <xdr:cNvSpPr>
          <a:spLocks/>
        </xdr:cNvSpPr>
      </xdr:nvSpPr>
      <xdr:spPr>
        <a:xfrm>
          <a:off x="3952875" y="1142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0</xdr:rowOff>
    </xdr:from>
    <xdr:to>
      <xdr:col>9</xdr:col>
      <xdr:colOff>0</xdr:colOff>
      <xdr:row>37</xdr:row>
      <xdr:rowOff>0</xdr:rowOff>
    </xdr:to>
    <xdr:sp>
      <xdr:nvSpPr>
        <xdr:cNvPr id="1" name="Line 4"/>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2" name="Line 5"/>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3" name="Line 6"/>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4" name="Line 7"/>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5" name="Line 8"/>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6" name="Line 9"/>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7" name="Line 10"/>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8" name="Line 11"/>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95250</xdr:rowOff>
    </xdr:from>
    <xdr:to>
      <xdr:col>9</xdr:col>
      <xdr:colOff>0</xdr:colOff>
      <xdr:row>67</xdr:row>
      <xdr:rowOff>95250</xdr:rowOff>
    </xdr:to>
    <xdr:sp>
      <xdr:nvSpPr>
        <xdr:cNvPr id="9" name="Line 12"/>
        <xdr:cNvSpPr>
          <a:spLocks/>
        </xdr:cNvSpPr>
      </xdr:nvSpPr>
      <xdr:spPr>
        <a:xfrm>
          <a:off x="5753100" y="1148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0" name="Line 13"/>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1" name="Line 14"/>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2" name="Line 15"/>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3" name="Line 16"/>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4" name="Line 17"/>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5" name="Line 18"/>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6" name="Line 19"/>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7" name="Line 20"/>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8" name="Line 21"/>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9" name="Line 22"/>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0" name="Line 23"/>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1" name="Line 25"/>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2" name="Line 26"/>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3" name="Line 27"/>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4" name="Line 28"/>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5" name="Line 29"/>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6" name="Line 30"/>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7" name="Line 31"/>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8" name="Line 32"/>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9" name="Line 33"/>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0" name="Line 34"/>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1" name="Line 35"/>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2" name="Line 36"/>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3" name="Line 37"/>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0</xdr:rowOff>
    </xdr:from>
    <xdr:to>
      <xdr:col>9</xdr:col>
      <xdr:colOff>0</xdr:colOff>
      <xdr:row>37</xdr:row>
      <xdr:rowOff>0</xdr:rowOff>
    </xdr:to>
    <xdr:sp>
      <xdr:nvSpPr>
        <xdr:cNvPr id="1" name="Line 4"/>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2" name="Line 5"/>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3" name="Line 6"/>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4" name="Line 7"/>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5" name="Line 8"/>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6" name="Line 9"/>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7" name="Line 10"/>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8" name="Line 11"/>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95250</xdr:rowOff>
    </xdr:from>
    <xdr:to>
      <xdr:col>9</xdr:col>
      <xdr:colOff>0</xdr:colOff>
      <xdr:row>67</xdr:row>
      <xdr:rowOff>95250</xdr:rowOff>
    </xdr:to>
    <xdr:sp>
      <xdr:nvSpPr>
        <xdr:cNvPr id="9" name="Line 12"/>
        <xdr:cNvSpPr>
          <a:spLocks/>
        </xdr:cNvSpPr>
      </xdr:nvSpPr>
      <xdr:spPr>
        <a:xfrm>
          <a:off x="5753100" y="1148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0" name="Line 13"/>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1" name="Line 14"/>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2" name="Line 15"/>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3" name="Line 16"/>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4" name="Line 17"/>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5" name="Line 18"/>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6" name="Line 19"/>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7" name="Line 20"/>
        <xdr:cNvSpPr>
          <a:spLocks/>
        </xdr:cNvSpPr>
      </xdr:nvSpPr>
      <xdr:spPr>
        <a:xfrm>
          <a:off x="5753100" y="675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8" name="Line 21"/>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9" name="Line 22"/>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0" name="Line 23"/>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1" name="Line 25"/>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2" name="Line 26"/>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3" name="Line 27"/>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4" name="Line 28"/>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5" name="Line 29"/>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6" name="Line 30"/>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7" name="Line 31"/>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8" name="Line 32"/>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9" name="Line 33"/>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0" name="Line 34"/>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1" name="Line 35"/>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2" name="Line 36"/>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3" name="Line 37"/>
        <xdr:cNvSpPr>
          <a:spLocks/>
        </xdr:cNvSpPr>
      </xdr:nvSpPr>
      <xdr:spPr>
        <a:xfrm>
          <a:off x="3952875" y="1191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62625"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62625"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62625"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6262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5"/>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6"/>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7"/>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8"/>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9"/>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0"/>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1"/>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2"/>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3"/>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4"/>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5"/>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6"/>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7"/>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7" name="Line 39"/>
        <xdr:cNvSpPr>
          <a:spLocks/>
        </xdr:cNvSpPr>
      </xdr:nvSpPr>
      <xdr:spPr>
        <a:xfrm>
          <a:off x="5762625"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5762625"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5762625"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5762625" y="366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 name="Line 4"/>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 name="Line 5"/>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6" name="Line 6"/>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7" name="Line 7"/>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8" name="Line 8"/>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9" name="Line 9"/>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0" name="Line 10"/>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1" name="Line 11"/>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95250</xdr:rowOff>
    </xdr:from>
    <xdr:to>
      <xdr:col>9</xdr:col>
      <xdr:colOff>0</xdr:colOff>
      <xdr:row>24</xdr:row>
      <xdr:rowOff>95250</xdr:rowOff>
    </xdr:to>
    <xdr:sp>
      <xdr:nvSpPr>
        <xdr:cNvPr id="12" name="Line 12"/>
        <xdr:cNvSpPr>
          <a:spLocks/>
        </xdr:cNvSpPr>
      </xdr:nvSpPr>
      <xdr:spPr>
        <a:xfrm>
          <a:off x="5762625" y="501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3" name="Line 13"/>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4" name="Line 14"/>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5" name="Line 15"/>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6" name="Line 16"/>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7" name="Line 17"/>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8" name="Line 18"/>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19" name="Line 19"/>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20" name="Line 20"/>
        <xdr:cNvSpPr>
          <a:spLocks/>
        </xdr:cNvSpPr>
      </xdr:nvSpPr>
      <xdr:spPr>
        <a:xfrm>
          <a:off x="5762625"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1" name="Line 21"/>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2" name="Line 22"/>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3" name="Line 23"/>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4" name="Line 25"/>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5" name="Line 26"/>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6" name="Line 27"/>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7" name="Line 28"/>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8" name="Line 29"/>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29" name="Line 30"/>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0" name="Line 31"/>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1" name="Line 32"/>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2" name="Line 33"/>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3" name="Line 34"/>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4" name="Line 35"/>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5" name="Line 36"/>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36" name="Line 37"/>
        <xdr:cNvSpPr>
          <a:spLocks/>
        </xdr:cNvSpPr>
      </xdr:nvSpPr>
      <xdr:spPr>
        <a:xfrm>
          <a:off x="3962400" y="572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21</xdr:row>
      <xdr:rowOff>238125</xdr:rowOff>
    </xdr:from>
    <xdr:to>
      <xdr:col>9</xdr:col>
      <xdr:colOff>0</xdr:colOff>
      <xdr:row>21</xdr:row>
      <xdr:rowOff>238125</xdr:rowOff>
    </xdr:to>
    <xdr:sp>
      <xdr:nvSpPr>
        <xdr:cNvPr id="37" name="Line 39"/>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1019175</xdr:colOff>
      <xdr:row>2</xdr:row>
      <xdr:rowOff>266700</xdr:rowOff>
    </xdr:to>
    <xdr:pic>
      <xdr:nvPicPr>
        <xdr:cNvPr id="1" name="Рисунок 4"/>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19050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95250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95250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819150</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61</xdr:row>
      <xdr:rowOff>0</xdr:rowOff>
    </xdr:from>
    <xdr:to>
      <xdr:col>9</xdr:col>
      <xdr:colOff>0</xdr:colOff>
      <xdr:row>61</xdr:row>
      <xdr:rowOff>0</xdr:rowOff>
    </xdr:to>
    <xdr:sp>
      <xdr:nvSpPr>
        <xdr:cNvPr id="1" name="Line 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2" name="Line 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3" name="Line 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4" name="Line 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5" name="Line 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6" name="Line 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7" name="Line 1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8" name="Line 11"/>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95250</xdr:rowOff>
    </xdr:from>
    <xdr:to>
      <xdr:col>9</xdr:col>
      <xdr:colOff>0</xdr:colOff>
      <xdr:row>61</xdr:row>
      <xdr:rowOff>95250</xdr:rowOff>
    </xdr:to>
    <xdr:sp>
      <xdr:nvSpPr>
        <xdr:cNvPr id="9" name="Line 12"/>
        <xdr:cNvSpPr>
          <a:spLocks/>
        </xdr:cNvSpPr>
      </xdr:nvSpPr>
      <xdr:spPr>
        <a:xfrm>
          <a:off x="5762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0" name="Line 13"/>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1" name="Line 1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2" name="Line 1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3" name="Line 1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4" name="Line 1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5" name="Line 1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6" name="Line 1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7" name="Line 2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8" name="Line 2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9" name="Line 2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0" name="Line 2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1" name="Line 2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2" name="Line 2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3" name="Line 2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4" name="Line 28"/>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5" name="Line 29"/>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6" name="Line 30"/>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7" name="Line 3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8" name="Line 3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9" name="Line 3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0" name="Line 34"/>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1" name="Line 3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2" name="Line 3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3" name="Line 3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200025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2</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3</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581025</xdr:colOff>
      <xdr:row>2</xdr:row>
      <xdr:rowOff>133350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1019175</xdr:colOff>
      <xdr:row>2</xdr:row>
      <xdr:rowOff>266700</xdr:rowOff>
    </xdr:to>
    <xdr:pic>
      <xdr:nvPicPr>
        <xdr:cNvPr id="1" name="Рисунок 3"/>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xdr:colOff>
      <xdr:row>3</xdr:row>
      <xdr:rowOff>133350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66675</xdr:colOff>
      <xdr:row>2</xdr:row>
      <xdr:rowOff>714375</xdr:rowOff>
    </xdr:to>
    <xdr:pic>
      <xdr:nvPicPr>
        <xdr:cNvPr id="1" name="Рисунок 4"/>
        <xdr:cNvPicPr preferRelativeResize="1">
          <a:picLocks noChangeAspect="1"/>
        </xdr:cNvPicPr>
      </xdr:nvPicPr>
      <xdr:blipFill>
        <a:blip r:embed="rId1"/>
        <a:stretch>
          <a:fillRect/>
        </a:stretch>
      </xdr:blipFill>
      <xdr:spPr>
        <a:xfrm>
          <a:off x="0" y="285750"/>
          <a:ext cx="10191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76200</xdr:colOff>
      <xdr:row>4</xdr:row>
      <xdr:rowOff>47625</xdr:rowOff>
    </xdr:to>
    <xdr:pic>
      <xdr:nvPicPr>
        <xdr:cNvPr id="1" name="Рисунок 21"/>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2</xdr:row>
      <xdr:rowOff>228600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609600</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62625"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62625" y="4648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62400" y="517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8.x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9.xml" /><Relationship Id="rId3" Type="http://schemas.openxmlformats.org/officeDocument/2006/relationships/vmlDrawing" Target="../drawings/vmlDrawing14.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0.xml" /><Relationship Id="rId3" Type="http://schemas.openxmlformats.org/officeDocument/2006/relationships/vmlDrawing" Target="../drawings/vmlDrawing16.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1.xml" /><Relationship Id="rId3" Type="http://schemas.openxmlformats.org/officeDocument/2006/relationships/vmlDrawing" Target="../drawings/vmlDrawing18.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2.xml" /><Relationship Id="rId3" Type="http://schemas.openxmlformats.org/officeDocument/2006/relationships/vmlDrawing" Target="../drawings/vmlDrawing20.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13.xml" /><Relationship Id="rId3" Type="http://schemas.openxmlformats.org/officeDocument/2006/relationships/vmlDrawing" Target="../drawings/vmlDrawing22.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14.xml" /><Relationship Id="rId3" Type="http://schemas.openxmlformats.org/officeDocument/2006/relationships/vmlDrawing" Target="../drawings/vmlDrawing24.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15.xml" /><Relationship Id="rId3" Type="http://schemas.openxmlformats.org/officeDocument/2006/relationships/vmlDrawing" Target="../drawings/vmlDrawing26.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16.xml" /><Relationship Id="rId3" Type="http://schemas.openxmlformats.org/officeDocument/2006/relationships/vmlDrawing" Target="../drawings/vmlDrawing28.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17.xml" /><Relationship Id="rId3" Type="http://schemas.openxmlformats.org/officeDocument/2006/relationships/vmlDrawing" Target="../drawings/vmlDrawing30.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drawing" Target="../drawings/drawing18.xml" /><Relationship Id="rId3" Type="http://schemas.openxmlformats.org/officeDocument/2006/relationships/vmlDrawing" Target="../drawings/vmlDrawing32.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drawing" Target="../drawings/drawing19.xml" /><Relationship Id="rId3" Type="http://schemas.openxmlformats.org/officeDocument/2006/relationships/vmlDrawing" Target="../drawings/vmlDrawing34.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drawing" Target="../drawings/drawing20.xml" /><Relationship Id="rId3" Type="http://schemas.openxmlformats.org/officeDocument/2006/relationships/vmlDrawing" Target="../drawings/vmlDrawing36.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drawing" Target="../drawings/drawing21.xml" /><Relationship Id="rId3" Type="http://schemas.openxmlformats.org/officeDocument/2006/relationships/vmlDrawing" Target="../drawings/vmlDrawing38.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drawing" Target="../drawings/drawing22.xml" /><Relationship Id="rId3" Type="http://schemas.openxmlformats.org/officeDocument/2006/relationships/vmlDrawing" Target="../drawings/vmlDrawing40.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drawing" Target="../drawings/drawing23.xml" /><Relationship Id="rId3" Type="http://schemas.openxmlformats.org/officeDocument/2006/relationships/vmlDrawing" Target="../drawings/vmlDrawing42.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drawing" Target="../drawings/drawing24.xml" /><Relationship Id="rId3" Type="http://schemas.openxmlformats.org/officeDocument/2006/relationships/vmlDrawing" Target="../drawings/vmlDrawing44.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drawing" Target="../drawings/drawing25.xml" /><Relationship Id="rId3" Type="http://schemas.openxmlformats.org/officeDocument/2006/relationships/vmlDrawing" Target="../drawings/vmlDrawing46.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47.vml" /><Relationship Id="rId2" Type="http://schemas.openxmlformats.org/officeDocument/2006/relationships/drawing" Target="../drawings/drawing26.xml" /><Relationship Id="rId3" Type="http://schemas.openxmlformats.org/officeDocument/2006/relationships/vmlDrawing" Target="../drawings/vmlDrawing48.v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49.vml" /><Relationship Id="rId2" Type="http://schemas.openxmlformats.org/officeDocument/2006/relationships/drawing" Target="../drawings/drawing27.xml" /><Relationship Id="rId3" Type="http://schemas.openxmlformats.org/officeDocument/2006/relationships/vmlDrawing" Target="../drawings/vmlDrawing50.v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1.vml" /><Relationship Id="rId2" Type="http://schemas.openxmlformats.org/officeDocument/2006/relationships/drawing" Target="../drawings/drawing28.xml" /><Relationship Id="rId3" Type="http://schemas.openxmlformats.org/officeDocument/2006/relationships/vmlDrawing" Target="../drawings/vmlDrawing52.v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53.vml" /><Relationship Id="rId2" Type="http://schemas.openxmlformats.org/officeDocument/2006/relationships/drawing" Target="../drawings/drawing29.xml" /><Relationship Id="rId3" Type="http://schemas.openxmlformats.org/officeDocument/2006/relationships/vmlDrawing" Target="../drawings/vmlDrawing54.v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5.vml" /><Relationship Id="rId2" Type="http://schemas.openxmlformats.org/officeDocument/2006/relationships/drawing" Target="../drawings/drawing30.xml" /><Relationship Id="rId3" Type="http://schemas.openxmlformats.org/officeDocument/2006/relationships/vmlDrawing" Target="../drawings/vmlDrawing56.vml" /><Relationship Id="rId4"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M206"/>
  <sheetViews>
    <sheetView showGridLines="0" showZeros="0" zoomScalePageLayoutView="0" workbookViewId="0" topLeftCell="A19">
      <selection activeCell="W8" sqref="W8:BZ8"/>
    </sheetView>
  </sheetViews>
  <sheetFormatPr defaultColWidth="9.421875" defaultRowHeight="15"/>
  <cols>
    <col min="1" max="80" width="1.421875" style="526" customWidth="1"/>
    <col min="81" max="81" width="1.57421875" style="526" customWidth="1"/>
    <col min="82" max="112" width="9.421875" style="526" hidden="1" customWidth="1"/>
    <col min="113" max="16384" width="9.421875" style="526" customWidth="1"/>
  </cols>
  <sheetData>
    <row r="1" ht="12.75">
      <c r="BZ1" s="616"/>
    </row>
    <row r="2" spans="1:79" ht="15">
      <c r="A2" s="1036" t="s">
        <v>141</v>
      </c>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Y2" s="1036"/>
      <c r="Z2" s="1036"/>
      <c r="AA2" s="1036"/>
      <c r="AB2" s="1036"/>
      <c r="AC2" s="1036"/>
      <c r="AD2" s="1036"/>
      <c r="AE2" s="1036"/>
      <c r="AF2" s="1036"/>
      <c r="AG2" s="1036"/>
      <c r="AH2" s="1036"/>
      <c r="AI2" s="1036"/>
      <c r="AJ2" s="1036"/>
      <c r="AK2" s="1036"/>
      <c r="AL2" s="1036"/>
      <c r="AM2" s="1036"/>
      <c r="AN2" s="1036"/>
      <c r="AO2" s="1036"/>
      <c r="AP2" s="1036"/>
      <c r="AQ2" s="1036"/>
      <c r="AR2" s="1036"/>
      <c r="AS2" s="1036"/>
      <c r="AT2" s="1036"/>
      <c r="AU2" s="1036"/>
      <c r="AV2" s="1036"/>
      <c r="AW2" s="1036"/>
      <c r="AX2" s="1036"/>
      <c r="AY2" s="1036"/>
      <c r="AZ2" s="1036"/>
      <c r="BA2" s="1036"/>
      <c r="BB2" s="1036"/>
      <c r="BC2" s="1036"/>
      <c r="BD2" s="1036"/>
      <c r="BE2" s="1036"/>
      <c r="BF2" s="1036"/>
      <c r="BG2" s="1036"/>
      <c r="BH2" s="1036"/>
      <c r="BI2" s="1036"/>
      <c r="BJ2" s="1036"/>
      <c r="BK2" s="1036"/>
      <c r="BL2" s="1036"/>
      <c r="BM2" s="1036"/>
      <c r="BN2" s="1036"/>
      <c r="BO2" s="1036"/>
      <c r="BP2" s="1036"/>
      <c r="BQ2" s="1036"/>
      <c r="BR2" s="1036"/>
      <c r="BS2" s="1036"/>
      <c r="BT2" s="1036"/>
      <c r="BU2" s="1036"/>
      <c r="BV2" s="1036"/>
      <c r="BW2" s="1036"/>
      <c r="BX2" s="1036"/>
      <c r="BY2" s="1036"/>
      <c r="BZ2" s="1036"/>
      <c r="CA2" s="1036"/>
    </row>
    <row r="3" spans="1:79" ht="15">
      <c r="A3" s="1036" t="s">
        <v>142</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036"/>
      <c r="AM3" s="1036"/>
      <c r="AN3" s="1036"/>
      <c r="AO3" s="1036"/>
      <c r="AP3" s="1036"/>
      <c r="AQ3" s="1036"/>
      <c r="AR3" s="1036"/>
      <c r="AS3" s="1036"/>
      <c r="AT3" s="1036"/>
      <c r="AU3" s="1036"/>
      <c r="AV3" s="1036"/>
      <c r="AW3" s="1036"/>
      <c r="AX3" s="1036"/>
      <c r="AY3" s="1036"/>
      <c r="AZ3" s="1036"/>
      <c r="BA3" s="1036"/>
      <c r="BB3" s="1036"/>
      <c r="BC3" s="1036"/>
      <c r="BD3" s="1036"/>
      <c r="BE3" s="1036"/>
      <c r="BF3" s="1036"/>
      <c r="BG3" s="1036"/>
      <c r="BH3" s="1036"/>
      <c r="BI3" s="1036"/>
      <c r="BJ3" s="1036"/>
      <c r="BK3" s="1036"/>
      <c r="BL3" s="1036"/>
      <c r="BM3" s="1036"/>
      <c r="BN3" s="1036"/>
      <c r="BO3" s="1036"/>
      <c r="BP3" s="1036"/>
      <c r="BQ3" s="1036"/>
      <c r="BR3" s="1036"/>
      <c r="BS3" s="1036"/>
      <c r="BT3" s="1036"/>
      <c r="BU3" s="1036"/>
      <c r="BV3" s="1036"/>
      <c r="BW3" s="1036"/>
      <c r="BX3" s="1036"/>
      <c r="BY3" s="1036"/>
      <c r="BZ3" s="1036"/>
      <c r="CA3" s="1036"/>
    </row>
    <row r="4" spans="1:79" ht="12.75">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row>
    <row r="5" spans="1:117" ht="9" customHeight="1">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BT5" s="1038"/>
      <c r="BU5" s="1038"/>
      <c r="BV5" s="1038"/>
      <c r="BW5" s="1038"/>
      <c r="BX5" s="1038"/>
      <c r="BY5" s="1038"/>
      <c r="BZ5" s="1038"/>
      <c r="CA5" s="1038"/>
      <c r="CH5" s="528"/>
      <c r="CI5" s="528"/>
      <c r="CJ5" s="528"/>
      <c r="CK5" s="528"/>
      <c r="CL5" s="528"/>
      <c r="CM5" s="528"/>
      <c r="CN5" s="528"/>
      <c r="CO5" s="528"/>
      <c r="CP5" s="528"/>
      <c r="CQ5" s="528"/>
      <c r="CR5" s="528"/>
      <c r="CS5" s="528"/>
      <c r="CT5" s="528"/>
      <c r="CU5" s="528"/>
      <c r="CV5" s="528"/>
      <c r="CW5" s="528"/>
      <c r="CX5" s="528"/>
      <c r="CY5" s="528"/>
      <c r="CZ5" s="528"/>
      <c r="DA5" s="528"/>
      <c r="DB5" s="528"/>
      <c r="DC5" s="528"/>
      <c r="DD5" s="528"/>
      <c r="DE5" s="528"/>
      <c r="DF5" s="528"/>
      <c r="DG5" s="528"/>
      <c r="DH5" s="528"/>
      <c r="DI5" s="528"/>
      <c r="DJ5" s="528"/>
      <c r="DK5" s="528"/>
      <c r="DL5" s="528"/>
      <c r="DM5" s="528"/>
    </row>
    <row r="6" spans="1:108" s="528" customFormat="1" ht="12.75">
      <c r="A6" s="529"/>
      <c r="B6" s="529"/>
      <c r="C6" s="529"/>
      <c r="D6" s="529"/>
      <c r="E6" s="529"/>
      <c r="F6" s="529"/>
      <c r="G6" s="529"/>
      <c r="H6" s="529"/>
      <c r="I6" s="529"/>
      <c r="J6" s="529"/>
      <c r="K6" s="529"/>
      <c r="L6" s="529"/>
      <c r="M6" s="529"/>
      <c r="N6" s="529"/>
      <c r="O6" s="529"/>
      <c r="P6" s="529"/>
      <c r="Q6" s="529"/>
      <c r="R6" s="529"/>
      <c r="S6" s="529"/>
      <c r="T6" s="529"/>
      <c r="U6" s="529"/>
      <c r="V6" s="529"/>
      <c r="AO6" s="530"/>
      <c r="AP6" s="531"/>
      <c r="AQ6" s="531"/>
      <c r="AR6" s="531"/>
      <c r="AS6" s="531"/>
      <c r="AT6" s="532"/>
      <c r="AU6" s="531"/>
      <c r="AV6" s="533"/>
      <c r="AW6" s="531"/>
      <c r="AX6" s="533"/>
      <c r="AY6" s="534"/>
      <c r="AZ6" s="534"/>
      <c r="BA6" s="534"/>
      <c r="BB6" s="534"/>
      <c r="BC6" s="534"/>
      <c r="BD6" s="534"/>
      <c r="BE6" s="534"/>
      <c r="BF6" s="534"/>
      <c r="BG6" s="534"/>
      <c r="BH6" s="534"/>
      <c r="BI6" s="534"/>
      <c r="BJ6" s="534"/>
      <c r="BK6" s="534"/>
      <c r="BL6" s="534"/>
      <c r="BM6" s="531"/>
      <c r="BN6" s="531"/>
      <c r="BO6" s="531"/>
      <c r="BP6" s="535"/>
      <c r="BQ6" s="531"/>
      <c r="BR6" s="536"/>
      <c r="CA6" s="530"/>
      <c r="CB6" s="531"/>
      <c r="CC6" s="531"/>
      <c r="CD6" s="531"/>
      <c r="CE6" s="531"/>
      <c r="CF6" s="532"/>
      <c r="CG6" s="531"/>
      <c r="CH6" s="533"/>
      <c r="CI6" s="531"/>
      <c r="CJ6" s="533"/>
      <c r="CK6" s="534"/>
      <c r="CL6" s="534"/>
      <c r="CM6" s="534"/>
      <c r="CN6" s="534"/>
      <c r="CO6" s="534"/>
      <c r="CP6" s="534"/>
      <c r="CQ6" s="534"/>
      <c r="CR6" s="534"/>
      <c r="CS6" s="534"/>
      <c r="CT6" s="534"/>
      <c r="CU6" s="534"/>
      <c r="CV6" s="534"/>
      <c r="CW6" s="534"/>
      <c r="CX6" s="534"/>
      <c r="CY6" s="531"/>
      <c r="CZ6" s="531"/>
      <c r="DA6" s="531"/>
      <c r="DB6" s="535"/>
      <c r="DC6" s="531"/>
      <c r="DD6" s="536"/>
    </row>
    <row r="7" spans="1:117" ht="6.75" customHeight="1">
      <c r="A7" s="527"/>
      <c r="B7" s="527"/>
      <c r="C7" s="527"/>
      <c r="D7" s="527"/>
      <c r="E7" s="527"/>
      <c r="F7" s="527"/>
      <c r="G7" s="527"/>
      <c r="H7" s="527"/>
      <c r="I7" s="527"/>
      <c r="J7" s="527"/>
      <c r="K7" s="527"/>
      <c r="L7" s="527"/>
      <c r="M7" s="527"/>
      <c r="N7" s="527"/>
      <c r="O7" s="527"/>
      <c r="P7" s="527"/>
      <c r="Q7" s="527"/>
      <c r="R7" s="527"/>
      <c r="S7" s="527"/>
      <c r="T7" s="527"/>
      <c r="U7" s="527"/>
      <c r="V7" s="527"/>
      <c r="W7" s="537"/>
      <c r="X7" s="537"/>
      <c r="Y7" s="537"/>
      <c r="Z7" s="537"/>
      <c r="AA7" s="537"/>
      <c r="AB7" s="537"/>
      <c r="AC7" s="537"/>
      <c r="AD7" s="537"/>
      <c r="AE7" s="537"/>
      <c r="AF7" s="537"/>
      <c r="AG7" s="537"/>
      <c r="AH7" s="537"/>
      <c r="AI7" s="537"/>
      <c r="AJ7" s="537"/>
      <c r="AK7" s="537"/>
      <c r="AL7" s="537"/>
      <c r="AM7" s="537"/>
      <c r="AN7" s="537"/>
      <c r="AO7" s="537"/>
      <c r="AP7" s="538"/>
      <c r="AQ7" s="531"/>
      <c r="AR7" s="536"/>
      <c r="AS7" s="528"/>
      <c r="AT7" s="528"/>
      <c r="AU7" s="528"/>
      <c r="AV7" s="528"/>
      <c r="CH7" s="528"/>
      <c r="CI7" s="528"/>
      <c r="CJ7" s="528"/>
      <c r="CK7" s="528"/>
      <c r="CL7" s="528"/>
      <c r="CM7" s="528"/>
      <c r="CN7" s="528"/>
      <c r="CO7" s="528"/>
      <c r="CP7" s="528"/>
      <c r="CQ7" s="528"/>
      <c r="CR7" s="528"/>
      <c r="CS7" s="528"/>
      <c r="CT7" s="528"/>
      <c r="CU7" s="528"/>
      <c r="CV7" s="528"/>
      <c r="CW7" s="528"/>
      <c r="CX7" s="528"/>
      <c r="CY7" s="528"/>
      <c r="CZ7" s="528"/>
      <c r="DA7" s="528"/>
      <c r="DB7" s="528"/>
      <c r="DC7" s="528"/>
      <c r="DD7" s="528"/>
      <c r="DE7" s="528"/>
      <c r="DF7" s="528"/>
      <c r="DG7" s="528"/>
      <c r="DH7" s="528"/>
      <c r="DI7" s="528"/>
      <c r="DJ7" s="528"/>
      <c r="DK7" s="528"/>
      <c r="DL7" s="528"/>
      <c r="DM7" s="528"/>
    </row>
    <row r="8" spans="1:117" s="539" customFormat="1" ht="15">
      <c r="A8" s="539" t="s">
        <v>143</v>
      </c>
      <c r="V8" s="540" t="s">
        <v>144</v>
      </c>
      <c r="W8" s="1039"/>
      <c r="X8" s="1039"/>
      <c r="Y8" s="1039"/>
      <c r="Z8" s="1039"/>
      <c r="AA8" s="1039"/>
      <c r="AB8" s="1039"/>
      <c r="AC8" s="1039"/>
      <c r="AD8" s="1039"/>
      <c r="AE8" s="1039"/>
      <c r="AF8" s="1039"/>
      <c r="AG8" s="1039"/>
      <c r="AH8" s="1039"/>
      <c r="AI8" s="1039"/>
      <c r="AJ8" s="1039"/>
      <c r="AK8" s="1039"/>
      <c r="AL8" s="1039"/>
      <c r="AM8" s="1039"/>
      <c r="AN8" s="1039"/>
      <c r="AO8" s="1039"/>
      <c r="AP8" s="1039"/>
      <c r="AQ8" s="1039"/>
      <c r="AR8" s="1039"/>
      <c r="AS8" s="1039"/>
      <c r="AT8" s="1039"/>
      <c r="AU8" s="1039"/>
      <c r="AV8" s="1039"/>
      <c r="AW8" s="1039"/>
      <c r="AX8" s="1039"/>
      <c r="AY8" s="1039"/>
      <c r="AZ8" s="1039"/>
      <c r="BA8" s="1039"/>
      <c r="BB8" s="1039"/>
      <c r="BC8" s="1039"/>
      <c r="BD8" s="1039"/>
      <c r="BE8" s="1039"/>
      <c r="BF8" s="1039"/>
      <c r="BG8" s="1039"/>
      <c r="BH8" s="1039"/>
      <c r="BI8" s="1039"/>
      <c r="BJ8" s="1039"/>
      <c r="BK8" s="1039"/>
      <c r="BL8" s="1039"/>
      <c r="BM8" s="1039"/>
      <c r="BN8" s="1039"/>
      <c r="BO8" s="1039"/>
      <c r="BP8" s="1039"/>
      <c r="BQ8" s="1039"/>
      <c r="BR8" s="1039"/>
      <c r="BS8" s="1039"/>
      <c r="BT8" s="1039"/>
      <c r="BU8" s="1039"/>
      <c r="BV8" s="1039"/>
      <c r="BW8" s="1039"/>
      <c r="BX8" s="1039"/>
      <c r="BY8" s="1039"/>
      <c r="BZ8" s="1039"/>
      <c r="CA8" s="541" t="s">
        <v>144</v>
      </c>
      <c r="CH8" s="542"/>
      <c r="CI8" s="542"/>
      <c r="CJ8" s="542"/>
      <c r="CK8" s="542"/>
      <c r="CL8" s="542"/>
      <c r="CM8" s="542"/>
      <c r="CN8" s="542"/>
      <c r="CO8" s="542"/>
      <c r="CP8" s="542"/>
      <c r="CQ8" s="542"/>
      <c r="CR8" s="542"/>
      <c r="CS8" s="542"/>
      <c r="CT8" s="542"/>
      <c r="CU8" s="542"/>
      <c r="CV8" s="542"/>
      <c r="CW8" s="542"/>
      <c r="CX8" s="542"/>
      <c r="CY8" s="542"/>
      <c r="CZ8" s="542"/>
      <c r="DA8" s="542"/>
      <c r="DB8" s="542"/>
      <c r="DC8" s="542"/>
      <c r="DD8" s="542"/>
      <c r="DE8" s="542"/>
      <c r="DF8" s="542"/>
      <c r="DG8" s="542"/>
      <c r="DH8" s="542"/>
      <c r="DI8" s="542"/>
      <c r="DJ8" s="542"/>
      <c r="DK8" s="542"/>
      <c r="DL8" s="542"/>
      <c r="DM8" s="542"/>
    </row>
    <row r="9" spans="86:117" s="539" customFormat="1" ht="4.5" customHeight="1">
      <c r="CH9" s="542"/>
      <c r="CI9" s="542"/>
      <c r="CJ9" s="542"/>
      <c r="CK9" s="542"/>
      <c r="CL9" s="542"/>
      <c r="CM9" s="542"/>
      <c r="CN9" s="542"/>
      <c r="CO9" s="542"/>
      <c r="CP9" s="542"/>
      <c r="CQ9" s="542"/>
      <c r="CR9" s="542"/>
      <c r="CS9" s="542"/>
      <c r="CT9" s="542"/>
      <c r="CU9" s="542"/>
      <c r="CV9" s="542"/>
      <c r="CW9" s="542"/>
      <c r="CX9" s="542"/>
      <c r="CY9" s="542"/>
      <c r="CZ9" s="542"/>
      <c r="DA9" s="542"/>
      <c r="DB9" s="542"/>
      <c r="DC9" s="542"/>
      <c r="DD9" s="542"/>
      <c r="DE9" s="542"/>
      <c r="DF9" s="542"/>
      <c r="DG9" s="542"/>
      <c r="DH9" s="542"/>
      <c r="DI9" s="542"/>
      <c r="DJ9" s="542"/>
      <c r="DK9" s="542"/>
      <c r="DL9" s="542"/>
      <c r="DM9" s="542"/>
    </row>
    <row r="10" spans="1:79" s="544" customFormat="1" ht="11.25">
      <c r="A10" s="954" t="s">
        <v>2</v>
      </c>
      <c r="B10" s="955"/>
      <c r="C10" s="955"/>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c r="AX10" s="955"/>
      <c r="AY10" s="955"/>
      <c r="AZ10" s="955"/>
      <c r="BA10" s="955"/>
      <c r="BB10" s="955"/>
      <c r="BC10" s="543"/>
      <c r="BD10" s="955" t="s">
        <v>145</v>
      </c>
      <c r="BE10" s="955"/>
      <c r="BF10" s="543" t="s">
        <v>144</v>
      </c>
      <c r="BG10" s="983"/>
      <c r="BH10" s="983"/>
      <c r="BI10" s="983"/>
      <c r="BJ10" s="543" t="s">
        <v>144</v>
      </c>
      <c r="BK10" s="983"/>
      <c r="BL10" s="983"/>
      <c r="BM10" s="983"/>
      <c r="BN10" s="983"/>
      <c r="BO10" s="983"/>
      <c r="BP10" s="983"/>
      <c r="BQ10" s="983"/>
      <c r="BR10" s="983"/>
      <c r="BS10" s="983"/>
      <c r="BT10" s="1028">
        <v>20</v>
      </c>
      <c r="BU10" s="1028"/>
      <c r="BV10" s="1028"/>
      <c r="BW10" s="1029"/>
      <c r="BX10" s="1029"/>
      <c r="BY10" s="1029"/>
      <c r="BZ10" s="1030" t="s">
        <v>146</v>
      </c>
      <c r="CA10" s="1031"/>
    </row>
    <row r="11" spans="1:79" s="544" customFormat="1" ht="11.25">
      <c r="A11" s="956"/>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7"/>
      <c r="AR11" s="957"/>
      <c r="AS11" s="957"/>
      <c r="AT11" s="957"/>
      <c r="AU11" s="957"/>
      <c r="AV11" s="957"/>
      <c r="AW11" s="957"/>
      <c r="AX11" s="957"/>
      <c r="AY11" s="957"/>
      <c r="AZ11" s="957"/>
      <c r="BA11" s="957"/>
      <c r="BB11" s="957"/>
      <c r="BC11" s="545"/>
      <c r="BD11" s="957" t="s">
        <v>147</v>
      </c>
      <c r="BE11" s="957"/>
      <c r="BF11" s="545" t="s">
        <v>144</v>
      </c>
      <c r="BG11" s="986"/>
      <c r="BH11" s="986"/>
      <c r="BI11" s="986"/>
      <c r="BJ11" s="545" t="s">
        <v>144</v>
      </c>
      <c r="BK11" s="986"/>
      <c r="BL11" s="986"/>
      <c r="BM11" s="986"/>
      <c r="BN11" s="986"/>
      <c r="BO11" s="986"/>
      <c r="BP11" s="986"/>
      <c r="BQ11" s="986"/>
      <c r="BR11" s="986"/>
      <c r="BS11" s="986"/>
      <c r="BT11" s="1032">
        <v>20</v>
      </c>
      <c r="BU11" s="1032"/>
      <c r="BV11" s="1032"/>
      <c r="BW11" s="1033"/>
      <c r="BX11" s="1033"/>
      <c r="BY11" s="1033"/>
      <c r="BZ11" s="1034" t="s">
        <v>146</v>
      </c>
      <c r="CA11" s="1035"/>
    </row>
    <row r="12" s="539" customFormat="1" ht="5.25" customHeight="1"/>
    <row r="13" spans="1:79" s="539" customFormat="1" ht="12" customHeight="1">
      <c r="A13" s="1004" t="s">
        <v>148</v>
      </c>
      <c r="B13" s="1005"/>
      <c r="C13" s="1005"/>
      <c r="D13" s="1005"/>
      <c r="E13" s="1005"/>
      <c r="F13" s="1005"/>
      <c r="G13" s="1005"/>
      <c r="H13" s="1005"/>
      <c r="I13" s="1005"/>
      <c r="J13" s="1005"/>
      <c r="K13" s="1005"/>
      <c r="L13" s="1005"/>
      <c r="M13" s="1005"/>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1005"/>
      <c r="AJ13" s="1005"/>
      <c r="AK13" s="1005"/>
      <c r="AL13" s="1005"/>
      <c r="AM13" s="1005"/>
      <c r="AN13" s="1005"/>
      <c r="AO13" s="1005"/>
      <c r="AP13" s="1005"/>
      <c r="AQ13" s="1005"/>
      <c r="AR13" s="1005"/>
      <c r="AS13" s="1005"/>
      <c r="AT13" s="1005"/>
      <c r="AU13" s="1005"/>
      <c r="AV13" s="1005"/>
      <c r="AW13" s="1005"/>
      <c r="AX13" s="1005"/>
      <c r="AY13" s="1005"/>
      <c r="AZ13" s="1005"/>
      <c r="BA13" s="1005"/>
      <c r="BB13" s="1005"/>
      <c r="BC13" s="1005"/>
      <c r="BD13" s="1005"/>
      <c r="BE13" s="1005"/>
      <c r="BF13" s="1005"/>
      <c r="BG13" s="1005"/>
      <c r="BH13" s="1005"/>
      <c r="BI13" s="1005"/>
      <c r="BJ13" s="1005"/>
      <c r="BK13" s="1005"/>
      <c r="BL13" s="1005"/>
      <c r="BM13" s="1005"/>
      <c r="BN13" s="1005"/>
      <c r="BO13" s="1005"/>
      <c r="BP13" s="1005"/>
      <c r="BQ13" s="1005"/>
      <c r="BR13" s="1005"/>
      <c r="BS13" s="1005"/>
      <c r="BT13" s="1005"/>
      <c r="BU13" s="1005"/>
      <c r="BV13" s="1005"/>
      <c r="BW13" s="1005"/>
      <c r="BX13" s="1005"/>
      <c r="BY13" s="1005"/>
      <c r="BZ13" s="1005"/>
      <c r="CA13" s="1006"/>
    </row>
    <row r="14" spans="1:79" s="546" customFormat="1" ht="12" customHeight="1">
      <c r="A14" s="995" t="s">
        <v>149</v>
      </c>
      <c r="B14" s="995"/>
      <c r="C14" s="995"/>
      <c r="D14" s="995"/>
      <c r="E14" s="995"/>
      <c r="F14" s="995"/>
      <c r="G14" s="995"/>
      <c r="H14" s="995"/>
      <c r="I14" s="995"/>
      <c r="J14" s="1007" t="s">
        <v>150</v>
      </c>
      <c r="K14" s="1008"/>
      <c r="L14" s="1009"/>
      <c r="M14" s="1013" t="s">
        <v>320</v>
      </c>
      <c r="N14" s="1014"/>
      <c r="O14" s="1014"/>
      <c r="P14" s="1014"/>
      <c r="Q14" s="1014"/>
      <c r="R14" s="1015"/>
      <c r="S14" s="1019" t="s">
        <v>151</v>
      </c>
      <c r="T14" s="1020"/>
      <c r="U14" s="1020"/>
      <c r="V14" s="1020"/>
      <c r="W14" s="1020"/>
      <c r="X14" s="1020"/>
      <c r="Y14" s="1020"/>
      <c r="Z14" s="1020"/>
      <c r="AA14" s="1020"/>
      <c r="AB14" s="1020"/>
      <c r="AC14" s="1020"/>
      <c r="AD14" s="1020"/>
      <c r="AE14" s="1020"/>
      <c r="AF14" s="1020"/>
      <c r="AG14" s="1021"/>
      <c r="AH14" s="1019" t="s">
        <v>152</v>
      </c>
      <c r="AI14" s="1020"/>
      <c r="AJ14" s="1020"/>
      <c r="AK14" s="1020"/>
      <c r="AL14" s="1020"/>
      <c r="AM14" s="1020"/>
      <c r="AN14" s="1020"/>
      <c r="AO14" s="1020"/>
      <c r="AP14" s="1020"/>
      <c r="AQ14" s="1020"/>
      <c r="AR14" s="1020"/>
      <c r="AS14" s="1020"/>
      <c r="AT14" s="1020"/>
      <c r="AU14" s="1020"/>
      <c r="AV14" s="1020"/>
      <c r="AW14" s="1020"/>
      <c r="AX14" s="1020"/>
      <c r="AY14" s="1020"/>
      <c r="AZ14" s="1020"/>
      <c r="BA14" s="1020"/>
      <c r="BB14" s="1020"/>
      <c r="BC14" s="1020"/>
      <c r="BD14" s="1020"/>
      <c r="BE14" s="1021"/>
      <c r="BF14" s="1019" t="s">
        <v>153</v>
      </c>
      <c r="BG14" s="1020"/>
      <c r="BH14" s="1020"/>
      <c r="BI14" s="1020"/>
      <c r="BJ14" s="1020"/>
      <c r="BK14" s="1020"/>
      <c r="BL14" s="1020"/>
      <c r="BM14" s="1020"/>
      <c r="BN14" s="1020"/>
      <c r="BO14" s="1020"/>
      <c r="BP14" s="1020"/>
      <c r="BQ14" s="1020"/>
      <c r="BR14" s="1020"/>
      <c r="BS14" s="1021"/>
      <c r="BT14" s="995" t="s">
        <v>155</v>
      </c>
      <c r="BU14" s="995"/>
      <c r="BV14" s="995"/>
      <c r="BW14" s="995"/>
      <c r="BX14" s="995"/>
      <c r="BY14" s="995"/>
      <c r="BZ14" s="995"/>
      <c r="CA14" s="995"/>
    </row>
    <row r="15" spans="1:79" s="546" customFormat="1" ht="12" customHeight="1">
      <c r="A15" s="995"/>
      <c r="B15" s="995"/>
      <c r="C15" s="995"/>
      <c r="D15" s="995"/>
      <c r="E15" s="995"/>
      <c r="F15" s="995"/>
      <c r="G15" s="995"/>
      <c r="H15" s="995"/>
      <c r="I15" s="995"/>
      <c r="J15" s="1010"/>
      <c r="K15" s="1011"/>
      <c r="L15" s="1012"/>
      <c r="M15" s="1016"/>
      <c r="N15" s="1017"/>
      <c r="O15" s="1017"/>
      <c r="P15" s="1017"/>
      <c r="Q15" s="1017"/>
      <c r="R15" s="1018"/>
      <c r="S15" s="1025"/>
      <c r="T15" s="1026"/>
      <c r="U15" s="1026"/>
      <c r="V15" s="1026"/>
      <c r="W15" s="1026"/>
      <c r="X15" s="1026"/>
      <c r="Y15" s="1026"/>
      <c r="Z15" s="1026"/>
      <c r="AA15" s="1026"/>
      <c r="AB15" s="1026"/>
      <c r="AC15" s="1026"/>
      <c r="AD15" s="1026"/>
      <c r="AE15" s="1026"/>
      <c r="AF15" s="1026"/>
      <c r="AG15" s="1027"/>
      <c r="AH15" s="1022"/>
      <c r="AI15" s="1023"/>
      <c r="AJ15" s="1023"/>
      <c r="AK15" s="1023"/>
      <c r="AL15" s="1023"/>
      <c r="AM15" s="1023"/>
      <c r="AN15" s="1023"/>
      <c r="AO15" s="1023"/>
      <c r="AP15" s="1023"/>
      <c r="AQ15" s="1023"/>
      <c r="AR15" s="1023"/>
      <c r="AS15" s="1023"/>
      <c r="AT15" s="1023"/>
      <c r="AU15" s="1023"/>
      <c r="AV15" s="1023"/>
      <c r="AW15" s="1023"/>
      <c r="AX15" s="1023"/>
      <c r="AY15" s="1023"/>
      <c r="AZ15" s="1023"/>
      <c r="BA15" s="1023"/>
      <c r="BB15" s="1023"/>
      <c r="BC15" s="1023"/>
      <c r="BD15" s="1023"/>
      <c r="BE15" s="1024"/>
      <c r="BF15" s="1025"/>
      <c r="BG15" s="1026"/>
      <c r="BH15" s="1026"/>
      <c r="BI15" s="1026"/>
      <c r="BJ15" s="1026"/>
      <c r="BK15" s="1026"/>
      <c r="BL15" s="1026"/>
      <c r="BM15" s="1026"/>
      <c r="BN15" s="1026"/>
      <c r="BO15" s="1026"/>
      <c r="BP15" s="1026"/>
      <c r="BQ15" s="1026"/>
      <c r="BR15" s="1026"/>
      <c r="BS15" s="1027"/>
      <c r="BT15" s="995"/>
      <c r="BU15" s="995"/>
      <c r="BV15" s="995"/>
      <c r="BW15" s="995"/>
      <c r="BX15" s="995"/>
      <c r="BY15" s="995"/>
      <c r="BZ15" s="995"/>
      <c r="CA15" s="995"/>
    </row>
    <row r="16" spans="1:79" s="546" customFormat="1" ht="12" customHeight="1">
      <c r="A16" s="995"/>
      <c r="B16" s="995"/>
      <c r="C16" s="995"/>
      <c r="D16" s="995"/>
      <c r="E16" s="995"/>
      <c r="F16" s="995"/>
      <c r="G16" s="995"/>
      <c r="H16" s="995"/>
      <c r="I16" s="995"/>
      <c r="J16" s="1010"/>
      <c r="K16" s="1011"/>
      <c r="L16" s="1012"/>
      <c r="M16" s="1016"/>
      <c r="N16" s="1017"/>
      <c r="O16" s="1017"/>
      <c r="P16" s="1017"/>
      <c r="Q16" s="1017"/>
      <c r="R16" s="1018"/>
      <c r="S16" s="1025"/>
      <c r="T16" s="1026"/>
      <c r="U16" s="1026"/>
      <c r="V16" s="1026"/>
      <c r="W16" s="1026"/>
      <c r="X16" s="1026"/>
      <c r="Y16" s="1026"/>
      <c r="Z16" s="1026"/>
      <c r="AA16" s="1026"/>
      <c r="AB16" s="1026"/>
      <c r="AC16" s="1026"/>
      <c r="AD16" s="1026"/>
      <c r="AE16" s="1026"/>
      <c r="AF16" s="1026"/>
      <c r="AG16" s="1027"/>
      <c r="AH16" s="1019" t="s">
        <v>158</v>
      </c>
      <c r="AI16" s="1020"/>
      <c r="AJ16" s="1020"/>
      <c r="AK16" s="1020"/>
      <c r="AL16" s="1020"/>
      <c r="AM16" s="1020"/>
      <c r="AN16" s="1020"/>
      <c r="AO16" s="1020"/>
      <c r="AP16" s="1020"/>
      <c r="AQ16" s="1020"/>
      <c r="AR16" s="1020"/>
      <c r="AS16" s="1021"/>
      <c r="AT16" s="1020" t="s">
        <v>159</v>
      </c>
      <c r="AU16" s="1020"/>
      <c r="AV16" s="1020"/>
      <c r="AW16" s="1020"/>
      <c r="AX16" s="1020"/>
      <c r="AY16" s="1020"/>
      <c r="AZ16" s="1020"/>
      <c r="BA16" s="1020"/>
      <c r="BB16" s="1020"/>
      <c r="BC16" s="1020"/>
      <c r="BD16" s="1020"/>
      <c r="BE16" s="1021"/>
      <c r="BF16" s="1025"/>
      <c r="BG16" s="1026"/>
      <c r="BH16" s="1026"/>
      <c r="BI16" s="1026"/>
      <c r="BJ16" s="1026"/>
      <c r="BK16" s="1026"/>
      <c r="BL16" s="1026"/>
      <c r="BM16" s="1026"/>
      <c r="BN16" s="1026"/>
      <c r="BO16" s="1026"/>
      <c r="BP16" s="1026"/>
      <c r="BQ16" s="1026"/>
      <c r="BR16" s="1026"/>
      <c r="BS16" s="1027"/>
      <c r="BT16" s="995"/>
      <c r="BU16" s="995"/>
      <c r="BV16" s="995"/>
      <c r="BW16" s="995"/>
      <c r="BX16" s="995"/>
      <c r="BY16" s="995"/>
      <c r="BZ16" s="995"/>
      <c r="CA16" s="995"/>
    </row>
    <row r="17" spans="1:79" s="546" customFormat="1" ht="11.25">
      <c r="A17" s="995" t="s">
        <v>312</v>
      </c>
      <c r="B17" s="995"/>
      <c r="C17" s="995"/>
      <c r="D17" s="995"/>
      <c r="E17" s="995"/>
      <c r="F17" s="995"/>
      <c r="G17" s="995"/>
      <c r="H17" s="995"/>
      <c r="I17" s="995"/>
      <c r="J17" s="996" t="s">
        <v>160</v>
      </c>
      <c r="K17" s="996"/>
      <c r="L17" s="996"/>
      <c r="M17" s="997"/>
      <c r="N17" s="997"/>
      <c r="O17" s="997"/>
      <c r="P17" s="997"/>
      <c r="Q17" s="997"/>
      <c r="R17" s="997"/>
      <c r="S17" s="998"/>
      <c r="T17" s="999"/>
      <c r="U17" s="999"/>
      <c r="V17" s="999"/>
      <c r="W17" s="999"/>
      <c r="X17" s="999"/>
      <c r="Y17" s="999"/>
      <c r="Z17" s="999"/>
      <c r="AA17" s="999"/>
      <c r="AB17" s="999"/>
      <c r="AC17" s="999"/>
      <c r="AD17" s="999"/>
      <c r="AE17" s="999"/>
      <c r="AF17" s="999"/>
      <c r="AG17" s="1000"/>
      <c r="AH17" s="988"/>
      <c r="AI17" s="989"/>
      <c r="AJ17" s="989"/>
      <c r="AK17" s="989"/>
      <c r="AL17" s="989"/>
      <c r="AM17" s="989"/>
      <c r="AN17" s="989"/>
      <c r="AO17" s="989"/>
      <c r="AP17" s="989"/>
      <c r="AQ17" s="989"/>
      <c r="AR17" s="989"/>
      <c r="AS17" s="989"/>
      <c r="AT17" s="982"/>
      <c r="AU17" s="983"/>
      <c r="AV17" s="983"/>
      <c r="AW17" s="983"/>
      <c r="AX17" s="983"/>
      <c r="AY17" s="983"/>
      <c r="AZ17" s="983"/>
      <c r="BA17" s="983"/>
      <c r="BB17" s="983"/>
      <c r="BC17" s="983"/>
      <c r="BD17" s="983"/>
      <c r="BE17" s="984"/>
      <c r="BF17" s="988"/>
      <c r="BG17" s="989"/>
      <c r="BH17" s="989"/>
      <c r="BI17" s="989"/>
      <c r="BJ17" s="989"/>
      <c r="BK17" s="989"/>
      <c r="BL17" s="989"/>
      <c r="BM17" s="989"/>
      <c r="BN17" s="989"/>
      <c r="BO17" s="989"/>
      <c r="BP17" s="989"/>
      <c r="BQ17" s="989"/>
      <c r="BR17" s="989"/>
      <c r="BS17" s="990"/>
      <c r="BT17" s="991"/>
      <c r="BU17" s="991"/>
      <c r="BV17" s="991"/>
      <c r="BW17" s="991"/>
      <c r="BX17" s="991"/>
      <c r="BY17" s="991"/>
      <c r="BZ17" s="991"/>
      <c r="CA17" s="991"/>
    </row>
    <row r="18" spans="1:79" s="546" customFormat="1" ht="11.25">
      <c r="A18" s="995"/>
      <c r="B18" s="995"/>
      <c r="C18" s="995"/>
      <c r="D18" s="995"/>
      <c r="E18" s="995"/>
      <c r="F18" s="995"/>
      <c r="G18" s="995"/>
      <c r="H18" s="995"/>
      <c r="I18" s="995"/>
      <c r="J18" s="979" t="s">
        <v>161</v>
      </c>
      <c r="K18" s="979"/>
      <c r="L18" s="979"/>
      <c r="M18" s="980"/>
      <c r="N18" s="980"/>
      <c r="O18" s="980"/>
      <c r="P18" s="980"/>
      <c r="Q18" s="980"/>
      <c r="R18" s="980"/>
      <c r="S18" s="1001"/>
      <c r="T18" s="1002"/>
      <c r="U18" s="1002"/>
      <c r="V18" s="1002"/>
      <c r="W18" s="1002"/>
      <c r="X18" s="1002"/>
      <c r="Y18" s="1002"/>
      <c r="Z18" s="1002"/>
      <c r="AA18" s="1002"/>
      <c r="AB18" s="1002"/>
      <c r="AC18" s="1002"/>
      <c r="AD18" s="1002"/>
      <c r="AE18" s="1002"/>
      <c r="AF18" s="1002"/>
      <c r="AG18" s="1003"/>
      <c r="AH18" s="992"/>
      <c r="AI18" s="993"/>
      <c r="AJ18" s="993"/>
      <c r="AK18" s="993"/>
      <c r="AL18" s="993"/>
      <c r="AM18" s="993"/>
      <c r="AN18" s="993"/>
      <c r="AO18" s="993"/>
      <c r="AP18" s="993"/>
      <c r="AQ18" s="993"/>
      <c r="AR18" s="993"/>
      <c r="AS18" s="993"/>
      <c r="AT18" s="985"/>
      <c r="AU18" s="986"/>
      <c r="AV18" s="986"/>
      <c r="AW18" s="986"/>
      <c r="AX18" s="986"/>
      <c r="AY18" s="986"/>
      <c r="AZ18" s="986"/>
      <c r="BA18" s="986"/>
      <c r="BB18" s="986"/>
      <c r="BC18" s="986"/>
      <c r="BD18" s="986"/>
      <c r="BE18" s="987"/>
      <c r="BF18" s="992"/>
      <c r="BG18" s="993"/>
      <c r="BH18" s="993"/>
      <c r="BI18" s="993"/>
      <c r="BJ18" s="993"/>
      <c r="BK18" s="993"/>
      <c r="BL18" s="993"/>
      <c r="BM18" s="993"/>
      <c r="BN18" s="993"/>
      <c r="BO18" s="993"/>
      <c r="BP18" s="993"/>
      <c r="BQ18" s="993"/>
      <c r="BR18" s="993"/>
      <c r="BS18" s="994"/>
      <c r="BT18" s="981"/>
      <c r="BU18" s="981"/>
      <c r="BV18" s="981"/>
      <c r="BW18" s="981"/>
      <c r="BX18" s="981"/>
      <c r="BY18" s="981"/>
      <c r="BZ18" s="981"/>
      <c r="CA18" s="981"/>
    </row>
    <row r="19" spans="1:79" s="546" customFormat="1" ht="11.25">
      <c r="A19" s="995" t="s">
        <v>313</v>
      </c>
      <c r="B19" s="995"/>
      <c r="C19" s="995"/>
      <c r="D19" s="995"/>
      <c r="E19" s="995"/>
      <c r="F19" s="995"/>
      <c r="G19" s="995"/>
      <c r="H19" s="995"/>
      <c r="I19" s="995"/>
      <c r="J19" s="996" t="s">
        <v>160</v>
      </c>
      <c r="K19" s="996"/>
      <c r="L19" s="996"/>
      <c r="M19" s="997"/>
      <c r="N19" s="997"/>
      <c r="O19" s="997"/>
      <c r="P19" s="997"/>
      <c r="Q19" s="997"/>
      <c r="R19" s="997"/>
      <c r="S19" s="998"/>
      <c r="T19" s="999"/>
      <c r="U19" s="999"/>
      <c r="V19" s="999"/>
      <c r="W19" s="999"/>
      <c r="X19" s="999"/>
      <c r="Y19" s="999"/>
      <c r="Z19" s="999"/>
      <c r="AA19" s="999"/>
      <c r="AB19" s="999"/>
      <c r="AC19" s="999"/>
      <c r="AD19" s="999"/>
      <c r="AE19" s="999"/>
      <c r="AF19" s="999"/>
      <c r="AG19" s="1000"/>
      <c r="AH19" s="988"/>
      <c r="AI19" s="989"/>
      <c r="AJ19" s="989"/>
      <c r="AK19" s="989"/>
      <c r="AL19" s="989"/>
      <c r="AM19" s="989"/>
      <c r="AN19" s="989"/>
      <c r="AO19" s="989"/>
      <c r="AP19" s="989"/>
      <c r="AQ19" s="989"/>
      <c r="AR19" s="989"/>
      <c r="AS19" s="989"/>
      <c r="AT19" s="982"/>
      <c r="AU19" s="983"/>
      <c r="AV19" s="983"/>
      <c r="AW19" s="983"/>
      <c r="AX19" s="983"/>
      <c r="AY19" s="983"/>
      <c r="AZ19" s="983"/>
      <c r="BA19" s="983"/>
      <c r="BB19" s="983"/>
      <c r="BC19" s="983"/>
      <c r="BD19" s="983"/>
      <c r="BE19" s="984"/>
      <c r="BF19" s="988"/>
      <c r="BG19" s="989"/>
      <c r="BH19" s="989"/>
      <c r="BI19" s="989"/>
      <c r="BJ19" s="989"/>
      <c r="BK19" s="989"/>
      <c r="BL19" s="989"/>
      <c r="BM19" s="989"/>
      <c r="BN19" s="989"/>
      <c r="BO19" s="989"/>
      <c r="BP19" s="989"/>
      <c r="BQ19" s="989"/>
      <c r="BR19" s="989"/>
      <c r="BS19" s="990"/>
      <c r="BT19" s="991"/>
      <c r="BU19" s="991"/>
      <c r="BV19" s="991"/>
      <c r="BW19" s="991"/>
      <c r="BX19" s="991"/>
      <c r="BY19" s="991"/>
      <c r="BZ19" s="991"/>
      <c r="CA19" s="991"/>
    </row>
    <row r="20" spans="1:79" s="546" customFormat="1" ht="11.25">
      <c r="A20" s="995"/>
      <c r="B20" s="995"/>
      <c r="C20" s="995"/>
      <c r="D20" s="995"/>
      <c r="E20" s="995"/>
      <c r="F20" s="995"/>
      <c r="G20" s="995"/>
      <c r="H20" s="995"/>
      <c r="I20" s="995"/>
      <c r="J20" s="979" t="s">
        <v>161</v>
      </c>
      <c r="K20" s="979"/>
      <c r="L20" s="979"/>
      <c r="M20" s="980"/>
      <c r="N20" s="980"/>
      <c r="O20" s="980"/>
      <c r="P20" s="980"/>
      <c r="Q20" s="980"/>
      <c r="R20" s="980"/>
      <c r="S20" s="1001"/>
      <c r="T20" s="1002"/>
      <c r="U20" s="1002"/>
      <c r="V20" s="1002"/>
      <c r="W20" s="1002"/>
      <c r="X20" s="1002"/>
      <c r="Y20" s="1002"/>
      <c r="Z20" s="1002"/>
      <c r="AA20" s="1002"/>
      <c r="AB20" s="1002"/>
      <c r="AC20" s="1002"/>
      <c r="AD20" s="1002"/>
      <c r="AE20" s="1002"/>
      <c r="AF20" s="1002"/>
      <c r="AG20" s="1003"/>
      <c r="AH20" s="992"/>
      <c r="AI20" s="993"/>
      <c r="AJ20" s="993"/>
      <c r="AK20" s="993"/>
      <c r="AL20" s="993"/>
      <c r="AM20" s="993"/>
      <c r="AN20" s="993"/>
      <c r="AO20" s="993"/>
      <c r="AP20" s="993"/>
      <c r="AQ20" s="993"/>
      <c r="AR20" s="993"/>
      <c r="AS20" s="993"/>
      <c r="AT20" s="985"/>
      <c r="AU20" s="986"/>
      <c r="AV20" s="986"/>
      <c r="AW20" s="986"/>
      <c r="AX20" s="986"/>
      <c r="AY20" s="986"/>
      <c r="AZ20" s="986"/>
      <c r="BA20" s="986"/>
      <c r="BB20" s="986"/>
      <c r="BC20" s="986"/>
      <c r="BD20" s="986"/>
      <c r="BE20" s="987"/>
      <c r="BF20" s="992"/>
      <c r="BG20" s="993"/>
      <c r="BH20" s="993"/>
      <c r="BI20" s="993"/>
      <c r="BJ20" s="993"/>
      <c r="BK20" s="993"/>
      <c r="BL20" s="993"/>
      <c r="BM20" s="993"/>
      <c r="BN20" s="993"/>
      <c r="BO20" s="993"/>
      <c r="BP20" s="993"/>
      <c r="BQ20" s="993"/>
      <c r="BR20" s="993"/>
      <c r="BS20" s="994"/>
      <c r="BT20" s="981"/>
      <c r="BU20" s="981"/>
      <c r="BV20" s="981"/>
      <c r="BW20" s="981"/>
      <c r="BX20" s="981"/>
      <c r="BY20" s="981"/>
      <c r="BZ20" s="981"/>
      <c r="CA20" s="981"/>
    </row>
    <row r="21" spans="1:79" s="546" customFormat="1" ht="11.25">
      <c r="A21" s="995" t="s">
        <v>314</v>
      </c>
      <c r="B21" s="995"/>
      <c r="C21" s="995"/>
      <c r="D21" s="995"/>
      <c r="E21" s="995"/>
      <c r="F21" s="995"/>
      <c r="G21" s="995"/>
      <c r="H21" s="995"/>
      <c r="I21" s="995"/>
      <c r="J21" s="996" t="s">
        <v>160</v>
      </c>
      <c r="K21" s="996"/>
      <c r="L21" s="996"/>
      <c r="M21" s="997"/>
      <c r="N21" s="997"/>
      <c r="O21" s="997"/>
      <c r="P21" s="997"/>
      <c r="Q21" s="997"/>
      <c r="R21" s="997"/>
      <c r="S21" s="998"/>
      <c r="T21" s="999"/>
      <c r="U21" s="999"/>
      <c r="V21" s="999"/>
      <c r="W21" s="999"/>
      <c r="X21" s="999"/>
      <c r="Y21" s="999"/>
      <c r="Z21" s="999"/>
      <c r="AA21" s="999"/>
      <c r="AB21" s="999"/>
      <c r="AC21" s="999"/>
      <c r="AD21" s="999"/>
      <c r="AE21" s="999"/>
      <c r="AF21" s="999"/>
      <c r="AG21" s="1000"/>
      <c r="AH21" s="988"/>
      <c r="AI21" s="989"/>
      <c r="AJ21" s="989"/>
      <c r="AK21" s="989"/>
      <c r="AL21" s="989"/>
      <c r="AM21" s="989"/>
      <c r="AN21" s="989"/>
      <c r="AO21" s="989"/>
      <c r="AP21" s="989"/>
      <c r="AQ21" s="989"/>
      <c r="AR21" s="989"/>
      <c r="AS21" s="989"/>
      <c r="AT21" s="982"/>
      <c r="AU21" s="983"/>
      <c r="AV21" s="983"/>
      <c r="AW21" s="983"/>
      <c r="AX21" s="983"/>
      <c r="AY21" s="983"/>
      <c r="AZ21" s="983"/>
      <c r="BA21" s="983"/>
      <c r="BB21" s="983"/>
      <c r="BC21" s="983"/>
      <c r="BD21" s="983"/>
      <c r="BE21" s="984"/>
      <c r="BF21" s="988"/>
      <c r="BG21" s="989"/>
      <c r="BH21" s="989"/>
      <c r="BI21" s="989"/>
      <c r="BJ21" s="989"/>
      <c r="BK21" s="989"/>
      <c r="BL21" s="989"/>
      <c r="BM21" s="989"/>
      <c r="BN21" s="989"/>
      <c r="BO21" s="989"/>
      <c r="BP21" s="989"/>
      <c r="BQ21" s="989"/>
      <c r="BR21" s="989"/>
      <c r="BS21" s="990"/>
      <c r="BT21" s="991"/>
      <c r="BU21" s="991"/>
      <c r="BV21" s="991"/>
      <c r="BW21" s="991"/>
      <c r="BX21" s="991"/>
      <c r="BY21" s="991"/>
      <c r="BZ21" s="991"/>
      <c r="CA21" s="991"/>
    </row>
    <row r="22" spans="1:79" s="546" customFormat="1" ht="11.25">
      <c r="A22" s="995"/>
      <c r="B22" s="995"/>
      <c r="C22" s="995"/>
      <c r="D22" s="995"/>
      <c r="E22" s="995"/>
      <c r="F22" s="995"/>
      <c r="G22" s="995"/>
      <c r="H22" s="995"/>
      <c r="I22" s="995"/>
      <c r="J22" s="979" t="s">
        <v>161</v>
      </c>
      <c r="K22" s="979"/>
      <c r="L22" s="979"/>
      <c r="M22" s="980"/>
      <c r="N22" s="980"/>
      <c r="O22" s="980"/>
      <c r="P22" s="980"/>
      <c r="Q22" s="980"/>
      <c r="R22" s="980"/>
      <c r="S22" s="1001"/>
      <c r="T22" s="1002"/>
      <c r="U22" s="1002"/>
      <c r="V22" s="1002"/>
      <c r="W22" s="1002"/>
      <c r="X22" s="1002"/>
      <c r="Y22" s="1002"/>
      <c r="Z22" s="1002"/>
      <c r="AA22" s="1002"/>
      <c r="AB22" s="1002"/>
      <c r="AC22" s="1002"/>
      <c r="AD22" s="1002"/>
      <c r="AE22" s="1002"/>
      <c r="AF22" s="1002"/>
      <c r="AG22" s="1003"/>
      <c r="AH22" s="992"/>
      <c r="AI22" s="993"/>
      <c r="AJ22" s="993"/>
      <c r="AK22" s="993"/>
      <c r="AL22" s="993"/>
      <c r="AM22" s="993"/>
      <c r="AN22" s="993"/>
      <c r="AO22" s="993"/>
      <c r="AP22" s="993"/>
      <c r="AQ22" s="993"/>
      <c r="AR22" s="993"/>
      <c r="AS22" s="993"/>
      <c r="AT22" s="985"/>
      <c r="AU22" s="986"/>
      <c r="AV22" s="986"/>
      <c r="AW22" s="986"/>
      <c r="AX22" s="986"/>
      <c r="AY22" s="986"/>
      <c r="AZ22" s="986"/>
      <c r="BA22" s="986"/>
      <c r="BB22" s="986"/>
      <c r="BC22" s="986"/>
      <c r="BD22" s="986"/>
      <c r="BE22" s="987"/>
      <c r="BF22" s="992"/>
      <c r="BG22" s="993"/>
      <c r="BH22" s="993"/>
      <c r="BI22" s="993"/>
      <c r="BJ22" s="993"/>
      <c r="BK22" s="993"/>
      <c r="BL22" s="993"/>
      <c r="BM22" s="993"/>
      <c r="BN22" s="993"/>
      <c r="BO22" s="993"/>
      <c r="BP22" s="993"/>
      <c r="BQ22" s="993"/>
      <c r="BR22" s="993"/>
      <c r="BS22" s="994"/>
      <c r="BT22" s="981"/>
      <c r="BU22" s="981"/>
      <c r="BV22" s="981"/>
      <c r="BW22" s="981"/>
      <c r="BX22" s="981"/>
      <c r="BY22" s="981"/>
      <c r="BZ22" s="981"/>
      <c r="CA22" s="981"/>
    </row>
    <row r="23" spans="1:96" s="539" customFormat="1" ht="11.25">
      <c r="A23" s="995" t="s">
        <v>315</v>
      </c>
      <c r="B23" s="995"/>
      <c r="C23" s="995"/>
      <c r="D23" s="995"/>
      <c r="E23" s="995"/>
      <c r="F23" s="995"/>
      <c r="G23" s="995"/>
      <c r="H23" s="995"/>
      <c r="I23" s="995"/>
      <c r="J23" s="996" t="s">
        <v>160</v>
      </c>
      <c r="K23" s="996"/>
      <c r="L23" s="996"/>
      <c r="M23" s="997"/>
      <c r="N23" s="997"/>
      <c r="O23" s="997"/>
      <c r="P23" s="997"/>
      <c r="Q23" s="997"/>
      <c r="R23" s="997"/>
      <c r="S23" s="998"/>
      <c r="T23" s="999"/>
      <c r="U23" s="999"/>
      <c r="V23" s="999"/>
      <c r="W23" s="999"/>
      <c r="X23" s="999"/>
      <c r="Y23" s="999"/>
      <c r="Z23" s="999"/>
      <c r="AA23" s="999"/>
      <c r="AB23" s="999"/>
      <c r="AC23" s="999"/>
      <c r="AD23" s="999"/>
      <c r="AE23" s="999"/>
      <c r="AF23" s="999"/>
      <c r="AG23" s="1000"/>
      <c r="AH23" s="988"/>
      <c r="AI23" s="989"/>
      <c r="AJ23" s="989"/>
      <c r="AK23" s="989"/>
      <c r="AL23" s="989"/>
      <c r="AM23" s="989"/>
      <c r="AN23" s="989"/>
      <c r="AO23" s="989"/>
      <c r="AP23" s="989"/>
      <c r="AQ23" s="989"/>
      <c r="AR23" s="989"/>
      <c r="AS23" s="989"/>
      <c r="AT23" s="982"/>
      <c r="AU23" s="983"/>
      <c r="AV23" s="983"/>
      <c r="AW23" s="983"/>
      <c r="AX23" s="983"/>
      <c r="AY23" s="983"/>
      <c r="AZ23" s="983"/>
      <c r="BA23" s="983"/>
      <c r="BB23" s="983"/>
      <c r="BC23" s="983"/>
      <c r="BD23" s="983"/>
      <c r="BE23" s="984"/>
      <c r="BF23" s="988"/>
      <c r="BG23" s="989"/>
      <c r="BH23" s="989"/>
      <c r="BI23" s="989"/>
      <c r="BJ23" s="989"/>
      <c r="BK23" s="989"/>
      <c r="BL23" s="989"/>
      <c r="BM23" s="989"/>
      <c r="BN23" s="989"/>
      <c r="BO23" s="989"/>
      <c r="BP23" s="989"/>
      <c r="BQ23" s="989"/>
      <c r="BR23" s="989"/>
      <c r="BS23" s="990"/>
      <c r="BT23" s="991"/>
      <c r="BU23" s="991"/>
      <c r="BV23" s="991"/>
      <c r="BW23" s="991"/>
      <c r="BX23" s="991"/>
      <c r="BY23" s="991"/>
      <c r="BZ23" s="991"/>
      <c r="CA23" s="991"/>
      <c r="CD23" s="944" t="b">
        <v>0</v>
      </c>
      <c r="CE23" s="944"/>
      <c r="CF23" s="944"/>
      <c r="CG23" s="944" t="b">
        <v>0</v>
      </c>
      <c r="CH23" s="944"/>
      <c r="CI23" s="944"/>
      <c r="CJ23" s="944" t="b">
        <v>0</v>
      </c>
      <c r="CK23" s="944"/>
      <c r="CL23" s="944"/>
      <c r="CM23" s="944" t="b">
        <v>0</v>
      </c>
      <c r="CN23" s="944"/>
      <c r="CO23" s="944"/>
      <c r="CP23" s="944" t="b">
        <v>0</v>
      </c>
      <c r="CQ23" s="944"/>
      <c r="CR23" s="944"/>
    </row>
    <row r="24" spans="1:96" s="539" customFormat="1" ht="11.25">
      <c r="A24" s="995"/>
      <c r="B24" s="995"/>
      <c r="C24" s="995"/>
      <c r="D24" s="995"/>
      <c r="E24" s="995"/>
      <c r="F24" s="995"/>
      <c r="G24" s="995"/>
      <c r="H24" s="995"/>
      <c r="I24" s="995"/>
      <c r="J24" s="979" t="s">
        <v>161</v>
      </c>
      <c r="K24" s="979"/>
      <c r="L24" s="979"/>
      <c r="M24" s="980"/>
      <c r="N24" s="980"/>
      <c r="O24" s="980"/>
      <c r="P24" s="980"/>
      <c r="Q24" s="980"/>
      <c r="R24" s="980"/>
      <c r="S24" s="1001"/>
      <c r="T24" s="1002"/>
      <c r="U24" s="1002"/>
      <c r="V24" s="1002"/>
      <c r="W24" s="1002"/>
      <c r="X24" s="1002"/>
      <c r="Y24" s="1002"/>
      <c r="Z24" s="1002"/>
      <c r="AA24" s="1002"/>
      <c r="AB24" s="1002"/>
      <c r="AC24" s="1002"/>
      <c r="AD24" s="1002"/>
      <c r="AE24" s="1002"/>
      <c r="AF24" s="1002"/>
      <c r="AG24" s="1003"/>
      <c r="AH24" s="992"/>
      <c r="AI24" s="993"/>
      <c r="AJ24" s="993"/>
      <c r="AK24" s="993"/>
      <c r="AL24" s="993"/>
      <c r="AM24" s="993"/>
      <c r="AN24" s="993"/>
      <c r="AO24" s="993"/>
      <c r="AP24" s="993"/>
      <c r="AQ24" s="993"/>
      <c r="AR24" s="993"/>
      <c r="AS24" s="993"/>
      <c r="AT24" s="985"/>
      <c r="AU24" s="986"/>
      <c r="AV24" s="986"/>
      <c r="AW24" s="986"/>
      <c r="AX24" s="986"/>
      <c r="AY24" s="986"/>
      <c r="AZ24" s="986"/>
      <c r="BA24" s="986"/>
      <c r="BB24" s="986"/>
      <c r="BC24" s="986"/>
      <c r="BD24" s="986"/>
      <c r="BE24" s="987"/>
      <c r="BF24" s="992"/>
      <c r="BG24" s="993"/>
      <c r="BH24" s="993"/>
      <c r="BI24" s="993"/>
      <c r="BJ24" s="993"/>
      <c r="BK24" s="993"/>
      <c r="BL24" s="993"/>
      <c r="BM24" s="993"/>
      <c r="BN24" s="993"/>
      <c r="BO24" s="993"/>
      <c r="BP24" s="993"/>
      <c r="BQ24" s="993"/>
      <c r="BR24" s="993"/>
      <c r="BS24" s="994"/>
      <c r="BT24" s="981"/>
      <c r="BU24" s="981"/>
      <c r="BV24" s="981"/>
      <c r="BW24" s="981"/>
      <c r="BX24" s="981"/>
      <c r="BY24" s="981"/>
      <c r="BZ24" s="981"/>
      <c r="CA24" s="981"/>
      <c r="CD24" s="944" t="b">
        <v>1</v>
      </c>
      <c r="CE24" s="944"/>
      <c r="CF24" s="944"/>
      <c r="CG24" s="944" t="b">
        <v>0</v>
      </c>
      <c r="CH24" s="944"/>
      <c r="CI24" s="944"/>
      <c r="CJ24" s="944" t="b">
        <v>0</v>
      </c>
      <c r="CK24" s="944"/>
      <c r="CL24" s="944"/>
      <c r="CM24" s="944" t="b">
        <v>0</v>
      </c>
      <c r="CN24" s="944"/>
      <c r="CO24" s="944"/>
      <c r="CP24" s="944" t="b">
        <v>0</v>
      </c>
      <c r="CQ24" s="944"/>
      <c r="CR24" s="944"/>
    </row>
    <row r="25" spans="1:96" s="539" customFormat="1" ht="11.25">
      <c r="A25" s="995" t="s">
        <v>379</v>
      </c>
      <c r="B25" s="995"/>
      <c r="C25" s="995"/>
      <c r="D25" s="995"/>
      <c r="E25" s="995"/>
      <c r="F25" s="995"/>
      <c r="G25" s="995"/>
      <c r="H25" s="995"/>
      <c r="I25" s="995"/>
      <c r="J25" s="996" t="s">
        <v>160</v>
      </c>
      <c r="K25" s="996"/>
      <c r="L25" s="996"/>
      <c r="M25" s="997"/>
      <c r="N25" s="997"/>
      <c r="O25" s="997"/>
      <c r="P25" s="997"/>
      <c r="Q25" s="997"/>
      <c r="R25" s="997"/>
      <c r="S25" s="998"/>
      <c r="T25" s="999"/>
      <c r="U25" s="999"/>
      <c r="V25" s="999"/>
      <c r="W25" s="999"/>
      <c r="X25" s="999"/>
      <c r="Y25" s="999"/>
      <c r="Z25" s="999"/>
      <c r="AA25" s="999"/>
      <c r="AB25" s="999"/>
      <c r="AC25" s="999"/>
      <c r="AD25" s="999"/>
      <c r="AE25" s="999"/>
      <c r="AF25" s="999"/>
      <c r="AG25" s="1000"/>
      <c r="AH25" s="988"/>
      <c r="AI25" s="989"/>
      <c r="AJ25" s="989"/>
      <c r="AK25" s="989"/>
      <c r="AL25" s="989"/>
      <c r="AM25" s="989"/>
      <c r="AN25" s="989"/>
      <c r="AO25" s="989"/>
      <c r="AP25" s="989"/>
      <c r="AQ25" s="989"/>
      <c r="AR25" s="989"/>
      <c r="AS25" s="989"/>
      <c r="AT25" s="982"/>
      <c r="AU25" s="983"/>
      <c r="AV25" s="983"/>
      <c r="AW25" s="983"/>
      <c r="AX25" s="983"/>
      <c r="AY25" s="983"/>
      <c r="AZ25" s="983"/>
      <c r="BA25" s="983"/>
      <c r="BB25" s="983"/>
      <c r="BC25" s="983"/>
      <c r="BD25" s="983"/>
      <c r="BE25" s="984"/>
      <c r="BF25" s="988"/>
      <c r="BG25" s="989"/>
      <c r="BH25" s="989"/>
      <c r="BI25" s="989"/>
      <c r="BJ25" s="989"/>
      <c r="BK25" s="989"/>
      <c r="BL25" s="989"/>
      <c r="BM25" s="989"/>
      <c r="BN25" s="989"/>
      <c r="BO25" s="989"/>
      <c r="BP25" s="989"/>
      <c r="BQ25" s="989"/>
      <c r="BR25" s="989"/>
      <c r="BS25" s="990"/>
      <c r="BT25" s="991"/>
      <c r="BU25" s="991"/>
      <c r="BV25" s="991"/>
      <c r="BW25" s="991"/>
      <c r="BX25" s="991"/>
      <c r="BY25" s="991"/>
      <c r="BZ25" s="991"/>
      <c r="CA25" s="991"/>
      <c r="CD25" s="944" t="b">
        <v>0</v>
      </c>
      <c r="CE25" s="944"/>
      <c r="CF25" s="944"/>
      <c r="CG25" s="944" t="b">
        <v>0</v>
      </c>
      <c r="CH25" s="944"/>
      <c r="CI25" s="944"/>
      <c r="CJ25" s="944" t="b">
        <v>0</v>
      </c>
      <c r="CK25" s="944"/>
      <c r="CL25" s="944"/>
      <c r="CM25" s="944" t="b">
        <v>0</v>
      </c>
      <c r="CN25" s="944"/>
      <c r="CO25" s="944"/>
      <c r="CP25" s="944" t="b">
        <v>0</v>
      </c>
      <c r="CQ25" s="944"/>
      <c r="CR25" s="944"/>
    </row>
    <row r="26" spans="1:96" s="539" customFormat="1" ht="11.25">
      <c r="A26" s="995"/>
      <c r="B26" s="995"/>
      <c r="C26" s="995"/>
      <c r="D26" s="995"/>
      <c r="E26" s="995"/>
      <c r="F26" s="995"/>
      <c r="G26" s="995"/>
      <c r="H26" s="995"/>
      <c r="I26" s="995"/>
      <c r="J26" s="979" t="s">
        <v>161</v>
      </c>
      <c r="K26" s="979"/>
      <c r="L26" s="979"/>
      <c r="M26" s="980"/>
      <c r="N26" s="980"/>
      <c r="O26" s="980"/>
      <c r="P26" s="980"/>
      <c r="Q26" s="980"/>
      <c r="R26" s="980"/>
      <c r="S26" s="1001"/>
      <c r="T26" s="1002"/>
      <c r="U26" s="1002"/>
      <c r="V26" s="1002"/>
      <c r="W26" s="1002"/>
      <c r="X26" s="1002"/>
      <c r="Y26" s="1002"/>
      <c r="Z26" s="1002"/>
      <c r="AA26" s="1002"/>
      <c r="AB26" s="1002"/>
      <c r="AC26" s="1002"/>
      <c r="AD26" s="1002"/>
      <c r="AE26" s="1002"/>
      <c r="AF26" s="1002"/>
      <c r="AG26" s="1003"/>
      <c r="AH26" s="992"/>
      <c r="AI26" s="993"/>
      <c r="AJ26" s="993"/>
      <c r="AK26" s="993"/>
      <c r="AL26" s="993"/>
      <c r="AM26" s="993"/>
      <c r="AN26" s="993"/>
      <c r="AO26" s="993"/>
      <c r="AP26" s="993"/>
      <c r="AQ26" s="993"/>
      <c r="AR26" s="993"/>
      <c r="AS26" s="993"/>
      <c r="AT26" s="985"/>
      <c r="AU26" s="986"/>
      <c r="AV26" s="986"/>
      <c r="AW26" s="986"/>
      <c r="AX26" s="986"/>
      <c r="AY26" s="986"/>
      <c r="AZ26" s="986"/>
      <c r="BA26" s="986"/>
      <c r="BB26" s="986"/>
      <c r="BC26" s="986"/>
      <c r="BD26" s="986"/>
      <c r="BE26" s="987"/>
      <c r="BF26" s="992"/>
      <c r="BG26" s="993"/>
      <c r="BH26" s="993"/>
      <c r="BI26" s="993"/>
      <c r="BJ26" s="993"/>
      <c r="BK26" s="993"/>
      <c r="BL26" s="993"/>
      <c r="BM26" s="993"/>
      <c r="BN26" s="993"/>
      <c r="BO26" s="993"/>
      <c r="BP26" s="993"/>
      <c r="BQ26" s="993"/>
      <c r="BR26" s="993"/>
      <c r="BS26" s="994"/>
      <c r="BT26" s="981"/>
      <c r="BU26" s="981"/>
      <c r="BV26" s="981"/>
      <c r="BW26" s="981"/>
      <c r="BX26" s="981"/>
      <c r="BY26" s="981"/>
      <c r="BZ26" s="981"/>
      <c r="CA26" s="981"/>
      <c r="CD26" s="944" t="b">
        <v>0</v>
      </c>
      <c r="CE26" s="944"/>
      <c r="CF26" s="944"/>
      <c r="CG26" s="944" t="b">
        <v>0</v>
      </c>
      <c r="CH26" s="944"/>
      <c r="CI26" s="944"/>
      <c r="CJ26" s="944" t="b">
        <v>0</v>
      </c>
      <c r="CK26" s="944"/>
      <c r="CL26" s="944"/>
      <c r="CM26" s="944" t="b">
        <v>0</v>
      </c>
      <c r="CN26" s="944"/>
      <c r="CO26" s="944"/>
      <c r="CP26" s="944" t="b">
        <v>1</v>
      </c>
      <c r="CQ26" s="944"/>
      <c r="CR26" s="944"/>
    </row>
    <row r="27" spans="1:96" s="552" customFormat="1" ht="3.75" customHeight="1">
      <c r="A27" s="547"/>
      <c r="B27" s="547"/>
      <c r="C27" s="547"/>
      <c r="D27" s="547"/>
      <c r="E27" s="547"/>
      <c r="F27" s="547"/>
      <c r="G27" s="547"/>
      <c r="H27" s="547"/>
      <c r="I27" s="547"/>
      <c r="J27" s="548"/>
      <c r="K27" s="548"/>
      <c r="L27" s="548"/>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49"/>
      <c r="BB27" s="549"/>
      <c r="BC27" s="549"/>
      <c r="BD27" s="549"/>
      <c r="BE27" s="549"/>
      <c r="BF27" s="549"/>
      <c r="BG27" s="549"/>
      <c r="BH27" s="549"/>
      <c r="BI27" s="549"/>
      <c r="BJ27" s="549"/>
      <c r="BK27" s="549"/>
      <c r="BL27" s="549"/>
      <c r="BM27" s="549"/>
      <c r="BN27" s="550"/>
      <c r="BO27" s="550"/>
      <c r="BP27" s="550"/>
      <c r="BQ27" s="550"/>
      <c r="BR27" s="550"/>
      <c r="BS27" s="550"/>
      <c r="BT27" s="551"/>
      <c r="BU27" s="551"/>
      <c r="BV27" s="551"/>
      <c r="BW27" s="551"/>
      <c r="BX27" s="551"/>
      <c r="BY27" s="551"/>
      <c r="BZ27" s="551"/>
      <c r="CA27" s="551"/>
      <c r="CD27" s="553"/>
      <c r="CE27" s="553"/>
      <c r="CF27" s="553"/>
      <c r="CG27" s="553"/>
      <c r="CH27" s="553"/>
      <c r="CI27" s="553"/>
      <c r="CJ27" s="553"/>
      <c r="CK27" s="553"/>
      <c r="CL27" s="553"/>
      <c r="CM27" s="553"/>
      <c r="CN27" s="553"/>
      <c r="CO27" s="553"/>
      <c r="CP27" s="553"/>
      <c r="CQ27" s="553"/>
      <c r="CR27" s="553"/>
    </row>
    <row r="28" spans="1:79" s="539" customFormat="1" ht="11.25">
      <c r="A28" s="973" t="s">
        <v>162</v>
      </c>
      <c r="B28" s="973"/>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4"/>
      <c r="AC28" s="974"/>
      <c r="AD28" s="974"/>
      <c r="AE28" s="974"/>
      <c r="AF28" s="974"/>
      <c r="AG28" s="974"/>
      <c r="AH28" s="974"/>
      <c r="AI28" s="974"/>
      <c r="AJ28" s="974"/>
      <c r="AK28" s="974"/>
      <c r="AL28" s="974"/>
      <c r="AM28" s="974"/>
      <c r="AN28" s="974"/>
      <c r="AO28" s="974"/>
      <c r="AP28" s="974"/>
      <c r="AQ28" s="974"/>
      <c r="AR28" s="974"/>
      <c r="AS28" s="974"/>
      <c r="AT28" s="974"/>
      <c r="AU28" s="974"/>
      <c r="AV28" s="974"/>
      <c r="AW28" s="974"/>
      <c r="AX28" s="974"/>
      <c r="AY28" s="974"/>
      <c r="AZ28" s="974"/>
      <c r="BA28" s="974"/>
      <c r="BB28" s="974"/>
      <c r="BC28" s="974"/>
      <c r="BD28" s="974"/>
      <c r="BE28" s="974"/>
      <c r="BF28" s="974"/>
      <c r="BG28" s="974"/>
      <c r="BH28" s="974"/>
      <c r="BI28" s="974"/>
      <c r="BJ28" s="974"/>
      <c r="BK28" s="974"/>
      <c r="BL28" s="974"/>
      <c r="BM28" s="974"/>
      <c r="BN28" s="974"/>
      <c r="BO28" s="974"/>
      <c r="BP28" s="974"/>
      <c r="BQ28" s="974"/>
      <c r="BR28" s="974"/>
      <c r="BS28" s="974"/>
      <c r="BT28" s="974"/>
      <c r="BU28" s="974"/>
      <c r="BV28" s="974"/>
      <c r="BW28" s="974"/>
      <c r="BX28" s="974"/>
      <c r="BY28" s="974"/>
      <c r="BZ28" s="974"/>
      <c r="CA28" s="974"/>
    </row>
    <row r="29" spans="1:12" s="539" customFormat="1" ht="4.5" customHeight="1">
      <c r="A29" s="554"/>
      <c r="B29" s="554"/>
      <c r="C29" s="554"/>
      <c r="D29" s="554"/>
      <c r="E29" s="554"/>
      <c r="F29" s="554"/>
      <c r="G29" s="554"/>
      <c r="H29" s="554"/>
      <c r="I29" s="554"/>
      <c r="J29" s="554"/>
      <c r="K29" s="554"/>
      <c r="L29" s="554"/>
    </row>
    <row r="30" s="539" customFormat="1" ht="4.5" customHeight="1"/>
    <row r="31" spans="1:79" s="539" customFormat="1" ht="13.5">
      <c r="A31" s="975" t="s">
        <v>163</v>
      </c>
      <c r="B31" s="975"/>
      <c r="C31" s="975"/>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5"/>
      <c r="AN31" s="975"/>
      <c r="AO31" s="975"/>
      <c r="AP31" s="975"/>
      <c r="AQ31" s="975"/>
      <c r="AR31" s="975"/>
      <c r="AS31" s="975"/>
      <c r="AT31" s="975"/>
      <c r="AU31" s="975"/>
      <c r="AV31" s="975"/>
      <c r="AW31" s="975"/>
      <c r="AX31" s="975"/>
      <c r="AY31" s="975"/>
      <c r="AZ31" s="975"/>
      <c r="BA31" s="975"/>
      <c r="BB31" s="975"/>
      <c r="BC31" s="975"/>
      <c r="BD31" s="975"/>
      <c r="BE31" s="975"/>
      <c r="BF31" s="975"/>
      <c r="BG31" s="975"/>
      <c r="BH31" s="975"/>
      <c r="BI31" s="975"/>
      <c r="BJ31" s="975"/>
      <c r="BK31" s="975"/>
      <c r="BL31" s="975"/>
      <c r="BM31" s="975"/>
      <c r="BN31" s="975"/>
      <c r="BO31" s="975"/>
      <c r="BP31" s="975"/>
      <c r="BQ31" s="975"/>
      <c r="BR31" s="975"/>
      <c r="BS31" s="975"/>
      <c r="BT31" s="975"/>
      <c r="BU31" s="975"/>
      <c r="BV31" s="975"/>
      <c r="BW31" s="975"/>
      <c r="BX31" s="975"/>
      <c r="BY31" s="975"/>
      <c r="BZ31" s="975"/>
      <c r="CA31" s="975"/>
    </row>
    <row r="32" spans="1:79" s="544" customFormat="1" ht="27" customHeight="1">
      <c r="A32" s="928" t="s">
        <v>22</v>
      </c>
      <c r="B32" s="928"/>
      <c r="C32" s="976" t="s">
        <v>164</v>
      </c>
      <c r="D32" s="976"/>
      <c r="E32" s="976"/>
      <c r="F32" s="976"/>
      <c r="G32" s="976"/>
      <c r="H32" s="976"/>
      <c r="I32" s="976"/>
      <c r="J32" s="976"/>
      <c r="K32" s="976"/>
      <c r="L32" s="976"/>
      <c r="M32" s="976"/>
      <c r="N32" s="976"/>
      <c r="O32" s="976"/>
      <c r="P32" s="976"/>
      <c r="Q32" s="976"/>
      <c r="R32" s="977"/>
      <c r="S32" s="934" t="s">
        <v>165</v>
      </c>
      <c r="T32" s="935"/>
      <c r="U32" s="935"/>
      <c r="V32" s="935"/>
      <c r="W32" s="935"/>
      <c r="X32" s="935"/>
      <c r="Y32" s="935"/>
      <c r="Z32" s="935"/>
      <c r="AA32" s="935"/>
      <c r="AB32" s="935"/>
      <c r="AC32" s="935"/>
      <c r="AD32" s="935"/>
      <c r="AE32" s="935"/>
      <c r="AF32" s="935"/>
      <c r="AG32" s="935"/>
      <c r="AH32" s="935"/>
      <c r="AI32" s="935"/>
      <c r="AJ32" s="935"/>
      <c r="AK32" s="935"/>
      <c r="AL32" s="935"/>
      <c r="AM32" s="935"/>
      <c r="AN32" s="935"/>
      <c r="AO32" s="935"/>
      <c r="AP32" s="935"/>
      <c r="AQ32" s="935"/>
      <c r="AR32" s="935"/>
      <c r="AS32" s="935"/>
      <c r="AT32" s="935"/>
      <c r="AU32" s="935"/>
      <c r="AV32" s="978"/>
      <c r="AW32" s="928" t="s">
        <v>166</v>
      </c>
      <c r="AX32" s="928"/>
      <c r="AY32" s="928"/>
      <c r="AZ32" s="928"/>
      <c r="BA32" s="928"/>
      <c r="BB32" s="928"/>
      <c r="BC32" s="928"/>
      <c r="BD32" s="928"/>
      <c r="BE32" s="928"/>
      <c r="BF32" s="928"/>
      <c r="BG32" s="928"/>
      <c r="BH32" s="928"/>
      <c r="BI32" s="928"/>
      <c r="BJ32" s="928"/>
      <c r="BK32" s="935" t="s">
        <v>167</v>
      </c>
      <c r="BL32" s="935"/>
      <c r="BM32" s="935"/>
      <c r="BN32" s="935"/>
      <c r="BO32" s="935"/>
      <c r="BP32" s="935"/>
      <c r="BQ32" s="935"/>
      <c r="BR32" s="935"/>
      <c r="BS32" s="935"/>
      <c r="BT32" s="935"/>
      <c r="BU32" s="935"/>
      <c r="BV32" s="935"/>
      <c r="BW32" s="935"/>
      <c r="BX32" s="935"/>
      <c r="BY32" s="935"/>
      <c r="BZ32" s="935"/>
      <c r="CA32" s="978"/>
    </row>
    <row r="33" spans="1:79" s="539" customFormat="1" ht="11.25">
      <c r="A33" s="964">
        <v>1</v>
      </c>
      <c r="B33" s="964"/>
      <c r="C33" s="965"/>
      <c r="D33" s="923"/>
      <c r="E33" s="923"/>
      <c r="F33" s="923"/>
      <c r="G33" s="923"/>
      <c r="H33" s="923"/>
      <c r="I33" s="923"/>
      <c r="J33" s="923"/>
      <c r="K33" s="923"/>
      <c r="L33" s="923"/>
      <c r="M33" s="923"/>
      <c r="N33" s="923"/>
      <c r="O33" s="923"/>
      <c r="P33" s="923"/>
      <c r="Q33" s="923"/>
      <c r="R33" s="924"/>
      <c r="S33" s="966"/>
      <c r="T33" s="967"/>
      <c r="U33" s="967"/>
      <c r="V33" s="967"/>
      <c r="W33" s="967"/>
      <c r="X33" s="967"/>
      <c r="Y33" s="967"/>
      <c r="Z33" s="967"/>
      <c r="AA33" s="967"/>
      <c r="AB33" s="967"/>
      <c r="AC33" s="967"/>
      <c r="AD33" s="967"/>
      <c r="AE33" s="967"/>
      <c r="AF33" s="967"/>
      <c r="AG33" s="967"/>
      <c r="AH33" s="967"/>
      <c r="AI33" s="967"/>
      <c r="AJ33" s="967"/>
      <c r="AK33" s="967"/>
      <c r="AL33" s="967"/>
      <c r="AM33" s="967"/>
      <c r="AN33" s="967"/>
      <c r="AO33" s="967"/>
      <c r="AP33" s="967"/>
      <c r="AQ33" s="967"/>
      <c r="AR33" s="967"/>
      <c r="AS33" s="967"/>
      <c r="AT33" s="967"/>
      <c r="AU33" s="967"/>
      <c r="AV33" s="968"/>
      <c r="AW33" s="969"/>
      <c r="AX33" s="969"/>
      <c r="AY33" s="969"/>
      <c r="AZ33" s="969"/>
      <c r="BA33" s="969"/>
      <c r="BB33" s="969"/>
      <c r="BC33" s="969"/>
      <c r="BD33" s="969"/>
      <c r="BE33" s="969"/>
      <c r="BF33" s="969"/>
      <c r="BG33" s="969"/>
      <c r="BH33" s="969"/>
      <c r="BI33" s="969"/>
      <c r="BJ33" s="969"/>
      <c r="BK33" s="967"/>
      <c r="BL33" s="967"/>
      <c r="BM33" s="967"/>
      <c r="BN33" s="967"/>
      <c r="BO33" s="967"/>
      <c r="BP33" s="967"/>
      <c r="BQ33" s="967"/>
      <c r="BR33" s="967"/>
      <c r="BS33" s="967"/>
      <c r="BT33" s="967"/>
      <c r="BU33" s="967"/>
      <c r="BV33" s="967"/>
      <c r="BW33" s="967"/>
      <c r="BX33" s="967"/>
      <c r="BY33" s="967"/>
      <c r="BZ33" s="967"/>
      <c r="CA33" s="968"/>
    </row>
    <row r="34" spans="1:79" s="539" customFormat="1" ht="11.25">
      <c r="A34" s="964">
        <v>2</v>
      </c>
      <c r="B34" s="964"/>
      <c r="C34" s="970"/>
      <c r="D34" s="971"/>
      <c r="E34" s="971"/>
      <c r="F34" s="971"/>
      <c r="G34" s="971"/>
      <c r="H34" s="971"/>
      <c r="I34" s="971"/>
      <c r="J34" s="971"/>
      <c r="K34" s="971"/>
      <c r="L34" s="971"/>
      <c r="M34" s="971"/>
      <c r="N34" s="971"/>
      <c r="O34" s="971"/>
      <c r="P34" s="971"/>
      <c r="Q34" s="971"/>
      <c r="R34" s="972"/>
      <c r="S34" s="966"/>
      <c r="T34" s="967"/>
      <c r="U34" s="967"/>
      <c r="V34" s="967"/>
      <c r="W34" s="967"/>
      <c r="X34" s="967"/>
      <c r="Y34" s="967"/>
      <c r="Z34" s="967"/>
      <c r="AA34" s="967"/>
      <c r="AB34" s="967"/>
      <c r="AC34" s="967"/>
      <c r="AD34" s="967"/>
      <c r="AE34" s="967"/>
      <c r="AF34" s="967"/>
      <c r="AG34" s="967"/>
      <c r="AH34" s="967"/>
      <c r="AI34" s="967"/>
      <c r="AJ34" s="967"/>
      <c r="AK34" s="967"/>
      <c r="AL34" s="967"/>
      <c r="AM34" s="967"/>
      <c r="AN34" s="967"/>
      <c r="AO34" s="967"/>
      <c r="AP34" s="967"/>
      <c r="AQ34" s="967"/>
      <c r="AR34" s="967"/>
      <c r="AS34" s="967"/>
      <c r="AT34" s="967"/>
      <c r="AU34" s="967"/>
      <c r="AV34" s="968"/>
      <c r="AW34" s="969"/>
      <c r="AX34" s="969"/>
      <c r="AY34" s="969"/>
      <c r="AZ34" s="969"/>
      <c r="BA34" s="969"/>
      <c r="BB34" s="969"/>
      <c r="BC34" s="969"/>
      <c r="BD34" s="969"/>
      <c r="BE34" s="969"/>
      <c r="BF34" s="969"/>
      <c r="BG34" s="969"/>
      <c r="BH34" s="969"/>
      <c r="BI34" s="969"/>
      <c r="BJ34" s="969"/>
      <c r="BK34" s="967"/>
      <c r="BL34" s="967"/>
      <c r="BM34" s="967"/>
      <c r="BN34" s="967"/>
      <c r="BO34" s="967"/>
      <c r="BP34" s="967"/>
      <c r="BQ34" s="967"/>
      <c r="BR34" s="967"/>
      <c r="BS34" s="967"/>
      <c r="BT34" s="967"/>
      <c r="BU34" s="967"/>
      <c r="BV34" s="967"/>
      <c r="BW34" s="967"/>
      <c r="BX34" s="967"/>
      <c r="BY34" s="967"/>
      <c r="BZ34" s="967"/>
      <c r="CA34" s="968"/>
    </row>
    <row r="35" s="544" customFormat="1" ht="6.75" customHeight="1"/>
    <row r="36" spans="1:79" s="544" customFormat="1" ht="13.5">
      <c r="A36" s="929" t="s">
        <v>168</v>
      </c>
      <c r="B36" s="930"/>
      <c r="C36" s="930"/>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930"/>
      <c r="BB36" s="930"/>
      <c r="BC36" s="930"/>
      <c r="BD36" s="930"/>
      <c r="BE36" s="930"/>
      <c r="BF36" s="930"/>
      <c r="BG36" s="930"/>
      <c r="BH36" s="930"/>
      <c r="BI36" s="930"/>
      <c r="BJ36" s="930"/>
      <c r="BK36" s="930"/>
      <c r="BL36" s="930"/>
      <c r="BM36" s="930"/>
      <c r="BN36" s="930"/>
      <c r="BO36" s="930"/>
      <c r="BP36" s="930"/>
      <c r="BQ36" s="930"/>
      <c r="BR36" s="930"/>
      <c r="BS36" s="930"/>
      <c r="BT36" s="930"/>
      <c r="BU36" s="930"/>
      <c r="BV36" s="930"/>
      <c r="BW36" s="930"/>
      <c r="BX36" s="930"/>
      <c r="BY36" s="930"/>
      <c r="BZ36" s="930"/>
      <c r="CA36" s="931"/>
    </row>
    <row r="37" spans="1:79" s="544" customFormat="1" ht="11.25">
      <c r="A37" s="958" t="s">
        <v>169</v>
      </c>
      <c r="B37" s="959"/>
      <c r="C37" s="959"/>
      <c r="D37" s="959"/>
      <c r="E37" s="959"/>
      <c r="F37" s="959"/>
      <c r="G37" s="959"/>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1"/>
      <c r="AM37" s="942" t="s">
        <v>170</v>
      </c>
      <c r="AN37" s="943"/>
      <c r="AO37" s="943"/>
      <c r="AP37" s="943"/>
      <c r="AQ37" s="943"/>
      <c r="AR37" s="943"/>
      <c r="AS37" s="943"/>
      <c r="AT37" s="943"/>
      <c r="AU37" s="943"/>
      <c r="AV37" s="943"/>
      <c r="AW37" s="962"/>
      <c r="AX37" s="963"/>
      <c r="AY37" s="963"/>
      <c r="AZ37" s="963"/>
      <c r="BA37" s="963"/>
      <c r="BB37" s="963"/>
      <c r="BC37" s="963"/>
      <c r="BD37" s="963"/>
      <c r="BE37" s="963"/>
      <c r="BF37" s="963"/>
      <c r="BG37" s="963"/>
      <c r="BH37" s="963"/>
      <c r="BI37" s="963"/>
      <c r="BJ37" s="963"/>
      <c r="BK37" s="963"/>
      <c r="BL37" s="963"/>
      <c r="BM37" s="963"/>
      <c r="BN37" s="963"/>
      <c r="BO37" s="963"/>
      <c r="BP37" s="963"/>
      <c r="BQ37" s="963"/>
      <c r="BR37" s="963"/>
      <c r="BS37" s="963"/>
      <c r="BT37" s="963"/>
      <c r="BU37" s="963"/>
      <c r="BV37" s="963"/>
      <c r="BW37" s="963"/>
      <c r="BX37" s="963"/>
      <c r="BY37" s="963"/>
      <c r="BZ37" s="963"/>
      <c r="CA37" s="963"/>
    </row>
    <row r="38" spans="1:79" s="544" customFormat="1" ht="11.25">
      <c r="A38" s="909" t="s">
        <v>171</v>
      </c>
      <c r="B38" s="910"/>
      <c r="C38" s="910"/>
      <c r="D38" s="910"/>
      <c r="E38" s="555" t="s">
        <v>172</v>
      </c>
      <c r="F38" s="913"/>
      <c r="G38" s="913"/>
      <c r="H38" s="913"/>
      <c r="I38" s="913"/>
      <c r="J38" s="555" t="s">
        <v>173</v>
      </c>
      <c r="K38" s="913"/>
      <c r="L38" s="913"/>
      <c r="M38" s="913"/>
      <c r="N38" s="913"/>
      <c r="O38" s="913"/>
      <c r="P38" s="913"/>
      <c r="Q38" s="913"/>
      <c r="R38" s="915"/>
      <c r="S38" s="909" t="s">
        <v>174</v>
      </c>
      <c r="T38" s="910"/>
      <c r="U38" s="910"/>
      <c r="V38" s="910"/>
      <c r="W38" s="910"/>
      <c r="X38" s="555" t="s">
        <v>172</v>
      </c>
      <c r="Y38" s="913"/>
      <c r="Z38" s="913"/>
      <c r="AA38" s="913"/>
      <c r="AB38" s="913"/>
      <c r="AC38" s="555" t="s">
        <v>173</v>
      </c>
      <c r="AD38" s="913"/>
      <c r="AE38" s="913"/>
      <c r="AF38" s="913"/>
      <c r="AG38" s="913"/>
      <c r="AH38" s="913"/>
      <c r="AI38" s="913"/>
      <c r="AJ38" s="913"/>
      <c r="AK38" s="913"/>
      <c r="AL38" s="915"/>
      <c r="AM38" s="954" t="s">
        <v>175</v>
      </c>
      <c r="AN38" s="955"/>
      <c r="AO38" s="955"/>
      <c r="AP38" s="955"/>
      <c r="AQ38" s="955"/>
      <c r="AR38" s="955"/>
      <c r="AS38" s="955"/>
      <c r="AT38" s="955"/>
      <c r="AU38" s="955"/>
      <c r="AV38" s="955"/>
      <c r="AW38" s="932"/>
      <c r="AX38" s="932"/>
      <c r="AY38" s="932"/>
      <c r="AZ38" s="932"/>
      <c r="BA38" s="932"/>
      <c r="BB38" s="932"/>
      <c r="BC38" s="932"/>
      <c r="BD38" s="932"/>
      <c r="BE38" s="932"/>
      <c r="BF38" s="932"/>
      <c r="BG38" s="932"/>
      <c r="BH38" s="932"/>
      <c r="BI38" s="932"/>
      <c r="BJ38" s="932"/>
      <c r="BK38" s="932"/>
      <c r="BL38" s="932"/>
      <c r="BM38" s="932"/>
      <c r="BN38" s="932"/>
      <c r="BO38" s="932"/>
      <c r="BP38" s="932"/>
      <c r="BQ38" s="932"/>
      <c r="BR38" s="932"/>
      <c r="BS38" s="932"/>
      <c r="BT38" s="932"/>
      <c r="BU38" s="932"/>
      <c r="BV38" s="932"/>
      <c r="BW38" s="932"/>
      <c r="BX38" s="932"/>
      <c r="BY38" s="932"/>
      <c r="BZ38" s="932"/>
      <c r="CA38" s="933"/>
    </row>
    <row r="39" spans="1:79" s="544" customFormat="1" ht="11.25">
      <c r="A39" s="911" t="s">
        <v>176</v>
      </c>
      <c r="B39" s="912"/>
      <c r="C39" s="912"/>
      <c r="D39" s="912"/>
      <c r="E39" s="556" t="s">
        <v>172</v>
      </c>
      <c r="F39" s="914"/>
      <c r="G39" s="914"/>
      <c r="H39" s="914"/>
      <c r="I39" s="914"/>
      <c r="J39" s="556" t="s">
        <v>173</v>
      </c>
      <c r="K39" s="914"/>
      <c r="L39" s="914"/>
      <c r="M39" s="914"/>
      <c r="N39" s="914"/>
      <c r="O39" s="914"/>
      <c r="P39" s="914"/>
      <c r="Q39" s="914"/>
      <c r="R39" s="916"/>
      <c r="S39" s="911" t="s">
        <v>177</v>
      </c>
      <c r="T39" s="912"/>
      <c r="U39" s="912"/>
      <c r="V39" s="912"/>
      <c r="W39" s="912"/>
      <c r="X39" s="556" t="s">
        <v>172</v>
      </c>
      <c r="Y39" s="914"/>
      <c r="Z39" s="914"/>
      <c r="AA39" s="914"/>
      <c r="AB39" s="914"/>
      <c r="AC39" s="556" t="s">
        <v>173</v>
      </c>
      <c r="AD39" s="914"/>
      <c r="AE39" s="914"/>
      <c r="AF39" s="914"/>
      <c r="AG39" s="914"/>
      <c r="AH39" s="914"/>
      <c r="AI39" s="914"/>
      <c r="AJ39" s="914"/>
      <c r="AK39" s="914"/>
      <c r="AL39" s="916"/>
      <c r="AM39" s="956"/>
      <c r="AN39" s="957"/>
      <c r="AO39" s="957"/>
      <c r="AP39" s="957"/>
      <c r="AQ39" s="957"/>
      <c r="AR39" s="957"/>
      <c r="AS39" s="957"/>
      <c r="AT39" s="957"/>
      <c r="AU39" s="957"/>
      <c r="AV39" s="957"/>
      <c r="AW39" s="901"/>
      <c r="AX39" s="901"/>
      <c r="AY39" s="901"/>
      <c r="AZ39" s="901"/>
      <c r="BA39" s="901"/>
      <c r="BB39" s="901"/>
      <c r="BC39" s="901"/>
      <c r="BD39" s="901"/>
      <c r="BE39" s="901"/>
      <c r="BF39" s="901"/>
      <c r="BG39" s="901"/>
      <c r="BH39" s="901"/>
      <c r="BI39" s="901"/>
      <c r="BJ39" s="901"/>
      <c r="BK39" s="901"/>
      <c r="BL39" s="901"/>
      <c r="BM39" s="901"/>
      <c r="BN39" s="901"/>
      <c r="BO39" s="901"/>
      <c r="BP39" s="901"/>
      <c r="BQ39" s="901"/>
      <c r="BR39" s="901"/>
      <c r="BS39" s="901"/>
      <c r="BT39" s="901"/>
      <c r="BU39" s="901"/>
      <c r="BV39" s="901"/>
      <c r="BW39" s="901"/>
      <c r="BX39" s="901"/>
      <c r="BY39" s="901"/>
      <c r="BZ39" s="901"/>
      <c r="CA39" s="902"/>
    </row>
    <row r="40" spans="1:79" s="544" customFormat="1" ht="14.25">
      <c r="A40" s="942" t="s">
        <v>178</v>
      </c>
      <c r="B40" s="943"/>
      <c r="C40" s="943"/>
      <c r="D40" s="943"/>
      <c r="E40" s="943"/>
      <c r="F40" s="943"/>
      <c r="G40" s="943"/>
      <c r="H40" s="943"/>
      <c r="I40" s="943"/>
      <c r="J40" s="943"/>
      <c r="K40" s="943"/>
      <c r="L40" s="943"/>
      <c r="M40" s="943"/>
      <c r="N40" s="943"/>
      <c r="O40" s="943"/>
      <c r="P40" s="943"/>
      <c r="Q40" s="943"/>
      <c r="R40" s="943"/>
      <c r="S40" s="947"/>
      <c r="T40" s="948"/>
      <c r="U40" s="948"/>
      <c r="V40" s="948"/>
      <c r="W40" s="948"/>
      <c r="X40" s="948"/>
      <c r="Y40" s="948"/>
      <c r="Z40" s="948"/>
      <c r="AA40" s="948"/>
      <c r="AB40" s="948"/>
      <c r="AC40" s="948"/>
      <c r="AD40" s="948"/>
      <c r="AE40" s="948"/>
      <c r="AF40" s="948"/>
      <c r="AG40" s="948"/>
      <c r="AH40" s="948"/>
      <c r="AI40" s="948"/>
      <c r="AJ40" s="948"/>
      <c r="AK40" s="948"/>
      <c r="AL40" s="949"/>
      <c r="AM40" s="557" t="s">
        <v>179</v>
      </c>
      <c r="AN40" s="558"/>
      <c r="AO40" s="558"/>
      <c r="AP40" s="558"/>
      <c r="AQ40" s="558"/>
      <c r="AR40" s="558"/>
      <c r="AS40" s="558"/>
      <c r="AT40" s="558"/>
      <c r="AU40" s="558"/>
      <c r="AV40" s="558"/>
      <c r="AW40" s="950"/>
      <c r="AX40" s="951"/>
      <c r="AY40" s="951"/>
      <c r="AZ40" s="951"/>
      <c r="BA40" s="951"/>
      <c r="BB40" s="951"/>
      <c r="BC40" s="951"/>
      <c r="BD40" s="951"/>
      <c r="BE40" s="951"/>
      <c r="BF40" s="951"/>
      <c r="BG40" s="951"/>
      <c r="BH40" s="951"/>
      <c r="BI40" s="951"/>
      <c r="BJ40" s="951"/>
      <c r="BK40" s="951"/>
      <c r="BL40" s="951"/>
      <c r="BM40" s="951"/>
      <c r="BN40" s="951"/>
      <c r="BO40" s="951"/>
      <c r="BP40" s="951"/>
      <c r="BQ40" s="951"/>
      <c r="BR40" s="951"/>
      <c r="BS40" s="951"/>
      <c r="BT40" s="951"/>
      <c r="BU40" s="951"/>
      <c r="BV40" s="951"/>
      <c r="BW40" s="951"/>
      <c r="BX40" s="951"/>
      <c r="BY40" s="951"/>
      <c r="BZ40" s="951"/>
      <c r="CA40" s="952"/>
    </row>
    <row r="41" spans="1:90" s="544" customFormat="1" ht="30.75" customHeight="1">
      <c r="A41" s="942" t="s">
        <v>180</v>
      </c>
      <c r="B41" s="943"/>
      <c r="C41" s="943"/>
      <c r="D41" s="943"/>
      <c r="E41" s="943"/>
      <c r="F41" s="943"/>
      <c r="G41" s="943"/>
      <c r="H41" s="943"/>
      <c r="I41" s="943"/>
      <c r="J41" s="943"/>
      <c r="K41" s="943"/>
      <c r="L41" s="943"/>
      <c r="M41" s="943"/>
      <c r="N41" s="943"/>
      <c r="O41" s="943"/>
      <c r="P41" s="943"/>
      <c r="Q41" s="943"/>
      <c r="R41" s="943"/>
      <c r="S41" s="943"/>
      <c r="T41" s="943"/>
      <c r="U41" s="943"/>
      <c r="V41" s="943"/>
      <c r="W41" s="943"/>
      <c r="X41" s="943"/>
      <c r="Y41" s="943"/>
      <c r="Z41" s="943"/>
      <c r="AA41" s="943"/>
      <c r="AB41" s="943"/>
      <c r="AC41" s="943"/>
      <c r="AD41" s="953"/>
      <c r="AE41" s="942" t="s">
        <v>181</v>
      </c>
      <c r="AF41" s="943"/>
      <c r="AG41" s="943"/>
      <c r="AH41" s="943"/>
      <c r="AI41" s="943"/>
      <c r="AJ41" s="943"/>
      <c r="AK41" s="943"/>
      <c r="AL41" s="943"/>
      <c r="AM41" s="943"/>
      <c r="AN41" s="943"/>
      <c r="AO41" s="943"/>
      <c r="AP41" s="936"/>
      <c r="AQ41" s="936"/>
      <c r="AR41" s="936"/>
      <c r="AS41" s="936"/>
      <c r="AT41" s="937"/>
      <c r="AU41" s="942" t="s">
        <v>183</v>
      </c>
      <c r="AV41" s="943"/>
      <c r="AW41" s="943"/>
      <c r="AX41" s="943"/>
      <c r="AY41" s="943"/>
      <c r="AZ41" s="943"/>
      <c r="BA41" s="943"/>
      <c r="BB41" s="943"/>
      <c r="BC41" s="936"/>
      <c r="BD41" s="936"/>
      <c r="BE41" s="936"/>
      <c r="BF41" s="936"/>
      <c r="BG41" s="937"/>
      <c r="BH41" s="942" t="s">
        <v>184</v>
      </c>
      <c r="BI41" s="943"/>
      <c r="BJ41" s="943"/>
      <c r="BK41" s="943"/>
      <c r="BL41" s="943"/>
      <c r="BM41" s="943"/>
      <c r="BN41" s="943"/>
      <c r="BO41" s="943"/>
      <c r="BP41" s="943"/>
      <c r="BQ41" s="943"/>
      <c r="BR41" s="943"/>
      <c r="BS41" s="943"/>
      <c r="BT41" s="943"/>
      <c r="BU41" s="943"/>
      <c r="BV41" s="943"/>
      <c r="BW41" s="936"/>
      <c r="BX41" s="936"/>
      <c r="BY41" s="936"/>
      <c r="BZ41" s="936"/>
      <c r="CA41" s="937"/>
      <c r="CD41" s="944" t="b">
        <v>0</v>
      </c>
      <c r="CE41" s="944"/>
      <c r="CF41" s="944"/>
      <c r="CG41" s="944" t="b">
        <v>0</v>
      </c>
      <c r="CH41" s="944"/>
      <c r="CI41" s="944"/>
      <c r="CJ41" s="944" t="b">
        <v>0</v>
      </c>
      <c r="CK41" s="944"/>
      <c r="CL41" s="944"/>
    </row>
    <row r="42" spans="1:90" s="561" customFormat="1" ht="4.5" customHeight="1">
      <c r="A42" s="511"/>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59"/>
      <c r="AF42" s="559"/>
      <c r="AG42" s="559"/>
      <c r="AH42" s="559"/>
      <c r="AI42" s="559"/>
      <c r="AJ42" s="559"/>
      <c r="AK42" s="559"/>
      <c r="AL42" s="559"/>
      <c r="AM42" s="559"/>
      <c r="AN42" s="559"/>
      <c r="AO42" s="559"/>
      <c r="AP42" s="560"/>
      <c r="AQ42" s="560"/>
      <c r="AR42" s="560"/>
      <c r="AS42" s="560"/>
      <c r="AT42" s="560"/>
      <c r="AU42" s="559"/>
      <c r="AV42" s="559"/>
      <c r="AW42" s="559"/>
      <c r="AX42" s="559"/>
      <c r="AY42" s="559"/>
      <c r="AZ42" s="559"/>
      <c r="BA42" s="559"/>
      <c r="BB42" s="559"/>
      <c r="BC42" s="560"/>
      <c r="BD42" s="560"/>
      <c r="BE42" s="560"/>
      <c r="BF42" s="560"/>
      <c r="BG42" s="560"/>
      <c r="BH42" s="559"/>
      <c r="BI42" s="559"/>
      <c r="BJ42" s="559"/>
      <c r="BK42" s="559"/>
      <c r="BL42" s="559"/>
      <c r="BM42" s="559"/>
      <c r="BN42" s="559"/>
      <c r="BO42" s="559"/>
      <c r="BP42" s="559"/>
      <c r="BQ42" s="559"/>
      <c r="BR42" s="559"/>
      <c r="BS42" s="559"/>
      <c r="BT42" s="559"/>
      <c r="BU42" s="559"/>
      <c r="BV42" s="559"/>
      <c r="BW42" s="560"/>
      <c r="BX42" s="560"/>
      <c r="BY42" s="560"/>
      <c r="BZ42" s="560"/>
      <c r="CA42" s="560"/>
      <c r="CD42" s="562"/>
      <c r="CE42" s="562"/>
      <c r="CF42" s="562"/>
      <c r="CG42" s="562"/>
      <c r="CH42" s="562"/>
      <c r="CI42" s="562"/>
      <c r="CJ42" s="562"/>
      <c r="CK42" s="562"/>
      <c r="CL42" s="562"/>
    </row>
    <row r="43" spans="1:84" s="539" customFormat="1" ht="24.75" customHeight="1">
      <c r="A43" s="942" t="s">
        <v>186</v>
      </c>
      <c r="B43" s="943"/>
      <c r="C43" s="943"/>
      <c r="D43" s="943"/>
      <c r="E43" s="943"/>
      <c r="F43" s="943"/>
      <c r="G43" s="943"/>
      <c r="H43" s="943"/>
      <c r="I43" s="943"/>
      <c r="J43" s="943"/>
      <c r="K43" s="943"/>
      <c r="L43" s="943"/>
      <c r="M43" s="943"/>
      <c r="N43" s="943"/>
      <c r="O43" s="943"/>
      <c r="P43" s="943"/>
      <c r="Q43" s="943"/>
      <c r="R43" s="943"/>
      <c r="S43" s="943"/>
      <c r="T43" s="943"/>
      <c r="U43" s="943"/>
      <c r="V43" s="943"/>
      <c r="W43" s="943"/>
      <c r="X43" s="943"/>
      <c r="Y43" s="943"/>
      <c r="Z43" s="936"/>
      <c r="AA43" s="936"/>
      <c r="AB43" s="936"/>
      <c r="AC43" s="936"/>
      <c r="AD43" s="937"/>
      <c r="AE43" s="942" t="s">
        <v>187</v>
      </c>
      <c r="AF43" s="943"/>
      <c r="AG43" s="943"/>
      <c r="AH43" s="943"/>
      <c r="AI43" s="943"/>
      <c r="AJ43" s="943"/>
      <c r="AK43" s="943"/>
      <c r="AL43" s="943"/>
      <c r="AM43" s="943"/>
      <c r="AN43" s="943"/>
      <c r="AO43" s="943"/>
      <c r="AP43" s="943"/>
      <c r="AQ43" s="943"/>
      <c r="AR43" s="943"/>
      <c r="AS43" s="943"/>
      <c r="AT43" s="943"/>
      <c r="AU43" s="943"/>
      <c r="AV43" s="943"/>
      <c r="AW43" s="943"/>
      <c r="AX43" s="943"/>
      <c r="AY43" s="943"/>
      <c r="AZ43" s="943"/>
      <c r="BA43" s="943"/>
      <c r="BB43" s="943"/>
      <c r="BC43" s="943"/>
      <c r="BD43" s="943"/>
      <c r="BE43" s="943"/>
      <c r="BF43" s="943"/>
      <c r="BG43" s="943"/>
      <c r="BH43" s="945"/>
      <c r="BI43" s="945"/>
      <c r="BJ43" s="945"/>
      <c r="BK43" s="945"/>
      <c r="BL43" s="945"/>
      <c r="BM43" s="945"/>
      <c r="BN43" s="945"/>
      <c r="BO43" s="945"/>
      <c r="BP43" s="945"/>
      <c r="BQ43" s="945"/>
      <c r="BR43" s="945"/>
      <c r="BS43" s="945"/>
      <c r="BT43" s="945"/>
      <c r="BU43" s="945"/>
      <c r="BV43" s="945"/>
      <c r="BW43" s="945"/>
      <c r="BX43" s="945"/>
      <c r="BY43" s="945"/>
      <c r="BZ43" s="945"/>
      <c r="CA43" s="946"/>
      <c r="CD43" s="944" t="b">
        <v>1</v>
      </c>
      <c r="CE43" s="944"/>
      <c r="CF43" s="944"/>
    </row>
    <row r="44" s="539" customFormat="1" ht="4.5" customHeight="1"/>
    <row r="45" spans="1:79" s="539" customFormat="1" ht="12">
      <c r="A45" s="939" t="s">
        <v>221</v>
      </c>
      <c r="B45" s="940"/>
      <c r="C45" s="940"/>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40"/>
      <c r="BC45" s="940"/>
      <c r="BD45" s="940"/>
      <c r="BE45" s="940"/>
      <c r="BF45" s="940"/>
      <c r="BG45" s="940"/>
      <c r="BH45" s="940"/>
      <c r="BI45" s="940"/>
      <c r="BJ45" s="940"/>
      <c r="BK45" s="940"/>
      <c r="BL45" s="940"/>
      <c r="BM45" s="940"/>
      <c r="BN45" s="940"/>
      <c r="BO45" s="940"/>
      <c r="BP45" s="940"/>
      <c r="BQ45" s="940"/>
      <c r="BR45" s="940"/>
      <c r="BS45" s="940"/>
      <c r="BT45" s="940"/>
      <c r="BU45" s="940"/>
      <c r="BV45" s="940"/>
      <c r="BW45" s="940"/>
      <c r="BX45" s="940"/>
      <c r="BY45" s="940"/>
      <c r="BZ45" s="940"/>
      <c r="CA45" s="941"/>
    </row>
    <row r="46" spans="1:96" s="544" customFormat="1" ht="25.5" customHeight="1">
      <c r="A46" s="942" t="s">
        <v>222</v>
      </c>
      <c r="B46" s="943"/>
      <c r="C46" s="943"/>
      <c r="D46" s="943"/>
      <c r="E46" s="943"/>
      <c r="F46" s="943"/>
      <c r="G46" s="943"/>
      <c r="H46" s="943"/>
      <c r="I46" s="943"/>
      <c r="J46" s="936"/>
      <c r="K46" s="936"/>
      <c r="L46" s="936"/>
      <c r="M46" s="936"/>
      <c r="N46" s="937"/>
      <c r="O46" s="942" t="s">
        <v>223</v>
      </c>
      <c r="P46" s="943"/>
      <c r="Q46" s="943"/>
      <c r="R46" s="943"/>
      <c r="S46" s="943"/>
      <c r="T46" s="943"/>
      <c r="U46" s="943"/>
      <c r="V46" s="943"/>
      <c r="W46" s="943"/>
      <c r="X46" s="936"/>
      <c r="Y46" s="936"/>
      <c r="Z46" s="936"/>
      <c r="AA46" s="936"/>
      <c r="AB46" s="937"/>
      <c r="AC46" s="942" t="s">
        <v>224</v>
      </c>
      <c r="AD46" s="943"/>
      <c r="AE46" s="943"/>
      <c r="AF46" s="943"/>
      <c r="AG46" s="943"/>
      <c r="AH46" s="943"/>
      <c r="AI46" s="943"/>
      <c r="AJ46" s="943"/>
      <c r="AK46" s="943"/>
      <c r="AL46" s="936"/>
      <c r="AM46" s="936"/>
      <c r="AN46" s="936"/>
      <c r="AO46" s="936"/>
      <c r="AP46" s="937"/>
      <c r="AQ46" s="942" t="s">
        <v>225</v>
      </c>
      <c r="AR46" s="943"/>
      <c r="AS46" s="943"/>
      <c r="AT46" s="943"/>
      <c r="AU46" s="943"/>
      <c r="AV46" s="943"/>
      <c r="AW46" s="943"/>
      <c r="AX46" s="943"/>
      <c r="AY46" s="943"/>
      <c r="AZ46" s="936"/>
      <c r="BA46" s="936"/>
      <c r="BB46" s="936"/>
      <c r="BC46" s="936"/>
      <c r="BD46" s="937"/>
      <c r="BE46" s="942" t="s">
        <v>226</v>
      </c>
      <c r="BF46" s="943"/>
      <c r="BG46" s="943"/>
      <c r="BH46" s="943"/>
      <c r="BI46" s="943"/>
      <c r="BJ46" s="943"/>
      <c r="BK46" s="943"/>
      <c r="BL46" s="943"/>
      <c r="BM46" s="943"/>
      <c r="BN46" s="943"/>
      <c r="BO46" s="943"/>
      <c r="BP46" s="943"/>
      <c r="BQ46" s="943"/>
      <c r="BR46" s="943"/>
      <c r="BS46" s="943"/>
      <c r="BT46" s="943"/>
      <c r="BU46" s="943"/>
      <c r="BV46" s="943"/>
      <c r="BW46" s="936"/>
      <c r="BX46" s="936"/>
      <c r="BY46" s="936"/>
      <c r="BZ46" s="936"/>
      <c r="CA46" s="937"/>
      <c r="CD46" s="938" t="b">
        <v>0</v>
      </c>
      <c r="CE46" s="938"/>
      <c r="CF46" s="938"/>
      <c r="CG46" s="938" t="b">
        <v>0</v>
      </c>
      <c r="CH46" s="938"/>
      <c r="CI46" s="938"/>
      <c r="CJ46" s="938" t="b">
        <v>0</v>
      </c>
      <c r="CK46" s="938"/>
      <c r="CL46" s="938"/>
      <c r="CM46" s="938" t="b">
        <v>0</v>
      </c>
      <c r="CN46" s="938"/>
      <c r="CO46" s="938"/>
      <c r="CP46" s="938" t="b">
        <v>0</v>
      </c>
      <c r="CQ46" s="938"/>
      <c r="CR46" s="938"/>
    </row>
    <row r="47" s="539" customFormat="1" ht="5.25" customHeight="1"/>
    <row r="48" spans="1:79" s="539" customFormat="1" ht="13.5">
      <c r="A48" s="929" t="s">
        <v>188</v>
      </c>
      <c r="B48" s="930"/>
      <c r="C48" s="930"/>
      <c r="D48" s="930"/>
      <c r="E48" s="930"/>
      <c r="F48" s="930"/>
      <c r="G48" s="930"/>
      <c r="H48" s="930"/>
      <c r="I48" s="930"/>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30"/>
      <c r="AU48" s="930"/>
      <c r="AV48" s="930"/>
      <c r="AW48" s="930"/>
      <c r="AX48" s="930"/>
      <c r="AY48" s="930"/>
      <c r="AZ48" s="930"/>
      <c r="BA48" s="930"/>
      <c r="BB48" s="930"/>
      <c r="BC48" s="930"/>
      <c r="BD48" s="930"/>
      <c r="BE48" s="930"/>
      <c r="BF48" s="930"/>
      <c r="BG48" s="930"/>
      <c r="BH48" s="930"/>
      <c r="BI48" s="930"/>
      <c r="BJ48" s="930"/>
      <c r="BK48" s="930"/>
      <c r="BL48" s="930"/>
      <c r="BM48" s="930"/>
      <c r="BN48" s="930"/>
      <c r="BO48" s="930"/>
      <c r="BP48" s="930"/>
      <c r="BQ48" s="930"/>
      <c r="BR48" s="930"/>
      <c r="BS48" s="930"/>
      <c r="BT48" s="930"/>
      <c r="BU48" s="930"/>
      <c r="BV48" s="930"/>
      <c r="BW48" s="930"/>
      <c r="BX48" s="930"/>
      <c r="BY48" s="930"/>
      <c r="BZ48" s="930"/>
      <c r="CA48" s="931"/>
    </row>
    <row r="49" spans="1:79" s="544" customFormat="1" ht="11.25" customHeight="1">
      <c r="A49" s="921" t="s">
        <v>189</v>
      </c>
      <c r="B49" s="922"/>
      <c r="C49" s="922"/>
      <c r="D49" s="922"/>
      <c r="E49" s="922"/>
      <c r="F49" s="922"/>
      <c r="G49" s="922"/>
      <c r="H49" s="922"/>
      <c r="I49" s="922"/>
      <c r="J49" s="922"/>
      <c r="K49" s="922"/>
      <c r="L49" s="922"/>
      <c r="M49" s="922"/>
      <c r="N49" s="922"/>
      <c r="O49" s="932"/>
      <c r="P49" s="932"/>
      <c r="Q49" s="932"/>
      <c r="R49" s="932"/>
      <c r="S49" s="932"/>
      <c r="T49" s="932"/>
      <c r="U49" s="932"/>
      <c r="V49" s="932"/>
      <c r="W49" s="932"/>
      <c r="X49" s="932"/>
      <c r="Y49" s="932"/>
      <c r="Z49" s="932"/>
      <c r="AA49" s="932"/>
      <c r="AB49" s="932"/>
      <c r="AC49" s="932"/>
      <c r="AD49" s="933"/>
      <c r="AE49" s="934" t="s">
        <v>190</v>
      </c>
      <c r="AF49" s="935"/>
      <c r="AG49" s="935"/>
      <c r="AH49" s="935"/>
      <c r="AI49" s="935"/>
      <c r="AJ49" s="935"/>
      <c r="AK49" s="935"/>
      <c r="AL49" s="935"/>
      <c r="AM49" s="935"/>
      <c r="AN49" s="935"/>
      <c r="AO49" s="935"/>
      <c r="AP49" s="935"/>
      <c r="AQ49" s="935"/>
      <c r="AR49" s="935"/>
      <c r="AS49" s="935"/>
      <c r="AT49" s="935"/>
      <c r="AU49" s="935" t="s">
        <v>191</v>
      </c>
      <c r="AV49" s="935"/>
      <c r="AW49" s="935"/>
      <c r="AX49" s="935"/>
      <c r="AY49" s="935"/>
      <c r="AZ49" s="935"/>
      <c r="BA49" s="935"/>
      <c r="BB49" s="935"/>
      <c r="BC49" s="935"/>
      <c r="BD49" s="935"/>
      <c r="BE49" s="935"/>
      <c r="BF49" s="935"/>
      <c r="BG49" s="935"/>
      <c r="BH49" s="935"/>
      <c r="BI49" s="935"/>
      <c r="BJ49" s="935"/>
      <c r="BK49" s="928" t="s">
        <v>192</v>
      </c>
      <c r="BL49" s="928"/>
      <c r="BM49" s="928"/>
      <c r="BN49" s="928"/>
      <c r="BO49" s="928"/>
      <c r="BP49" s="928"/>
      <c r="BQ49" s="928"/>
      <c r="BR49" s="928"/>
      <c r="BS49" s="928"/>
      <c r="BT49" s="928"/>
      <c r="BU49" s="928"/>
      <c r="BV49" s="928"/>
      <c r="BW49" s="928"/>
      <c r="BX49" s="928"/>
      <c r="BY49" s="928"/>
      <c r="BZ49" s="928"/>
      <c r="CA49" s="928"/>
    </row>
    <row r="50" spans="1:79" s="544" customFormat="1" ht="11.25" customHeight="1">
      <c r="A50" s="917"/>
      <c r="B50" s="918"/>
      <c r="C50" s="918"/>
      <c r="D50" s="918"/>
      <c r="E50" s="918"/>
      <c r="F50" s="918"/>
      <c r="G50" s="918"/>
      <c r="H50" s="918"/>
      <c r="I50" s="918"/>
      <c r="J50" s="918"/>
      <c r="K50" s="918"/>
      <c r="L50" s="918"/>
      <c r="M50" s="918"/>
      <c r="N50" s="918"/>
      <c r="O50" s="919"/>
      <c r="P50" s="919"/>
      <c r="Q50" s="919"/>
      <c r="R50" s="919"/>
      <c r="S50" s="919"/>
      <c r="T50" s="919"/>
      <c r="U50" s="919"/>
      <c r="V50" s="919"/>
      <c r="W50" s="919"/>
      <c r="X50" s="919"/>
      <c r="Y50" s="919"/>
      <c r="Z50" s="919"/>
      <c r="AA50" s="919"/>
      <c r="AB50" s="919"/>
      <c r="AC50" s="919"/>
      <c r="AD50" s="920"/>
      <c r="AE50" s="910">
        <v>1</v>
      </c>
      <c r="AF50" s="910"/>
      <c r="AG50" s="555" t="s">
        <v>172</v>
      </c>
      <c r="AH50" s="913"/>
      <c r="AI50" s="913"/>
      <c r="AJ50" s="913"/>
      <c r="AK50" s="913"/>
      <c r="AL50" s="555" t="s">
        <v>173</v>
      </c>
      <c r="AM50" s="913"/>
      <c r="AN50" s="913"/>
      <c r="AO50" s="913"/>
      <c r="AP50" s="913"/>
      <c r="AQ50" s="913"/>
      <c r="AR50" s="913"/>
      <c r="AS50" s="913"/>
      <c r="AT50" s="915"/>
      <c r="AU50" s="910">
        <v>1</v>
      </c>
      <c r="AV50" s="910"/>
      <c r="AW50" s="555" t="s">
        <v>172</v>
      </c>
      <c r="AX50" s="913"/>
      <c r="AY50" s="913"/>
      <c r="AZ50" s="913"/>
      <c r="BA50" s="913"/>
      <c r="BB50" s="555" t="s">
        <v>173</v>
      </c>
      <c r="BC50" s="913"/>
      <c r="BD50" s="913"/>
      <c r="BE50" s="913"/>
      <c r="BF50" s="913"/>
      <c r="BG50" s="913"/>
      <c r="BH50" s="913"/>
      <c r="BI50" s="913"/>
      <c r="BJ50" s="915"/>
      <c r="BK50" s="909">
        <v>1</v>
      </c>
      <c r="BL50" s="910"/>
      <c r="BM50" s="894"/>
      <c r="BN50" s="894"/>
      <c r="BO50" s="894"/>
      <c r="BP50" s="894"/>
      <c r="BQ50" s="894"/>
      <c r="BR50" s="894"/>
      <c r="BS50" s="894"/>
      <c r="BT50" s="894"/>
      <c r="BU50" s="894"/>
      <c r="BV50" s="894"/>
      <c r="BW50" s="894"/>
      <c r="BX50" s="894"/>
      <c r="BY50" s="894"/>
      <c r="BZ50" s="894"/>
      <c r="CA50" s="895"/>
    </row>
    <row r="51" spans="1:79" s="544" customFormat="1" ht="11.25" customHeight="1">
      <c r="A51" s="899"/>
      <c r="B51" s="900"/>
      <c r="C51" s="900"/>
      <c r="D51" s="900"/>
      <c r="E51" s="900"/>
      <c r="F51" s="900"/>
      <c r="G51" s="900"/>
      <c r="H51" s="900"/>
      <c r="I51" s="900"/>
      <c r="J51" s="900"/>
      <c r="K51" s="900"/>
      <c r="L51" s="900"/>
      <c r="M51" s="900"/>
      <c r="N51" s="900"/>
      <c r="O51" s="901"/>
      <c r="P51" s="901"/>
      <c r="Q51" s="901"/>
      <c r="R51" s="901"/>
      <c r="S51" s="901"/>
      <c r="T51" s="901"/>
      <c r="U51" s="901"/>
      <c r="V51" s="901"/>
      <c r="W51" s="901"/>
      <c r="X51" s="901"/>
      <c r="Y51" s="901"/>
      <c r="Z51" s="901"/>
      <c r="AA51" s="901"/>
      <c r="AB51" s="901"/>
      <c r="AC51" s="901"/>
      <c r="AD51" s="902"/>
      <c r="AE51" s="912">
        <v>2</v>
      </c>
      <c r="AF51" s="912"/>
      <c r="AG51" s="556" t="s">
        <v>172</v>
      </c>
      <c r="AH51" s="914"/>
      <c r="AI51" s="914"/>
      <c r="AJ51" s="914"/>
      <c r="AK51" s="914"/>
      <c r="AL51" s="556" t="s">
        <v>173</v>
      </c>
      <c r="AM51" s="914"/>
      <c r="AN51" s="914"/>
      <c r="AO51" s="914"/>
      <c r="AP51" s="914"/>
      <c r="AQ51" s="914"/>
      <c r="AR51" s="914"/>
      <c r="AS51" s="914"/>
      <c r="AT51" s="916"/>
      <c r="AU51" s="912">
        <v>2</v>
      </c>
      <c r="AV51" s="912"/>
      <c r="AW51" s="556" t="s">
        <v>172</v>
      </c>
      <c r="AX51" s="914"/>
      <c r="AY51" s="914"/>
      <c r="AZ51" s="914"/>
      <c r="BA51" s="914"/>
      <c r="BB51" s="556" t="s">
        <v>173</v>
      </c>
      <c r="BC51" s="914"/>
      <c r="BD51" s="914"/>
      <c r="BE51" s="914"/>
      <c r="BF51" s="914"/>
      <c r="BG51" s="914"/>
      <c r="BH51" s="914"/>
      <c r="BI51" s="914"/>
      <c r="BJ51" s="916"/>
      <c r="BK51" s="911">
        <v>2</v>
      </c>
      <c r="BL51" s="912"/>
      <c r="BM51" s="907"/>
      <c r="BN51" s="907"/>
      <c r="BO51" s="907"/>
      <c r="BP51" s="907"/>
      <c r="BQ51" s="907"/>
      <c r="BR51" s="907"/>
      <c r="BS51" s="907"/>
      <c r="BT51" s="907"/>
      <c r="BU51" s="907"/>
      <c r="BV51" s="907"/>
      <c r="BW51" s="907"/>
      <c r="BX51" s="907"/>
      <c r="BY51" s="907"/>
      <c r="BZ51" s="907"/>
      <c r="CA51" s="908"/>
    </row>
    <row r="52" spans="1:79" s="544" customFormat="1" ht="21" customHeight="1">
      <c r="A52" s="921" t="s">
        <v>6</v>
      </c>
      <c r="B52" s="922"/>
      <c r="C52" s="922"/>
      <c r="D52" s="922"/>
      <c r="E52" s="922"/>
      <c r="F52" s="922"/>
      <c r="G52" s="922"/>
      <c r="H52" s="922"/>
      <c r="I52" s="922"/>
      <c r="J52" s="922"/>
      <c r="K52" s="922"/>
      <c r="L52" s="922"/>
      <c r="M52" s="922"/>
      <c r="N52" s="922"/>
      <c r="O52" s="923"/>
      <c r="P52" s="923"/>
      <c r="Q52" s="923"/>
      <c r="R52" s="923"/>
      <c r="S52" s="923"/>
      <c r="T52" s="923"/>
      <c r="U52" s="923"/>
      <c r="V52" s="923"/>
      <c r="W52" s="923"/>
      <c r="X52" s="923"/>
      <c r="Y52" s="923"/>
      <c r="Z52" s="923"/>
      <c r="AA52" s="923"/>
      <c r="AB52" s="923"/>
      <c r="AC52" s="923"/>
      <c r="AD52" s="924"/>
      <c r="AE52" s="925" t="s">
        <v>193</v>
      </c>
      <c r="AF52" s="926"/>
      <c r="AG52" s="926"/>
      <c r="AH52" s="926"/>
      <c r="AI52" s="926"/>
      <c r="AJ52" s="926"/>
      <c r="AK52" s="926"/>
      <c r="AL52" s="926"/>
      <c r="AM52" s="926"/>
      <c r="AN52" s="926"/>
      <c r="AO52" s="926"/>
      <c r="AP52" s="926"/>
      <c r="AQ52" s="926"/>
      <c r="AR52" s="926"/>
      <c r="AS52" s="926"/>
      <c r="AT52" s="927"/>
      <c r="AU52" s="925" t="s">
        <v>194</v>
      </c>
      <c r="AV52" s="926"/>
      <c r="AW52" s="926"/>
      <c r="AX52" s="926"/>
      <c r="AY52" s="926"/>
      <c r="AZ52" s="926"/>
      <c r="BA52" s="926"/>
      <c r="BB52" s="926"/>
      <c r="BC52" s="926"/>
      <c r="BD52" s="926"/>
      <c r="BE52" s="926"/>
      <c r="BF52" s="926"/>
      <c r="BG52" s="926"/>
      <c r="BH52" s="926"/>
      <c r="BI52" s="926"/>
      <c r="BJ52" s="927"/>
      <c r="BK52" s="928" t="s">
        <v>192</v>
      </c>
      <c r="BL52" s="928"/>
      <c r="BM52" s="928"/>
      <c r="BN52" s="928"/>
      <c r="BO52" s="928"/>
      <c r="BP52" s="928"/>
      <c r="BQ52" s="928"/>
      <c r="BR52" s="928"/>
      <c r="BS52" s="928"/>
      <c r="BT52" s="928"/>
      <c r="BU52" s="928"/>
      <c r="BV52" s="928"/>
      <c r="BW52" s="928"/>
      <c r="BX52" s="928"/>
      <c r="BY52" s="928"/>
      <c r="BZ52" s="928"/>
      <c r="CA52" s="928"/>
    </row>
    <row r="53" spans="1:79" s="544" customFormat="1" ht="11.25" customHeight="1">
      <c r="A53" s="917" t="s">
        <v>195</v>
      </c>
      <c r="B53" s="918"/>
      <c r="C53" s="918"/>
      <c r="D53" s="918"/>
      <c r="E53" s="918"/>
      <c r="F53" s="918"/>
      <c r="G53" s="918"/>
      <c r="H53" s="918"/>
      <c r="I53" s="918"/>
      <c r="J53" s="918"/>
      <c r="K53" s="918"/>
      <c r="L53" s="918"/>
      <c r="M53" s="918"/>
      <c r="N53" s="918"/>
      <c r="O53" s="919"/>
      <c r="P53" s="919"/>
      <c r="Q53" s="919"/>
      <c r="R53" s="919"/>
      <c r="S53" s="919"/>
      <c r="T53" s="919"/>
      <c r="U53" s="919"/>
      <c r="V53" s="919"/>
      <c r="W53" s="919"/>
      <c r="X53" s="919"/>
      <c r="Y53" s="919"/>
      <c r="Z53" s="919"/>
      <c r="AA53" s="919"/>
      <c r="AB53" s="919"/>
      <c r="AC53" s="919"/>
      <c r="AD53" s="920"/>
      <c r="AE53" s="909">
        <v>1</v>
      </c>
      <c r="AF53" s="910"/>
      <c r="AG53" s="910" t="s">
        <v>172</v>
      </c>
      <c r="AH53" s="905"/>
      <c r="AI53" s="905"/>
      <c r="AJ53" s="905"/>
      <c r="AK53" s="905"/>
      <c r="AL53" s="910" t="s">
        <v>173</v>
      </c>
      <c r="AM53" s="905"/>
      <c r="AN53" s="905"/>
      <c r="AO53" s="905"/>
      <c r="AP53" s="905"/>
      <c r="AQ53" s="905"/>
      <c r="AR53" s="905"/>
      <c r="AS53" s="905"/>
      <c r="AT53" s="906"/>
      <c r="AU53" s="909">
        <v>1</v>
      </c>
      <c r="AV53" s="910"/>
      <c r="AW53" s="910" t="s">
        <v>172</v>
      </c>
      <c r="AX53" s="913"/>
      <c r="AY53" s="913"/>
      <c r="AZ53" s="913"/>
      <c r="BA53" s="913"/>
      <c r="BB53" s="910" t="s">
        <v>173</v>
      </c>
      <c r="BC53" s="913"/>
      <c r="BD53" s="913"/>
      <c r="BE53" s="913"/>
      <c r="BF53" s="913"/>
      <c r="BG53" s="913"/>
      <c r="BH53" s="913"/>
      <c r="BI53" s="913"/>
      <c r="BJ53" s="915"/>
      <c r="BK53" s="893"/>
      <c r="BL53" s="894"/>
      <c r="BM53" s="894"/>
      <c r="BN53" s="894"/>
      <c r="BO53" s="894"/>
      <c r="BP53" s="894"/>
      <c r="BQ53" s="894"/>
      <c r="BR53" s="894"/>
      <c r="BS53" s="894"/>
      <c r="BT53" s="894"/>
      <c r="BU53" s="894"/>
      <c r="BV53" s="894"/>
      <c r="BW53" s="894"/>
      <c r="BX53" s="894"/>
      <c r="BY53" s="894"/>
      <c r="BZ53" s="894"/>
      <c r="CA53" s="895"/>
    </row>
    <row r="54" spans="1:79" s="544" customFormat="1" ht="11.25" customHeight="1">
      <c r="A54" s="899" t="s">
        <v>48</v>
      </c>
      <c r="B54" s="900"/>
      <c r="C54" s="900"/>
      <c r="D54" s="900"/>
      <c r="E54" s="900"/>
      <c r="F54" s="900"/>
      <c r="G54" s="900"/>
      <c r="H54" s="900"/>
      <c r="I54" s="900"/>
      <c r="J54" s="900"/>
      <c r="K54" s="900"/>
      <c r="L54" s="900"/>
      <c r="M54" s="900"/>
      <c r="N54" s="900"/>
      <c r="O54" s="901"/>
      <c r="P54" s="901"/>
      <c r="Q54" s="901"/>
      <c r="R54" s="901"/>
      <c r="S54" s="901"/>
      <c r="T54" s="901"/>
      <c r="U54" s="901"/>
      <c r="V54" s="901"/>
      <c r="W54" s="901"/>
      <c r="X54" s="901"/>
      <c r="Y54" s="901"/>
      <c r="Z54" s="901"/>
      <c r="AA54" s="901"/>
      <c r="AB54" s="901"/>
      <c r="AC54" s="901"/>
      <c r="AD54" s="902"/>
      <c r="AE54" s="911"/>
      <c r="AF54" s="912"/>
      <c r="AG54" s="912"/>
      <c r="AH54" s="907"/>
      <c r="AI54" s="907"/>
      <c r="AJ54" s="907"/>
      <c r="AK54" s="907"/>
      <c r="AL54" s="912"/>
      <c r="AM54" s="907"/>
      <c r="AN54" s="907"/>
      <c r="AO54" s="907"/>
      <c r="AP54" s="907"/>
      <c r="AQ54" s="907"/>
      <c r="AR54" s="907"/>
      <c r="AS54" s="907"/>
      <c r="AT54" s="908"/>
      <c r="AU54" s="911"/>
      <c r="AV54" s="912"/>
      <c r="AW54" s="912"/>
      <c r="AX54" s="914"/>
      <c r="AY54" s="914"/>
      <c r="AZ54" s="914"/>
      <c r="BA54" s="914"/>
      <c r="BB54" s="912"/>
      <c r="BC54" s="914"/>
      <c r="BD54" s="914"/>
      <c r="BE54" s="914"/>
      <c r="BF54" s="914"/>
      <c r="BG54" s="914"/>
      <c r="BH54" s="914"/>
      <c r="BI54" s="914"/>
      <c r="BJ54" s="916"/>
      <c r="BK54" s="896"/>
      <c r="BL54" s="897"/>
      <c r="BM54" s="897"/>
      <c r="BN54" s="897"/>
      <c r="BO54" s="897"/>
      <c r="BP54" s="897"/>
      <c r="BQ54" s="897"/>
      <c r="BR54" s="897"/>
      <c r="BS54" s="897"/>
      <c r="BT54" s="897"/>
      <c r="BU54" s="897"/>
      <c r="BV54" s="897"/>
      <c r="BW54" s="897"/>
      <c r="BX54" s="897"/>
      <c r="BY54" s="897"/>
      <c r="BZ54" s="897"/>
      <c r="CA54" s="898"/>
    </row>
    <row r="55" spans="1:79" s="544" customFormat="1" ht="11.25" customHeight="1">
      <c r="A55" s="586"/>
      <c r="B55" s="586"/>
      <c r="C55" s="586"/>
      <c r="D55" s="586"/>
      <c r="E55" s="586"/>
      <c r="F55" s="586"/>
      <c r="G55" s="586"/>
      <c r="H55" s="586"/>
      <c r="I55" s="586"/>
      <c r="J55" s="586"/>
      <c r="K55" s="586"/>
      <c r="L55" s="586"/>
      <c r="M55" s="586"/>
      <c r="N55" s="586"/>
      <c r="O55" s="591"/>
      <c r="P55" s="591"/>
      <c r="Q55" s="591"/>
      <c r="R55" s="591"/>
      <c r="S55" s="591"/>
      <c r="T55" s="591"/>
      <c r="U55" s="591"/>
      <c r="V55" s="591"/>
      <c r="W55" s="591"/>
      <c r="X55" s="591"/>
      <c r="Y55" s="591"/>
      <c r="Z55" s="591"/>
      <c r="AA55" s="591"/>
      <c r="AB55" s="591"/>
      <c r="AC55" s="591"/>
      <c r="AD55" s="591"/>
      <c r="AE55" s="588"/>
      <c r="AF55" s="588"/>
      <c r="AG55" s="588"/>
      <c r="AH55" s="589"/>
      <c r="AI55" s="589"/>
      <c r="AJ55" s="589"/>
      <c r="AK55" s="589"/>
      <c r="AL55" s="588"/>
      <c r="AM55" s="589"/>
      <c r="AN55" s="589"/>
      <c r="AO55" s="589"/>
      <c r="AP55" s="589"/>
      <c r="AQ55" s="589"/>
      <c r="AR55" s="589"/>
      <c r="AS55" s="589"/>
      <c r="AT55" s="589"/>
      <c r="AU55" s="588"/>
      <c r="AV55" s="588"/>
      <c r="AW55" s="588"/>
      <c r="AX55" s="587"/>
      <c r="AY55" s="587"/>
      <c r="AZ55" s="587"/>
      <c r="BA55" s="587"/>
      <c r="BB55" s="588"/>
      <c r="BC55" s="587"/>
      <c r="BD55" s="587"/>
      <c r="BE55" s="587"/>
      <c r="BF55" s="587"/>
      <c r="BG55" s="587"/>
      <c r="BH55" s="587"/>
      <c r="BI55" s="587"/>
      <c r="BJ55" s="587"/>
      <c r="BK55" s="590"/>
      <c r="BL55" s="590"/>
      <c r="BM55" s="590"/>
      <c r="BN55" s="590"/>
      <c r="BO55" s="590"/>
      <c r="BP55" s="590"/>
      <c r="BQ55" s="590"/>
      <c r="BR55" s="590"/>
      <c r="BS55" s="590"/>
      <c r="BT55" s="590"/>
      <c r="BU55" s="590"/>
      <c r="BV55" s="590"/>
      <c r="BW55" s="590"/>
      <c r="BX55" s="590"/>
      <c r="BY55" s="590"/>
      <c r="BZ55" s="590"/>
      <c r="CA55" s="590"/>
    </row>
    <row r="56" s="539" customFormat="1" ht="11.25"/>
    <row r="57" s="539" customFormat="1" ht="11.25"/>
    <row r="58" s="539" customFormat="1" ht="11.25"/>
    <row r="59" s="539" customFormat="1" ht="11.25"/>
    <row r="60" s="539" customFormat="1" ht="11.25"/>
    <row r="61" s="539" customFormat="1" ht="11.25"/>
    <row r="62" s="539" customFormat="1" ht="11.25"/>
    <row r="63" s="539" customFormat="1" ht="11.25"/>
    <row r="64" spans="1:44" s="539" customFormat="1" ht="11.25">
      <c r="A64" s="539" t="s">
        <v>196</v>
      </c>
      <c r="N64" s="563" t="s">
        <v>144</v>
      </c>
      <c r="O64" s="892"/>
      <c r="P64" s="892"/>
      <c r="Q64" s="892"/>
      <c r="R64" s="892"/>
      <c r="S64" s="892"/>
      <c r="T64" s="892"/>
      <c r="U64" s="892"/>
      <c r="V64" s="563" t="s">
        <v>144</v>
      </c>
      <c r="W64" s="892"/>
      <c r="X64" s="892"/>
      <c r="Y64" s="892"/>
      <c r="Z64" s="892"/>
      <c r="AA64" s="892"/>
      <c r="AB64" s="892"/>
      <c r="AC64" s="892"/>
      <c r="AD64" s="892"/>
      <c r="AE64" s="892"/>
      <c r="AF64" s="892"/>
      <c r="AG64" s="892"/>
      <c r="AH64" s="892"/>
      <c r="AI64" s="892"/>
      <c r="AJ64" s="903">
        <v>20</v>
      </c>
      <c r="AK64" s="903"/>
      <c r="AL64" s="903"/>
      <c r="AM64" s="904"/>
      <c r="AN64" s="904"/>
      <c r="AO64" s="904"/>
      <c r="AP64" s="904"/>
      <c r="AQ64" s="563" t="s">
        <v>146</v>
      </c>
      <c r="AR64" s="563"/>
    </row>
    <row r="65" s="539" customFormat="1" ht="11.25"/>
    <row r="66" spans="1:44" s="539" customFormat="1" ht="11.25">
      <c r="A66" s="539" t="s">
        <v>7</v>
      </c>
      <c r="N66" s="892"/>
      <c r="O66" s="892"/>
      <c r="P66" s="892"/>
      <c r="Q66" s="892"/>
      <c r="R66" s="892"/>
      <c r="S66" s="892"/>
      <c r="T66" s="892"/>
      <c r="U66" s="892"/>
      <c r="V66" s="892"/>
      <c r="W66" s="892"/>
      <c r="X66" s="892"/>
      <c r="Y66" s="892"/>
      <c r="Z66" s="892"/>
      <c r="AA66" s="892"/>
      <c r="AB66" s="892"/>
      <c r="AC66" s="892"/>
      <c r="AD66" s="892"/>
      <c r="AE66" s="892"/>
      <c r="AF66" s="892"/>
      <c r="AG66" s="892"/>
      <c r="AH66" s="892"/>
      <c r="AI66" s="892"/>
      <c r="AJ66" s="892"/>
      <c r="AK66" s="892"/>
      <c r="AL66" s="892"/>
      <c r="AM66" s="892"/>
      <c r="AN66" s="892"/>
      <c r="AO66" s="892"/>
      <c r="AP66" s="892"/>
      <c r="AQ66" s="892"/>
      <c r="AR66" s="892"/>
    </row>
    <row r="67" s="539" customFormat="1" ht="11.25"/>
    <row r="68" s="539" customFormat="1" ht="11.25"/>
    <row r="69" s="539" customFormat="1" ht="11.25"/>
    <row r="70" s="539" customFormat="1" ht="11.25"/>
    <row r="71" s="539" customFormat="1" ht="11.25"/>
    <row r="72" s="539" customFormat="1" ht="11.25"/>
    <row r="73" s="539" customFormat="1" ht="11.25"/>
    <row r="74" s="539" customFormat="1" ht="11.25"/>
    <row r="75" s="539" customFormat="1" ht="11.25"/>
    <row r="76" s="539" customFormat="1" ht="11.25"/>
    <row r="77" s="539" customFormat="1" ht="11.25"/>
    <row r="78" s="539" customFormat="1" ht="11.25"/>
    <row r="79" s="539" customFormat="1" ht="11.25"/>
    <row r="80" s="539" customFormat="1" ht="11.25"/>
    <row r="81" s="539" customFormat="1" ht="11.25"/>
    <row r="82" s="539" customFormat="1" ht="11.25"/>
    <row r="83" s="539" customFormat="1" ht="11.25"/>
    <row r="84" s="539" customFormat="1" ht="11.25"/>
    <row r="85" s="539" customFormat="1" ht="11.25"/>
    <row r="86" s="539" customFormat="1" ht="11.25"/>
    <row r="87" s="539" customFormat="1" ht="11.25"/>
    <row r="88" s="539" customFormat="1" ht="11.25"/>
    <row r="89" s="539" customFormat="1" ht="11.25"/>
    <row r="90" s="539" customFormat="1" ht="11.25"/>
    <row r="91" s="539" customFormat="1" ht="11.25"/>
    <row r="92" s="539" customFormat="1" ht="11.25"/>
    <row r="93" s="539" customFormat="1" ht="11.25"/>
    <row r="94" s="539" customFormat="1" ht="11.25"/>
    <row r="95" s="539" customFormat="1" ht="11.25"/>
    <row r="96" s="539" customFormat="1" ht="11.25"/>
    <row r="97" s="539" customFormat="1" ht="11.25"/>
    <row r="98" s="539" customFormat="1" ht="11.25"/>
    <row r="99" s="539" customFormat="1" ht="11.25"/>
    <row r="100" s="539" customFormat="1" ht="11.25"/>
    <row r="101" s="539" customFormat="1" ht="11.25"/>
    <row r="102" s="539" customFormat="1" ht="11.25"/>
    <row r="103" s="539" customFormat="1" ht="11.25"/>
    <row r="104" s="539" customFormat="1" ht="11.25"/>
    <row r="105" s="539" customFormat="1" ht="11.25"/>
    <row r="106" s="539" customFormat="1" ht="11.25"/>
    <row r="107" s="539" customFormat="1" ht="11.25"/>
    <row r="108" s="539" customFormat="1" ht="11.25"/>
    <row r="109" s="539" customFormat="1" ht="11.25"/>
    <row r="110" s="539" customFormat="1" ht="11.25"/>
    <row r="111" s="539" customFormat="1" ht="11.25"/>
    <row r="112" s="539" customFormat="1" ht="11.25"/>
    <row r="113" s="539" customFormat="1" ht="11.25"/>
    <row r="114" s="539" customFormat="1" ht="11.25"/>
    <row r="115" s="539" customFormat="1" ht="11.25"/>
    <row r="116" s="539" customFormat="1" ht="11.25"/>
    <row r="117" s="539" customFormat="1" ht="11.25"/>
    <row r="118" s="539" customFormat="1" ht="11.25"/>
    <row r="119" s="539" customFormat="1" ht="11.25"/>
    <row r="120" s="539" customFormat="1" ht="11.25"/>
    <row r="121" s="539" customFormat="1" ht="11.25"/>
    <row r="122" s="539" customFormat="1" ht="11.25"/>
    <row r="123" s="539" customFormat="1" ht="11.25"/>
    <row r="124" s="539" customFormat="1" ht="11.25"/>
    <row r="125" s="539" customFormat="1" ht="11.25"/>
    <row r="126" s="539" customFormat="1" ht="11.25"/>
    <row r="127" s="539" customFormat="1" ht="11.25"/>
    <row r="128" s="539" customFormat="1" ht="11.25"/>
    <row r="129" s="539" customFormat="1" ht="11.25"/>
    <row r="130" s="539" customFormat="1" ht="11.25"/>
    <row r="131" s="539" customFormat="1" ht="11.25"/>
    <row r="132" s="539" customFormat="1" ht="11.25"/>
    <row r="133" s="539" customFormat="1" ht="11.25"/>
    <row r="134" s="539" customFormat="1" ht="11.25"/>
    <row r="135" s="539" customFormat="1" ht="11.25"/>
    <row r="136" s="539" customFormat="1" ht="11.25"/>
    <row r="137" s="539" customFormat="1" ht="11.25"/>
    <row r="138" s="539" customFormat="1" ht="11.25"/>
    <row r="139" s="539" customFormat="1" ht="11.25"/>
    <row r="140" s="539" customFormat="1" ht="11.25"/>
    <row r="141" s="539" customFormat="1" ht="11.25"/>
    <row r="142" s="539" customFormat="1" ht="11.25"/>
    <row r="143" s="539" customFormat="1" ht="11.25"/>
    <row r="144" s="539" customFormat="1" ht="11.25"/>
    <row r="145" s="539" customFormat="1" ht="11.25"/>
    <row r="146" s="539" customFormat="1" ht="11.25"/>
    <row r="147" s="539" customFormat="1" ht="11.25"/>
    <row r="148" s="539" customFormat="1" ht="11.25"/>
    <row r="149" s="539" customFormat="1" ht="11.25"/>
    <row r="150" s="539" customFormat="1" ht="11.25"/>
    <row r="151" s="539" customFormat="1" ht="11.25"/>
    <row r="152" s="539" customFormat="1" ht="11.25"/>
    <row r="153" s="539" customFormat="1" ht="11.25"/>
    <row r="154" s="539" customFormat="1" ht="11.25"/>
    <row r="155" s="539" customFormat="1" ht="11.25"/>
    <row r="156" s="539" customFormat="1" ht="11.25"/>
    <row r="157" s="539" customFormat="1" ht="11.25"/>
    <row r="158" s="539" customFormat="1" ht="11.25"/>
    <row r="159" s="539" customFormat="1" ht="11.25"/>
    <row r="160" s="539" customFormat="1" ht="11.25"/>
    <row r="161" s="539" customFormat="1" ht="11.25"/>
    <row r="162" s="539" customFormat="1" ht="11.25"/>
    <row r="163" s="539" customFormat="1" ht="11.25"/>
    <row r="164" s="539" customFormat="1" ht="11.25"/>
    <row r="165" s="539" customFormat="1" ht="11.25"/>
    <row r="166" s="539" customFormat="1" ht="11.25"/>
    <row r="167" s="539" customFormat="1" ht="11.25"/>
    <row r="168" s="539" customFormat="1" ht="11.25"/>
    <row r="169" s="539" customFormat="1" ht="11.25"/>
    <row r="170" s="539" customFormat="1" ht="11.25"/>
    <row r="171" s="539" customFormat="1" ht="11.25"/>
    <row r="172" s="539" customFormat="1" ht="11.25"/>
    <row r="173" s="539" customFormat="1" ht="11.25"/>
    <row r="174" s="539" customFormat="1" ht="11.25"/>
    <row r="175" s="539" customFormat="1" ht="11.25"/>
    <row r="176" s="539" customFormat="1" ht="11.25"/>
    <row r="177" s="539" customFormat="1" ht="11.25"/>
    <row r="178" s="539" customFormat="1" ht="11.25"/>
    <row r="179" s="539" customFormat="1" ht="11.25"/>
    <row r="180" s="539" customFormat="1" ht="11.25"/>
    <row r="181" s="539" customFormat="1" ht="11.25"/>
    <row r="182" s="539" customFormat="1" ht="11.25"/>
    <row r="183" s="539" customFormat="1" ht="11.25"/>
    <row r="184" s="539" customFormat="1" ht="11.25"/>
    <row r="185" s="539" customFormat="1" ht="11.25"/>
    <row r="186" s="539" customFormat="1" ht="11.25"/>
    <row r="187" s="539" customFormat="1" ht="11.25"/>
    <row r="188" s="539" customFormat="1" ht="11.25"/>
    <row r="189" s="539" customFormat="1" ht="11.25"/>
    <row r="190" s="539" customFormat="1" ht="11.25"/>
    <row r="191" s="539" customFormat="1" ht="11.25"/>
    <row r="192" s="539" customFormat="1" ht="11.25"/>
    <row r="193" s="539" customFormat="1" ht="11.25"/>
    <row r="194" s="539" customFormat="1" ht="11.25"/>
    <row r="195" s="539" customFormat="1" ht="11.25"/>
    <row r="196" s="539" customFormat="1" ht="11.25"/>
    <row r="197" s="539" customFormat="1" ht="11.25"/>
    <row r="198" spans="1:38" s="539" customFormat="1" ht="12">
      <c r="A198" s="526"/>
      <c r="B198" s="526"/>
      <c r="C198" s="526"/>
      <c r="D198" s="526"/>
      <c r="E198" s="526"/>
      <c r="F198" s="526"/>
      <c r="G198" s="526"/>
      <c r="H198" s="526"/>
      <c r="I198" s="526"/>
      <c r="J198" s="526"/>
      <c r="K198" s="526"/>
      <c r="L198" s="526"/>
      <c r="M198" s="526"/>
      <c r="N198" s="526"/>
      <c r="O198" s="526"/>
      <c r="P198" s="526"/>
      <c r="Q198" s="526"/>
      <c r="R198" s="526"/>
      <c r="S198" s="526"/>
      <c r="T198" s="526"/>
      <c r="U198" s="526"/>
      <c r="V198" s="526"/>
      <c r="W198" s="526"/>
      <c r="X198" s="526"/>
      <c r="Y198" s="526"/>
      <c r="Z198" s="526"/>
      <c r="AA198" s="526"/>
      <c r="AB198" s="526"/>
      <c r="AC198" s="526"/>
      <c r="AD198" s="526"/>
      <c r="AE198" s="526"/>
      <c r="AF198" s="526"/>
      <c r="AG198" s="526"/>
      <c r="AH198" s="526"/>
      <c r="AI198" s="526"/>
      <c r="AJ198" s="526"/>
      <c r="AK198" s="526"/>
      <c r="AL198" s="526"/>
    </row>
    <row r="200" spans="1:35" ht="12" hidden="1">
      <c r="A200" s="539" t="s">
        <v>379</v>
      </c>
      <c r="B200" s="539"/>
      <c r="C200" s="539"/>
      <c r="D200" s="539"/>
      <c r="E200" s="539"/>
      <c r="F200" s="539"/>
      <c r="G200" s="539"/>
      <c r="H200" s="539"/>
      <c r="I200" s="539"/>
      <c r="J200" s="539" t="s">
        <v>322</v>
      </c>
      <c r="K200" s="539"/>
      <c r="L200" s="539"/>
      <c r="M200" s="539"/>
      <c r="N200" s="539"/>
      <c r="O200" s="539"/>
      <c r="P200" s="539"/>
      <c r="Q200" s="539"/>
      <c r="R200" s="539"/>
      <c r="S200" s="539"/>
      <c r="T200" s="539"/>
      <c r="U200" s="539"/>
      <c r="V200" s="539" t="s">
        <v>319</v>
      </c>
      <c r="W200" s="539"/>
      <c r="X200" s="539"/>
      <c r="Y200" s="539" t="s">
        <v>289</v>
      </c>
      <c r="Z200" s="539"/>
      <c r="AA200" s="539"/>
      <c r="AB200" s="539"/>
      <c r="AC200" s="539" t="s">
        <v>338</v>
      </c>
      <c r="AD200" s="726"/>
      <c r="AE200" s="539"/>
      <c r="AF200" s="539"/>
      <c r="AG200" s="539"/>
      <c r="AH200" s="539"/>
      <c r="AI200" s="539"/>
    </row>
    <row r="201" spans="1:35" ht="12" hidden="1">
      <c r="A201" s="539" t="s">
        <v>315</v>
      </c>
      <c r="B201" s="539"/>
      <c r="C201" s="539"/>
      <c r="D201" s="539"/>
      <c r="E201" s="539"/>
      <c r="F201" s="539"/>
      <c r="G201" s="539"/>
      <c r="H201" s="539"/>
      <c r="I201" s="539"/>
      <c r="J201" s="539" t="s">
        <v>323</v>
      </c>
      <c r="K201" s="539"/>
      <c r="L201" s="539"/>
      <c r="M201" s="539"/>
      <c r="N201" s="539"/>
      <c r="O201" s="539"/>
      <c r="P201" s="539"/>
      <c r="Q201" s="539"/>
      <c r="R201" s="539"/>
      <c r="S201" s="539"/>
      <c r="T201" s="539"/>
      <c r="U201" s="539"/>
      <c r="V201" s="539" t="s">
        <v>301</v>
      </c>
      <c r="W201" s="539"/>
      <c r="X201" s="539"/>
      <c r="Y201" s="539" t="s">
        <v>345</v>
      </c>
      <c r="Z201" s="539"/>
      <c r="AA201" s="539"/>
      <c r="AB201" s="539"/>
      <c r="AC201" s="539" t="s">
        <v>349</v>
      </c>
      <c r="AD201" s="726"/>
      <c r="AE201" s="539"/>
      <c r="AF201" s="539"/>
      <c r="AG201" s="539"/>
      <c r="AH201" s="539"/>
      <c r="AI201" s="539"/>
    </row>
    <row r="202" spans="1:35" ht="12" hidden="1">
      <c r="A202" s="539" t="s">
        <v>314</v>
      </c>
      <c r="B202" s="539"/>
      <c r="C202" s="539"/>
      <c r="D202" s="539"/>
      <c r="E202" s="539"/>
      <c r="F202" s="539"/>
      <c r="G202" s="539"/>
      <c r="H202" s="539"/>
      <c r="I202" s="539"/>
      <c r="J202" s="539" t="s">
        <v>324</v>
      </c>
      <c r="K202" s="539"/>
      <c r="L202" s="539"/>
      <c r="M202" s="539"/>
      <c r="N202" s="539"/>
      <c r="O202" s="539"/>
      <c r="P202" s="539"/>
      <c r="Q202" s="539"/>
      <c r="R202" s="539"/>
      <c r="S202" s="539"/>
      <c r="T202" s="539"/>
      <c r="U202" s="539"/>
      <c r="V202" s="539" t="s">
        <v>296</v>
      </c>
      <c r="W202" s="539"/>
      <c r="X202" s="539"/>
      <c r="Y202" s="539" t="s">
        <v>346</v>
      </c>
      <c r="Z202" s="539"/>
      <c r="AA202" s="539"/>
      <c r="AB202" s="539"/>
      <c r="AC202" s="539" t="s">
        <v>350</v>
      </c>
      <c r="AD202" s="726"/>
      <c r="AE202" s="539"/>
      <c r="AF202" s="539"/>
      <c r="AG202" s="539"/>
      <c r="AH202" s="539"/>
      <c r="AI202" s="539"/>
    </row>
    <row r="203" spans="1:35" ht="12" hidden="1">
      <c r="A203" s="539" t="s">
        <v>313</v>
      </c>
      <c r="B203" s="539"/>
      <c r="C203" s="539"/>
      <c r="D203" s="539"/>
      <c r="E203" s="539"/>
      <c r="F203" s="539"/>
      <c r="G203" s="539"/>
      <c r="H203" s="539"/>
      <c r="I203" s="539"/>
      <c r="J203" s="539" t="s">
        <v>325</v>
      </c>
      <c r="K203" s="539"/>
      <c r="L203" s="539"/>
      <c r="M203" s="539"/>
      <c r="N203" s="539"/>
      <c r="O203" s="539"/>
      <c r="P203" s="539"/>
      <c r="Q203" s="539"/>
      <c r="R203" s="539"/>
      <c r="S203" s="539"/>
      <c r="T203" s="539"/>
      <c r="U203" s="539"/>
      <c r="V203" s="539" t="s">
        <v>290</v>
      </c>
      <c r="W203" s="539"/>
      <c r="X203" s="539"/>
      <c r="Y203" s="539" t="s">
        <v>347</v>
      </c>
      <c r="Z203" s="539"/>
      <c r="AA203" s="539"/>
      <c r="AB203" s="539"/>
      <c r="AC203" s="539" t="s">
        <v>156</v>
      </c>
      <c r="AD203" s="726"/>
      <c r="AE203" s="539"/>
      <c r="AF203" s="539"/>
      <c r="AG203" s="539"/>
      <c r="AH203" s="539"/>
      <c r="AI203" s="539"/>
    </row>
    <row r="204" spans="1:35" ht="12" hidden="1">
      <c r="A204" s="539" t="s">
        <v>312</v>
      </c>
      <c r="B204" s="539"/>
      <c r="C204" s="539"/>
      <c r="D204" s="539"/>
      <c r="E204" s="539"/>
      <c r="F204" s="539"/>
      <c r="G204" s="539"/>
      <c r="H204" s="539"/>
      <c r="I204" s="539"/>
      <c r="J204" s="539"/>
      <c r="K204" s="539"/>
      <c r="L204" s="539"/>
      <c r="M204" s="539"/>
      <c r="N204" s="539"/>
      <c r="O204" s="539"/>
      <c r="P204" s="539"/>
      <c r="Q204" s="539"/>
      <c r="R204" s="539"/>
      <c r="S204" s="539"/>
      <c r="T204" s="539"/>
      <c r="U204" s="539"/>
      <c r="W204" s="539"/>
      <c r="X204" s="539"/>
      <c r="Y204" s="539" t="s">
        <v>348</v>
      </c>
      <c r="Z204" s="539"/>
      <c r="AA204" s="539"/>
      <c r="AB204" s="539"/>
      <c r="AC204" s="539" t="s">
        <v>157</v>
      </c>
      <c r="AD204" s="726"/>
      <c r="AE204" s="539"/>
      <c r="AF204" s="539"/>
      <c r="AG204" s="539"/>
      <c r="AH204" s="539"/>
      <c r="AI204" s="539"/>
    </row>
    <row r="205" spans="1:35" ht="12" hidden="1">
      <c r="A205" s="539" t="s">
        <v>321</v>
      </c>
      <c r="B205" s="539"/>
      <c r="C205" s="539"/>
      <c r="D205" s="539"/>
      <c r="E205" s="539"/>
      <c r="F205" s="539"/>
      <c r="G205" s="539"/>
      <c r="H205" s="539"/>
      <c r="I205" s="539"/>
      <c r="J205" s="539"/>
      <c r="K205" s="539"/>
      <c r="L205" s="539"/>
      <c r="M205" s="539"/>
      <c r="N205" s="539"/>
      <c r="O205" s="539"/>
      <c r="P205" s="539"/>
      <c r="Q205" s="539"/>
      <c r="R205" s="539"/>
      <c r="S205" s="539"/>
      <c r="T205" s="539"/>
      <c r="U205" s="539"/>
      <c r="W205" s="539"/>
      <c r="X205" s="539"/>
      <c r="Y205" s="539"/>
      <c r="Z205" s="539"/>
      <c r="AA205" s="539"/>
      <c r="AB205" s="539"/>
      <c r="AC205" s="726"/>
      <c r="AD205" s="726"/>
      <c r="AE205" s="539"/>
      <c r="AF205" s="539"/>
      <c r="AG205" s="539"/>
      <c r="AH205" s="539"/>
      <c r="AI205" s="539"/>
    </row>
    <row r="206" spans="1:35" ht="12">
      <c r="A206" s="539"/>
      <c r="B206" s="539"/>
      <c r="C206" s="539"/>
      <c r="D206" s="539"/>
      <c r="E206" s="539"/>
      <c r="F206" s="539"/>
      <c r="G206" s="539"/>
      <c r="H206" s="539"/>
      <c r="I206" s="539"/>
      <c r="J206" s="539"/>
      <c r="K206" s="539"/>
      <c r="L206" s="539"/>
      <c r="M206" s="539"/>
      <c r="N206" s="539"/>
      <c r="O206" s="539"/>
      <c r="P206" s="539"/>
      <c r="Q206" s="539"/>
      <c r="R206" s="539"/>
      <c r="S206" s="539"/>
      <c r="T206" s="539"/>
      <c r="U206" s="539"/>
      <c r="W206" s="539"/>
      <c r="X206" s="539"/>
      <c r="Y206" s="539"/>
      <c r="Z206" s="539"/>
      <c r="AA206" s="539"/>
      <c r="AB206" s="539"/>
      <c r="AC206" s="726"/>
      <c r="AD206" s="726"/>
      <c r="AE206" s="539"/>
      <c r="AF206" s="539"/>
      <c r="AG206" s="539"/>
      <c r="AH206" s="539"/>
      <c r="AI206" s="539"/>
    </row>
  </sheetData>
  <sheetProtection selectLockedCells="1"/>
  <mergeCells count="236">
    <mergeCell ref="S23:AG23"/>
    <mergeCell ref="S24:AG24"/>
    <mergeCell ref="A2:CA2"/>
    <mergeCell ref="A3:CA3"/>
    <mergeCell ref="A4:CA4"/>
    <mergeCell ref="BT5:CA5"/>
    <mergeCell ref="W8:BZ8"/>
    <mergeCell ref="A10:BB11"/>
    <mergeCell ref="BD10:BE10"/>
    <mergeCell ref="BG10:BI10"/>
    <mergeCell ref="BK10:BS10"/>
    <mergeCell ref="BT10:BV10"/>
    <mergeCell ref="BW10:BY10"/>
    <mergeCell ref="BZ10:CA10"/>
    <mergeCell ref="BD11:BE11"/>
    <mergeCell ref="BG11:BI11"/>
    <mergeCell ref="BK11:BS11"/>
    <mergeCell ref="BT11:BV11"/>
    <mergeCell ref="BW11:BY11"/>
    <mergeCell ref="BZ11:CA11"/>
    <mergeCell ref="A13:CA13"/>
    <mergeCell ref="A14:I16"/>
    <mergeCell ref="J14:L16"/>
    <mergeCell ref="M14:R16"/>
    <mergeCell ref="AH14:BE15"/>
    <mergeCell ref="BF14:BS16"/>
    <mergeCell ref="BT14:CA16"/>
    <mergeCell ref="AH16:AS16"/>
    <mergeCell ref="AT16:BE16"/>
    <mergeCell ref="S14:AG16"/>
    <mergeCell ref="A17:I18"/>
    <mergeCell ref="J17:L17"/>
    <mergeCell ref="M17:R17"/>
    <mergeCell ref="AH17:AS17"/>
    <mergeCell ref="AT17:BE18"/>
    <mergeCell ref="BF17:BS17"/>
    <mergeCell ref="S17:AG17"/>
    <mergeCell ref="S18:AG18"/>
    <mergeCell ref="BT17:CA17"/>
    <mergeCell ref="J18:L18"/>
    <mergeCell ref="M18:R18"/>
    <mergeCell ref="AH18:AS18"/>
    <mergeCell ref="BF18:BS18"/>
    <mergeCell ref="BT18:CA18"/>
    <mergeCell ref="A19:I20"/>
    <mergeCell ref="J19:L19"/>
    <mergeCell ref="M19:R19"/>
    <mergeCell ref="AH19:AS19"/>
    <mergeCell ref="AT19:BE20"/>
    <mergeCell ref="BF19:BS19"/>
    <mergeCell ref="S19:AG19"/>
    <mergeCell ref="S20:AG20"/>
    <mergeCell ref="BT19:CA19"/>
    <mergeCell ref="J20:L20"/>
    <mergeCell ref="M20:R20"/>
    <mergeCell ref="AH20:AS20"/>
    <mergeCell ref="BF20:BS20"/>
    <mergeCell ref="BT20:CA20"/>
    <mergeCell ref="A21:I22"/>
    <mergeCell ref="J21:L21"/>
    <mergeCell ref="M21:R21"/>
    <mergeCell ref="AH21:AS21"/>
    <mergeCell ref="AT21:BE22"/>
    <mergeCell ref="BF21:BS21"/>
    <mergeCell ref="S21:AG21"/>
    <mergeCell ref="S22:AG22"/>
    <mergeCell ref="BT21:CA21"/>
    <mergeCell ref="J22:L22"/>
    <mergeCell ref="M22:R22"/>
    <mergeCell ref="AH22:AS22"/>
    <mergeCell ref="BF22:BS22"/>
    <mergeCell ref="BT22:CA22"/>
    <mergeCell ref="A23:I24"/>
    <mergeCell ref="J23:L23"/>
    <mergeCell ref="M23:R23"/>
    <mergeCell ref="AH23:AS23"/>
    <mergeCell ref="AT23:BE24"/>
    <mergeCell ref="BF23:BS23"/>
    <mergeCell ref="AH24:AS24"/>
    <mergeCell ref="BF24:BS24"/>
    <mergeCell ref="J24:L24"/>
    <mergeCell ref="M24:R24"/>
    <mergeCell ref="BT23:CA23"/>
    <mergeCell ref="CD23:CF23"/>
    <mergeCell ref="CG23:CI23"/>
    <mergeCell ref="CJ23:CL23"/>
    <mergeCell ref="CM23:CO23"/>
    <mergeCell ref="CP23:CR23"/>
    <mergeCell ref="BT24:CA24"/>
    <mergeCell ref="CD24:CF24"/>
    <mergeCell ref="CG24:CI24"/>
    <mergeCell ref="CJ24:CL24"/>
    <mergeCell ref="CM24:CO24"/>
    <mergeCell ref="CP24:CR24"/>
    <mergeCell ref="A25:I26"/>
    <mergeCell ref="J25:L25"/>
    <mergeCell ref="M25:R25"/>
    <mergeCell ref="S25:AG25"/>
    <mergeCell ref="S26:AG26"/>
    <mergeCell ref="AH25:AS25"/>
    <mergeCell ref="AT25:BE26"/>
    <mergeCell ref="BF25:BS25"/>
    <mergeCell ref="BT25:CA25"/>
    <mergeCell ref="AH26:AS26"/>
    <mergeCell ref="BF26:BS26"/>
    <mergeCell ref="CD25:CF25"/>
    <mergeCell ref="CG25:CI25"/>
    <mergeCell ref="CJ25:CL25"/>
    <mergeCell ref="CM25:CO25"/>
    <mergeCell ref="CP25:CR25"/>
    <mergeCell ref="J26:L26"/>
    <mergeCell ref="M26:R26"/>
    <mergeCell ref="BT26:CA26"/>
    <mergeCell ref="CD26:CF26"/>
    <mergeCell ref="CG26:CI26"/>
    <mergeCell ref="CJ26:CL26"/>
    <mergeCell ref="CM26:CO26"/>
    <mergeCell ref="CP26:CR26"/>
    <mergeCell ref="A28:AA28"/>
    <mergeCell ref="AB28:CA28"/>
    <mergeCell ref="A31:CA31"/>
    <mergeCell ref="A32:B32"/>
    <mergeCell ref="C32:R32"/>
    <mergeCell ref="S32:AV32"/>
    <mergeCell ref="AW32:BJ32"/>
    <mergeCell ref="BK32:CA32"/>
    <mergeCell ref="A33:B33"/>
    <mergeCell ref="C33:R33"/>
    <mergeCell ref="S33:AV33"/>
    <mergeCell ref="AW33:BJ33"/>
    <mergeCell ref="BK33:CA33"/>
    <mergeCell ref="A34:B34"/>
    <mergeCell ref="C34:R34"/>
    <mergeCell ref="S34:AV34"/>
    <mergeCell ref="AW34:BJ34"/>
    <mergeCell ref="BK34:CA34"/>
    <mergeCell ref="A36:CA36"/>
    <mergeCell ref="A37:G37"/>
    <mergeCell ref="H37:AL37"/>
    <mergeCell ref="AM37:AV37"/>
    <mergeCell ref="AW37:CA37"/>
    <mergeCell ref="A38:D38"/>
    <mergeCell ref="F38:I38"/>
    <mergeCell ref="K38:R38"/>
    <mergeCell ref="S38:W38"/>
    <mergeCell ref="Y38:AB38"/>
    <mergeCell ref="AD38:AL38"/>
    <mergeCell ref="AM38:AV39"/>
    <mergeCell ref="AW38:CA39"/>
    <mergeCell ref="A39:D39"/>
    <mergeCell ref="F39:I39"/>
    <mergeCell ref="K39:R39"/>
    <mergeCell ref="S39:W39"/>
    <mergeCell ref="Y39:AB39"/>
    <mergeCell ref="AD39:AL39"/>
    <mergeCell ref="A40:R40"/>
    <mergeCell ref="S40:AL40"/>
    <mergeCell ref="AW40:CA40"/>
    <mergeCell ref="A41:AD41"/>
    <mergeCell ref="AE41:AO41"/>
    <mergeCell ref="AP41:AT41"/>
    <mergeCell ref="AU41:BB41"/>
    <mergeCell ref="BC41:BG41"/>
    <mergeCell ref="BH41:BV41"/>
    <mergeCell ref="BW41:CA41"/>
    <mergeCell ref="CD41:CF41"/>
    <mergeCell ref="CG41:CI41"/>
    <mergeCell ref="CJ41:CL41"/>
    <mergeCell ref="A43:Y43"/>
    <mergeCell ref="Z43:AD43"/>
    <mergeCell ref="AE43:BG43"/>
    <mergeCell ref="BH43:CA43"/>
    <mergeCell ref="CD43:CF43"/>
    <mergeCell ref="A45:CA45"/>
    <mergeCell ref="A46:I46"/>
    <mergeCell ref="J46:N46"/>
    <mergeCell ref="O46:W46"/>
    <mergeCell ref="X46:AB46"/>
    <mergeCell ref="AC46:AK46"/>
    <mergeCell ref="AL46:AP46"/>
    <mergeCell ref="AQ46:AY46"/>
    <mergeCell ref="AZ46:BD46"/>
    <mergeCell ref="BE46:BV46"/>
    <mergeCell ref="BW46:CA46"/>
    <mergeCell ref="CD46:CF46"/>
    <mergeCell ref="CG46:CI46"/>
    <mergeCell ref="CJ46:CL46"/>
    <mergeCell ref="CM46:CO46"/>
    <mergeCell ref="CP46:CR46"/>
    <mergeCell ref="A48:CA48"/>
    <mergeCell ref="A49:N51"/>
    <mergeCell ref="O49:AD51"/>
    <mergeCell ref="AE49:AT49"/>
    <mergeCell ref="AU49:BJ49"/>
    <mergeCell ref="BK49:CA49"/>
    <mergeCell ref="AE50:AF50"/>
    <mergeCell ref="AH50:AK50"/>
    <mergeCell ref="AM50:AT50"/>
    <mergeCell ref="AU50:AV50"/>
    <mergeCell ref="AX50:BA50"/>
    <mergeCell ref="BC50:BJ50"/>
    <mergeCell ref="BK50:BL50"/>
    <mergeCell ref="BM50:CA50"/>
    <mergeCell ref="AE51:AF51"/>
    <mergeCell ref="AH51:AK51"/>
    <mergeCell ref="AM51:AT51"/>
    <mergeCell ref="AU51:AV51"/>
    <mergeCell ref="AX51:BA51"/>
    <mergeCell ref="BC51:BJ51"/>
    <mergeCell ref="BK51:BL51"/>
    <mergeCell ref="BM51:CA51"/>
    <mergeCell ref="A52:N52"/>
    <mergeCell ref="O52:AD52"/>
    <mergeCell ref="AE52:AT52"/>
    <mergeCell ref="AU52:BJ52"/>
    <mergeCell ref="BK52:CA52"/>
    <mergeCell ref="AW53:AW54"/>
    <mergeCell ref="AX53:BA54"/>
    <mergeCell ref="BB53:BB54"/>
    <mergeCell ref="BC53:BJ54"/>
    <mergeCell ref="A53:N53"/>
    <mergeCell ref="O53:AD53"/>
    <mergeCell ref="AE53:AF54"/>
    <mergeCell ref="AG53:AG54"/>
    <mergeCell ref="AH53:AK54"/>
    <mergeCell ref="AL53:AL54"/>
    <mergeCell ref="N66:AR66"/>
    <mergeCell ref="BK53:CA54"/>
    <mergeCell ref="A54:N54"/>
    <mergeCell ref="O54:AD54"/>
    <mergeCell ref="O64:U64"/>
    <mergeCell ref="W64:AI64"/>
    <mergeCell ref="AJ64:AL64"/>
    <mergeCell ref="AM64:AP64"/>
    <mergeCell ref="AM53:AT54"/>
    <mergeCell ref="AU53:AV54"/>
  </mergeCells>
  <dataValidations count="2">
    <dataValidation type="list" allowBlank="1" showInputMessage="1" showErrorMessage="1" sqref="S17:AG26">
      <formula1>$AC$200:$AC$204</formula1>
    </dataValidation>
    <dataValidation type="list" allowBlank="1" showInputMessage="1" showErrorMessage="1" sqref="M17:R26">
      <formula1>$V$200:$V$203</formula1>
    </dataValidation>
  </dataValidations>
  <printOptions/>
  <pageMargins left="0.15" right="0.15748031496062992" top="0.4" bottom="0.19" header="0.37" footer="0.18"/>
  <pageSetup fitToHeight="2" fitToWidth="1" horizontalDpi="600" verticalDpi="600" orientation="portrait" paperSize="9" scale="88"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O287"/>
  <sheetViews>
    <sheetView showGridLines="0" tabSelected="1" zoomScale="115" zoomScaleNormal="115" zoomScalePageLayoutView="0" workbookViewId="0" topLeftCell="A1">
      <pane ySplit="12" topLeftCell="A13" activePane="bottomLeft" state="frozen"/>
      <selection pane="topLeft" activeCell="A1" sqref="A1"/>
      <selection pane="bottomLeft" activeCell="D7" sqref="D7:E7"/>
    </sheetView>
  </sheetViews>
  <sheetFormatPr defaultColWidth="9.140625" defaultRowHeight="15"/>
  <cols>
    <col min="1" max="1" width="3.140625" style="380" customWidth="1"/>
    <col min="2" max="2" width="11.7109375" style="380" customWidth="1"/>
    <col min="3" max="3" width="29.28125" style="380" customWidth="1"/>
    <col min="4" max="4" width="17.421875" style="381" customWidth="1"/>
    <col min="5" max="5" width="13.57421875" style="381" customWidth="1"/>
    <col min="6" max="6" width="11.8515625" style="381" customWidth="1"/>
    <col min="7" max="7" width="9.8515625" style="381" customWidth="1"/>
    <col min="8" max="8" width="13.00390625" style="381" customWidth="1"/>
    <col min="9" max="16384" width="9.140625" style="380" customWidth="1"/>
  </cols>
  <sheetData>
    <row r="1" ht="12.75">
      <c r="H1" s="618"/>
    </row>
    <row r="2" ht="12" hidden="1"/>
    <row r="3" spans="1:15" ht="12.75">
      <c r="A3" s="1349" t="s">
        <v>354</v>
      </c>
      <c r="B3" s="1349"/>
      <c r="C3" s="1349"/>
      <c r="D3" s="1349"/>
      <c r="E3" s="1349"/>
      <c r="F3" s="1349"/>
      <c r="G3" s="1349"/>
      <c r="H3" s="1349"/>
      <c r="I3" s="382"/>
      <c r="J3" s="382"/>
      <c r="K3" s="382"/>
      <c r="L3" s="382"/>
      <c r="M3" s="382"/>
      <c r="N3" s="382"/>
      <c r="O3" s="382"/>
    </row>
    <row r="4" spans="1:15" ht="12.75">
      <c r="A4" s="1349" t="str">
        <f>F201&amp;IF(OR(G7="МУЖЧИНЫ И ЖЕНЩИНЫ",G7="ЮНИОРЫ И ЮНИОРКИ",G7="ЮНОШИ И ДЕВУШКИ"),F203,F202)</f>
        <v>В СПОРТИВНОЙ ДИСЦИПЛИНЕ "ПЛЯЖНЫЙ ТЕННИС - ПАРНЫЙ РАЗРЯД"</v>
      </c>
      <c r="B4" s="1349"/>
      <c r="C4" s="1349"/>
      <c r="D4" s="1349"/>
      <c r="E4" s="1349"/>
      <c r="F4" s="1349"/>
      <c r="G4" s="1349"/>
      <c r="H4" s="1349"/>
      <c r="I4" s="382"/>
      <c r="J4" s="382"/>
      <c r="K4" s="382"/>
      <c r="L4" s="382"/>
      <c r="M4" s="382"/>
      <c r="N4" s="382"/>
      <c r="O4" s="382"/>
    </row>
    <row r="5" spans="1:8" ht="15">
      <c r="A5" s="345"/>
      <c r="B5" s="345"/>
      <c r="C5" s="1350" t="s">
        <v>382</v>
      </c>
      <c r="D5" s="1350"/>
      <c r="E5" s="1350"/>
      <c r="F5" s="1350"/>
      <c r="G5" s="1350"/>
      <c r="H5" s="346"/>
    </row>
    <row r="6" spans="3:7" s="383" customFormat="1" ht="12">
      <c r="C6" s="1351" t="s">
        <v>0</v>
      </c>
      <c r="D6" s="1351"/>
      <c r="E6" s="1351"/>
      <c r="F6" s="1351"/>
      <c r="G6" s="1351"/>
    </row>
    <row r="7" spans="3:9" s="384" customFormat="1" ht="12">
      <c r="C7" s="736" t="s">
        <v>205</v>
      </c>
      <c r="D7" s="1352" t="s">
        <v>286</v>
      </c>
      <c r="E7" s="1352"/>
      <c r="F7" s="736" t="s">
        <v>150</v>
      </c>
      <c r="G7" s="1353" t="s">
        <v>383</v>
      </c>
      <c r="H7" s="1353"/>
      <c r="I7" s="375"/>
    </row>
    <row r="8" spans="1:8" s="385" customFormat="1" ht="11.25">
      <c r="A8" s="1341" t="s">
        <v>203</v>
      </c>
      <c r="B8" s="1341"/>
      <c r="C8" s="889" t="s">
        <v>400</v>
      </c>
      <c r="D8" s="735" t="s">
        <v>204</v>
      </c>
      <c r="E8" s="386" t="s">
        <v>384</v>
      </c>
      <c r="G8" s="735" t="s">
        <v>271</v>
      </c>
      <c r="H8" s="387" t="s">
        <v>290</v>
      </c>
    </row>
    <row r="9" spans="1:6" s="389" customFormat="1" ht="5.25" customHeight="1">
      <c r="A9" s="1342"/>
      <c r="B9" s="1342"/>
      <c r="C9" s="1342"/>
      <c r="D9" s="388"/>
      <c r="F9" s="390"/>
    </row>
    <row r="10" ht="6.75" customHeight="1" thickBot="1">
      <c r="C10" s="391"/>
    </row>
    <row r="11" spans="1:8" ht="33.75" customHeight="1">
      <c r="A11" s="1343" t="s">
        <v>31</v>
      </c>
      <c r="B11" s="1345" t="s">
        <v>32</v>
      </c>
      <c r="C11" s="1345"/>
      <c r="D11" s="1346"/>
      <c r="E11" s="1339" t="s">
        <v>33</v>
      </c>
      <c r="F11" s="1339" t="s">
        <v>36</v>
      </c>
      <c r="G11" s="1339" t="s">
        <v>34</v>
      </c>
      <c r="H11" s="392" t="s">
        <v>35</v>
      </c>
    </row>
    <row r="12" spans="1:8" s="381" customFormat="1" ht="10.5" customHeight="1" thickBot="1">
      <c r="A12" s="1344"/>
      <c r="B12" s="1347"/>
      <c r="C12" s="1347"/>
      <c r="D12" s="1348"/>
      <c r="E12" s="1340"/>
      <c r="F12" s="1340"/>
      <c r="G12" s="1340"/>
      <c r="H12" s="393"/>
    </row>
    <row r="13" spans="1:8" s="396" customFormat="1" ht="12.75" customHeight="1">
      <c r="A13" s="1330">
        <v>1</v>
      </c>
      <c r="B13" s="1332" t="s">
        <v>395</v>
      </c>
      <c r="C13" s="1332"/>
      <c r="D13" s="1333"/>
      <c r="E13" s="394">
        <v>38793</v>
      </c>
      <c r="F13" s="395" t="s">
        <v>386</v>
      </c>
      <c r="G13" s="395">
        <v>1310</v>
      </c>
      <c r="H13" s="1334">
        <v>0</v>
      </c>
    </row>
    <row r="14" spans="1:8" s="396" customFormat="1" ht="12.75" thickBot="1">
      <c r="A14" s="1331"/>
      <c r="B14" s="1336" t="s">
        <v>442</v>
      </c>
      <c r="C14" s="1336"/>
      <c r="D14" s="1337"/>
      <c r="E14" s="397">
        <v>39587</v>
      </c>
      <c r="F14" s="398" t="s">
        <v>386</v>
      </c>
      <c r="G14" s="398" t="s">
        <v>289</v>
      </c>
      <c r="H14" s="1335"/>
    </row>
    <row r="15" spans="1:8" s="396" customFormat="1" ht="12">
      <c r="A15" s="1330">
        <v>2</v>
      </c>
      <c r="B15" s="1332" t="s">
        <v>396</v>
      </c>
      <c r="C15" s="1332"/>
      <c r="D15" s="1333"/>
      <c r="E15" s="399">
        <v>39407</v>
      </c>
      <c r="F15" s="400" t="s">
        <v>386</v>
      </c>
      <c r="G15" s="400">
        <v>2702</v>
      </c>
      <c r="H15" s="1334">
        <v>0</v>
      </c>
    </row>
    <row r="16" spans="1:8" s="396" customFormat="1" ht="12.75" thickBot="1">
      <c r="A16" s="1331"/>
      <c r="B16" s="1336" t="s">
        <v>437</v>
      </c>
      <c r="C16" s="1336"/>
      <c r="D16" s="1337"/>
      <c r="E16" s="397">
        <v>39847</v>
      </c>
      <c r="F16" s="398" t="s">
        <v>386</v>
      </c>
      <c r="G16" s="398" t="s">
        <v>289</v>
      </c>
      <c r="H16" s="1335"/>
    </row>
    <row r="17" spans="1:8" s="396" customFormat="1" ht="12">
      <c r="A17" s="1330">
        <v>3</v>
      </c>
      <c r="B17" s="1332" t="s">
        <v>397</v>
      </c>
      <c r="C17" s="1332"/>
      <c r="D17" s="1333"/>
      <c r="E17" s="399">
        <v>40011</v>
      </c>
      <c r="F17" s="400" t="s">
        <v>389</v>
      </c>
      <c r="G17" s="400" t="s">
        <v>289</v>
      </c>
      <c r="H17" s="1334">
        <v>0</v>
      </c>
    </row>
    <row r="18" spans="1:8" s="396" customFormat="1" ht="12.75" thickBot="1">
      <c r="A18" s="1331"/>
      <c r="B18" s="1336" t="s">
        <v>398</v>
      </c>
      <c r="C18" s="1336"/>
      <c r="D18" s="1337"/>
      <c r="E18" s="397">
        <v>40570</v>
      </c>
      <c r="F18" s="398" t="s">
        <v>386</v>
      </c>
      <c r="G18" s="398">
        <v>2678</v>
      </c>
      <c r="H18" s="1335"/>
    </row>
    <row r="19" spans="1:8" s="396" customFormat="1" ht="12">
      <c r="A19" s="1330">
        <v>4</v>
      </c>
      <c r="B19" s="1332"/>
      <c r="C19" s="1332"/>
      <c r="D19" s="1333"/>
      <c r="E19" s="394"/>
      <c r="F19" s="395"/>
      <c r="G19" s="395"/>
      <c r="H19" s="1334"/>
    </row>
    <row r="20" spans="1:8" s="396" customFormat="1" ht="12.75" thickBot="1">
      <c r="A20" s="1331"/>
      <c r="B20" s="1336"/>
      <c r="C20" s="1336"/>
      <c r="D20" s="1337"/>
      <c r="E20" s="401"/>
      <c r="F20" s="402"/>
      <c r="G20" s="402"/>
      <c r="H20" s="1335"/>
    </row>
    <row r="21" spans="1:8" s="396" customFormat="1" ht="12">
      <c r="A21" s="1330">
        <v>5</v>
      </c>
      <c r="B21" s="1332"/>
      <c r="C21" s="1332"/>
      <c r="D21" s="1333"/>
      <c r="E21" s="399"/>
      <c r="F21" s="400"/>
      <c r="G21" s="400"/>
      <c r="H21" s="1334"/>
    </row>
    <row r="22" spans="1:8" s="396" customFormat="1" ht="12.75" thickBot="1">
      <c r="A22" s="1331"/>
      <c r="B22" s="1336"/>
      <c r="C22" s="1336"/>
      <c r="D22" s="1337"/>
      <c r="E22" s="401"/>
      <c r="F22" s="402"/>
      <c r="G22" s="402"/>
      <c r="H22" s="1335"/>
    </row>
    <row r="23" spans="1:8" s="396" customFormat="1" ht="12">
      <c r="A23" s="1330">
        <v>6</v>
      </c>
      <c r="B23" s="1332"/>
      <c r="C23" s="1332"/>
      <c r="D23" s="1333"/>
      <c r="E23" s="394"/>
      <c r="F23" s="395"/>
      <c r="G23" s="395"/>
      <c r="H23" s="1334"/>
    </row>
    <row r="24" spans="1:8" s="396" customFormat="1" ht="12.75" thickBot="1">
      <c r="A24" s="1331"/>
      <c r="B24" s="1336"/>
      <c r="C24" s="1336"/>
      <c r="D24" s="1337"/>
      <c r="E24" s="397"/>
      <c r="F24" s="398"/>
      <c r="G24" s="398"/>
      <c r="H24" s="1335"/>
    </row>
    <row r="25" spans="1:8" s="396" customFormat="1" ht="12">
      <c r="A25" s="1330">
        <v>7</v>
      </c>
      <c r="B25" s="1332"/>
      <c r="C25" s="1332"/>
      <c r="D25" s="1333"/>
      <c r="E25" s="399"/>
      <c r="F25" s="400"/>
      <c r="G25" s="400"/>
      <c r="H25" s="1334"/>
    </row>
    <row r="26" spans="1:8" s="396" customFormat="1" ht="12.75" thickBot="1">
      <c r="A26" s="1331"/>
      <c r="B26" s="1336"/>
      <c r="C26" s="1336"/>
      <c r="D26" s="1337"/>
      <c r="E26" s="401"/>
      <c r="F26" s="402"/>
      <c r="G26" s="402"/>
      <c r="H26" s="1335"/>
    </row>
    <row r="27" spans="1:8" s="396" customFormat="1" ht="12">
      <c r="A27" s="1330">
        <v>8</v>
      </c>
      <c r="B27" s="1332"/>
      <c r="C27" s="1332"/>
      <c r="D27" s="1333"/>
      <c r="E27" s="399"/>
      <c r="F27" s="400"/>
      <c r="G27" s="400"/>
      <c r="H27" s="1334"/>
    </row>
    <row r="28" spans="1:8" s="396" customFormat="1" ht="12.75" thickBot="1">
      <c r="A28" s="1331"/>
      <c r="B28" s="1336"/>
      <c r="C28" s="1336"/>
      <c r="D28" s="1337"/>
      <c r="E28" s="397"/>
      <c r="F28" s="398"/>
      <c r="G28" s="398"/>
      <c r="H28" s="1335"/>
    </row>
    <row r="29" spans="1:8" s="396" customFormat="1" ht="12">
      <c r="A29" s="1330">
        <v>9</v>
      </c>
      <c r="B29" s="1332"/>
      <c r="C29" s="1332"/>
      <c r="D29" s="1333"/>
      <c r="E29" s="399"/>
      <c r="F29" s="400"/>
      <c r="G29" s="400"/>
      <c r="H29" s="1334"/>
    </row>
    <row r="30" spans="1:8" s="396" customFormat="1" ht="12.75" thickBot="1">
      <c r="A30" s="1331"/>
      <c r="B30" s="1336"/>
      <c r="C30" s="1336"/>
      <c r="D30" s="1337"/>
      <c r="E30" s="397"/>
      <c r="F30" s="398"/>
      <c r="G30" s="398"/>
      <c r="H30" s="1335"/>
    </row>
    <row r="31" spans="1:8" s="396" customFormat="1" ht="12">
      <c r="A31" s="1330">
        <v>10</v>
      </c>
      <c r="B31" s="1332"/>
      <c r="C31" s="1332"/>
      <c r="D31" s="1333"/>
      <c r="E31" s="399"/>
      <c r="F31" s="400"/>
      <c r="G31" s="400"/>
      <c r="H31" s="1334"/>
    </row>
    <row r="32" spans="1:8" s="396" customFormat="1" ht="12.75" thickBot="1">
      <c r="A32" s="1331"/>
      <c r="B32" s="1336"/>
      <c r="C32" s="1336"/>
      <c r="D32" s="1337"/>
      <c r="E32" s="397"/>
      <c r="F32" s="398"/>
      <c r="G32" s="398"/>
      <c r="H32" s="1335"/>
    </row>
    <row r="33" spans="1:8" s="396" customFormat="1" ht="12">
      <c r="A33" s="1330">
        <v>11</v>
      </c>
      <c r="B33" s="1332"/>
      <c r="C33" s="1332"/>
      <c r="D33" s="1333"/>
      <c r="E33" s="394"/>
      <c r="F33" s="395"/>
      <c r="G33" s="395"/>
      <c r="H33" s="1334"/>
    </row>
    <row r="34" spans="1:8" s="396" customFormat="1" ht="12.75" thickBot="1">
      <c r="A34" s="1331"/>
      <c r="B34" s="1336"/>
      <c r="C34" s="1336"/>
      <c r="D34" s="1337"/>
      <c r="E34" s="397"/>
      <c r="F34" s="398"/>
      <c r="G34" s="398"/>
      <c r="H34" s="1335"/>
    </row>
    <row r="35" spans="1:8" s="396" customFormat="1" ht="12.75" customHeight="1">
      <c r="A35" s="1330">
        <v>12</v>
      </c>
      <c r="B35" s="1332"/>
      <c r="C35" s="1332"/>
      <c r="D35" s="1333"/>
      <c r="E35" s="399"/>
      <c r="F35" s="400"/>
      <c r="G35" s="400"/>
      <c r="H35" s="1334"/>
    </row>
    <row r="36" spans="1:8" s="396" customFormat="1" ht="12.75" thickBot="1">
      <c r="A36" s="1331"/>
      <c r="B36" s="1336"/>
      <c r="C36" s="1336"/>
      <c r="D36" s="1337"/>
      <c r="E36" s="397"/>
      <c r="F36" s="398"/>
      <c r="G36" s="398"/>
      <c r="H36" s="1335"/>
    </row>
    <row r="37" spans="1:8" s="396" customFormat="1" ht="12">
      <c r="A37" s="1330">
        <v>13</v>
      </c>
      <c r="B37" s="1332"/>
      <c r="C37" s="1332"/>
      <c r="D37" s="1333"/>
      <c r="E37" s="399"/>
      <c r="F37" s="400"/>
      <c r="G37" s="400"/>
      <c r="H37" s="1334"/>
    </row>
    <row r="38" spans="1:8" s="396" customFormat="1" ht="12.75" thickBot="1">
      <c r="A38" s="1331"/>
      <c r="B38" s="1336"/>
      <c r="C38" s="1336"/>
      <c r="D38" s="1337"/>
      <c r="E38" s="397"/>
      <c r="F38" s="398"/>
      <c r="G38" s="398"/>
      <c r="H38" s="1335"/>
    </row>
    <row r="39" spans="1:8" s="396" customFormat="1" ht="12">
      <c r="A39" s="1330">
        <v>14</v>
      </c>
      <c r="B39" s="1332"/>
      <c r="C39" s="1332"/>
      <c r="D39" s="1333"/>
      <c r="E39" s="394"/>
      <c r="F39" s="395"/>
      <c r="G39" s="395"/>
      <c r="H39" s="1334"/>
    </row>
    <row r="40" spans="1:8" s="396" customFormat="1" ht="12.75" thickBot="1">
      <c r="A40" s="1331"/>
      <c r="B40" s="1336"/>
      <c r="C40" s="1336"/>
      <c r="D40" s="1337"/>
      <c r="E40" s="397"/>
      <c r="F40" s="398"/>
      <c r="G40" s="398"/>
      <c r="H40" s="1335"/>
    </row>
    <row r="41" spans="1:8" s="396" customFormat="1" ht="12">
      <c r="A41" s="1330">
        <v>15</v>
      </c>
      <c r="B41" s="1332"/>
      <c r="C41" s="1332"/>
      <c r="D41" s="1333"/>
      <c r="E41" s="399"/>
      <c r="F41" s="400"/>
      <c r="G41" s="400"/>
      <c r="H41" s="1334"/>
    </row>
    <row r="42" spans="1:8" s="396" customFormat="1" ht="12.75" thickBot="1">
      <c r="A42" s="1331"/>
      <c r="B42" s="1336"/>
      <c r="C42" s="1336"/>
      <c r="D42" s="1337"/>
      <c r="E42" s="397"/>
      <c r="F42" s="398"/>
      <c r="G42" s="398"/>
      <c r="H42" s="1335"/>
    </row>
    <row r="43" spans="1:8" s="396" customFormat="1" ht="12">
      <c r="A43" s="1330">
        <v>16</v>
      </c>
      <c r="B43" s="1332"/>
      <c r="C43" s="1332"/>
      <c r="D43" s="1333"/>
      <c r="E43" s="399"/>
      <c r="F43" s="400"/>
      <c r="G43" s="400"/>
      <c r="H43" s="1334"/>
    </row>
    <row r="44" spans="1:8" s="396" customFormat="1" ht="12.75" thickBot="1">
      <c r="A44" s="1331"/>
      <c r="B44" s="1336"/>
      <c r="C44" s="1336"/>
      <c r="D44" s="1337"/>
      <c r="E44" s="401"/>
      <c r="F44" s="402"/>
      <c r="G44" s="402"/>
      <c r="H44" s="1335"/>
    </row>
    <row r="45" spans="1:8" s="396" customFormat="1" ht="12">
      <c r="A45" s="1330">
        <v>17</v>
      </c>
      <c r="B45" s="1332"/>
      <c r="C45" s="1332"/>
      <c r="D45" s="1333"/>
      <c r="E45" s="394"/>
      <c r="F45" s="395"/>
      <c r="G45" s="395"/>
      <c r="H45" s="1334"/>
    </row>
    <row r="46" spans="1:8" s="396" customFormat="1" ht="12.75" thickBot="1">
      <c r="A46" s="1331"/>
      <c r="B46" s="1336"/>
      <c r="C46" s="1336"/>
      <c r="D46" s="1337"/>
      <c r="E46" s="401"/>
      <c r="F46" s="402"/>
      <c r="G46" s="402"/>
      <c r="H46" s="1335"/>
    </row>
    <row r="47" spans="1:8" s="396" customFormat="1" ht="12">
      <c r="A47" s="1330">
        <v>18</v>
      </c>
      <c r="B47" s="1338"/>
      <c r="C47" s="1338"/>
      <c r="D47" s="1338"/>
      <c r="E47" s="403"/>
      <c r="F47" s="404"/>
      <c r="G47" s="400"/>
      <c r="H47" s="1334"/>
    </row>
    <row r="48" spans="1:8" s="396" customFormat="1" ht="12.75" thickBot="1">
      <c r="A48" s="1331"/>
      <c r="B48" s="1336"/>
      <c r="C48" s="1336"/>
      <c r="D48" s="1337"/>
      <c r="E48" s="401"/>
      <c r="F48" s="402"/>
      <c r="G48" s="402"/>
      <c r="H48" s="1335"/>
    </row>
    <row r="49" spans="1:8" s="396" customFormat="1" ht="12">
      <c r="A49" s="1330">
        <v>19</v>
      </c>
      <c r="B49" s="1332"/>
      <c r="C49" s="1332"/>
      <c r="D49" s="1333"/>
      <c r="E49" s="399"/>
      <c r="F49" s="400"/>
      <c r="G49" s="400"/>
      <c r="H49" s="1334"/>
    </row>
    <row r="50" spans="1:8" s="396" customFormat="1" ht="12.75" thickBot="1">
      <c r="A50" s="1331"/>
      <c r="B50" s="1336"/>
      <c r="C50" s="1336"/>
      <c r="D50" s="1337"/>
      <c r="E50" s="397"/>
      <c r="F50" s="398"/>
      <c r="G50" s="398"/>
      <c r="H50" s="1335"/>
    </row>
    <row r="51" spans="1:8" s="396" customFormat="1" ht="12">
      <c r="A51" s="1330">
        <v>20</v>
      </c>
      <c r="B51" s="1332"/>
      <c r="C51" s="1332"/>
      <c r="D51" s="1333"/>
      <c r="E51" s="400"/>
      <c r="F51" s="400"/>
      <c r="G51" s="400"/>
      <c r="H51" s="1334"/>
    </row>
    <row r="52" spans="1:8" s="396" customFormat="1" ht="12.75" thickBot="1">
      <c r="A52" s="1331"/>
      <c r="B52" s="1336"/>
      <c r="C52" s="1336"/>
      <c r="D52" s="1337"/>
      <c r="E52" s="398"/>
      <c r="F52" s="398"/>
      <c r="G52" s="398"/>
      <c r="H52" s="1335"/>
    </row>
    <row r="53" spans="1:8" s="396" customFormat="1" ht="12">
      <c r="A53" s="1330">
        <v>21</v>
      </c>
      <c r="B53" s="1332"/>
      <c r="C53" s="1332"/>
      <c r="D53" s="1333"/>
      <c r="E53" s="400"/>
      <c r="F53" s="400"/>
      <c r="G53" s="400"/>
      <c r="H53" s="1334"/>
    </row>
    <row r="54" spans="1:8" s="396" customFormat="1" ht="12.75" thickBot="1">
      <c r="A54" s="1331"/>
      <c r="B54" s="1336"/>
      <c r="C54" s="1336"/>
      <c r="D54" s="1337"/>
      <c r="E54" s="402"/>
      <c r="F54" s="402"/>
      <c r="G54" s="402"/>
      <c r="H54" s="1335"/>
    </row>
    <row r="55" spans="1:8" s="396" customFormat="1" ht="12">
      <c r="A55" s="1330">
        <v>22</v>
      </c>
      <c r="B55" s="1332"/>
      <c r="C55" s="1332"/>
      <c r="D55" s="1333"/>
      <c r="E55" s="400"/>
      <c r="F55" s="400"/>
      <c r="G55" s="400"/>
      <c r="H55" s="1334"/>
    </row>
    <row r="56" spans="1:8" s="396" customFormat="1" ht="12.75" thickBot="1">
      <c r="A56" s="1331"/>
      <c r="B56" s="1336"/>
      <c r="C56" s="1336"/>
      <c r="D56" s="1337"/>
      <c r="E56" s="398"/>
      <c r="F56" s="398"/>
      <c r="G56" s="398"/>
      <c r="H56" s="1335"/>
    </row>
    <row r="57" spans="1:8" s="396" customFormat="1" ht="12">
      <c r="A57" s="1330">
        <v>23</v>
      </c>
      <c r="B57" s="1332"/>
      <c r="C57" s="1332"/>
      <c r="D57" s="1333"/>
      <c r="E57" s="400"/>
      <c r="F57" s="400"/>
      <c r="G57" s="400"/>
      <c r="H57" s="1334"/>
    </row>
    <row r="58" spans="1:8" s="396" customFormat="1" ht="12.75" thickBot="1">
      <c r="A58" s="1331"/>
      <c r="B58" s="1336"/>
      <c r="C58" s="1336"/>
      <c r="D58" s="1337"/>
      <c r="E58" s="398"/>
      <c r="F58" s="398"/>
      <c r="G58" s="398"/>
      <c r="H58" s="1335"/>
    </row>
    <row r="59" spans="1:8" s="396" customFormat="1" ht="12">
      <c r="A59" s="1330">
        <v>24</v>
      </c>
      <c r="B59" s="1332"/>
      <c r="C59" s="1332"/>
      <c r="D59" s="1333"/>
      <c r="E59" s="400"/>
      <c r="F59" s="400"/>
      <c r="G59" s="400"/>
      <c r="H59" s="1334"/>
    </row>
    <row r="60" spans="1:8" s="396" customFormat="1" ht="12.75" thickBot="1">
      <c r="A60" s="1331"/>
      <c r="B60" s="1336"/>
      <c r="C60" s="1336"/>
      <c r="D60" s="1337"/>
      <c r="E60" s="398"/>
      <c r="F60" s="398"/>
      <c r="G60" s="398"/>
      <c r="H60" s="1335"/>
    </row>
    <row r="61" spans="1:8" s="396" customFormat="1" ht="12">
      <c r="A61" s="1330">
        <v>25</v>
      </c>
      <c r="B61" s="1332"/>
      <c r="C61" s="1332"/>
      <c r="D61" s="1333"/>
      <c r="E61" s="400"/>
      <c r="F61" s="400"/>
      <c r="G61" s="400"/>
      <c r="H61" s="1334"/>
    </row>
    <row r="62" spans="1:8" s="396" customFormat="1" ht="12.75" thickBot="1">
      <c r="A62" s="1331"/>
      <c r="B62" s="1336"/>
      <c r="C62" s="1336"/>
      <c r="D62" s="1337"/>
      <c r="E62" s="402"/>
      <c r="F62" s="402"/>
      <c r="G62" s="402"/>
      <c r="H62" s="1335"/>
    </row>
    <row r="63" spans="1:8" s="396" customFormat="1" ht="12">
      <c r="A63" s="1330">
        <v>26</v>
      </c>
      <c r="B63" s="1332"/>
      <c r="C63" s="1332"/>
      <c r="D63" s="1333"/>
      <c r="E63" s="400"/>
      <c r="F63" s="400"/>
      <c r="G63" s="400"/>
      <c r="H63" s="1334"/>
    </row>
    <row r="64" spans="1:8" s="396" customFormat="1" ht="12.75" thickBot="1">
      <c r="A64" s="1331"/>
      <c r="B64" s="1336"/>
      <c r="C64" s="1336"/>
      <c r="D64" s="1337"/>
      <c r="E64" s="402"/>
      <c r="F64" s="402"/>
      <c r="G64" s="402"/>
      <c r="H64" s="1335"/>
    </row>
    <row r="65" spans="1:8" s="405" customFormat="1" ht="12">
      <c r="A65" s="1330">
        <v>27</v>
      </c>
      <c r="B65" s="1332"/>
      <c r="C65" s="1332"/>
      <c r="D65" s="1333"/>
      <c r="E65" s="395"/>
      <c r="F65" s="395"/>
      <c r="G65" s="395"/>
      <c r="H65" s="1334"/>
    </row>
    <row r="66" spans="1:8" s="405" customFormat="1" ht="12.75" thickBot="1">
      <c r="A66" s="1331"/>
      <c r="B66" s="1336"/>
      <c r="C66" s="1336"/>
      <c r="D66" s="1337"/>
      <c r="E66" s="402"/>
      <c r="F66" s="402"/>
      <c r="G66" s="402"/>
      <c r="H66" s="1335"/>
    </row>
    <row r="67" spans="1:8" s="405" customFormat="1" ht="12">
      <c r="A67" s="1330">
        <v>28</v>
      </c>
      <c r="B67" s="1332"/>
      <c r="C67" s="1332"/>
      <c r="D67" s="1333"/>
      <c r="E67" s="395"/>
      <c r="F67" s="395"/>
      <c r="G67" s="395"/>
      <c r="H67" s="1334"/>
    </row>
    <row r="68" spans="1:8" s="405" customFormat="1" ht="12.75" thickBot="1">
      <c r="A68" s="1331"/>
      <c r="B68" s="1336"/>
      <c r="C68" s="1336"/>
      <c r="D68" s="1337"/>
      <c r="E68" s="402"/>
      <c r="F68" s="402"/>
      <c r="G68" s="402"/>
      <c r="H68" s="1335"/>
    </row>
    <row r="69" spans="1:8" s="405" customFormat="1" ht="12">
      <c r="A69" s="1330">
        <v>29</v>
      </c>
      <c r="B69" s="1332"/>
      <c r="C69" s="1332"/>
      <c r="D69" s="1333"/>
      <c r="E69" s="395"/>
      <c r="F69" s="395"/>
      <c r="G69" s="395"/>
      <c r="H69" s="1334"/>
    </row>
    <row r="70" spans="1:8" s="405" customFormat="1" ht="12.75" thickBot="1">
      <c r="A70" s="1331"/>
      <c r="B70" s="1336"/>
      <c r="C70" s="1336"/>
      <c r="D70" s="1337"/>
      <c r="E70" s="402"/>
      <c r="F70" s="402"/>
      <c r="G70" s="402"/>
      <c r="H70" s="1335"/>
    </row>
    <row r="71" spans="1:8" s="405" customFormat="1" ht="12">
      <c r="A71" s="1330">
        <v>30</v>
      </c>
      <c r="B71" s="1332"/>
      <c r="C71" s="1332"/>
      <c r="D71" s="1333"/>
      <c r="E71" s="400"/>
      <c r="F71" s="400"/>
      <c r="G71" s="400"/>
      <c r="H71" s="1334"/>
    </row>
    <row r="72" spans="1:8" s="405" customFormat="1" ht="12.75" thickBot="1">
      <c r="A72" s="1331"/>
      <c r="B72" s="1336"/>
      <c r="C72" s="1336"/>
      <c r="D72" s="1337"/>
      <c r="E72" s="398"/>
      <c r="F72" s="398"/>
      <c r="G72" s="398"/>
      <c r="H72" s="1335"/>
    </row>
    <row r="73" spans="1:8" s="405" customFormat="1" ht="12">
      <c r="A73" s="1330">
        <v>31</v>
      </c>
      <c r="B73" s="1332"/>
      <c r="C73" s="1332"/>
      <c r="D73" s="1333"/>
      <c r="E73" s="395"/>
      <c r="F73" s="395"/>
      <c r="G73" s="395"/>
      <c r="H73" s="1334"/>
    </row>
    <row r="74" spans="1:8" s="405" customFormat="1" ht="12.75" thickBot="1">
      <c r="A74" s="1331"/>
      <c r="B74" s="1336"/>
      <c r="C74" s="1336"/>
      <c r="D74" s="1337"/>
      <c r="E74" s="402"/>
      <c r="F74" s="402"/>
      <c r="G74" s="402"/>
      <c r="H74" s="1335"/>
    </row>
    <row r="75" spans="1:8" s="405" customFormat="1" ht="12">
      <c r="A75" s="1330">
        <v>32</v>
      </c>
      <c r="B75" s="1332"/>
      <c r="C75" s="1332"/>
      <c r="D75" s="1333"/>
      <c r="E75" s="400"/>
      <c r="F75" s="400"/>
      <c r="G75" s="400"/>
      <c r="H75" s="1334"/>
    </row>
    <row r="76" spans="1:8" s="405" customFormat="1" ht="12.75" thickBot="1">
      <c r="A76" s="1331"/>
      <c r="B76" s="1336"/>
      <c r="C76" s="1336"/>
      <c r="D76" s="1337"/>
      <c r="E76" s="398"/>
      <c r="F76" s="398"/>
      <c r="G76" s="398"/>
      <c r="H76" s="1335"/>
    </row>
    <row r="77" spans="1:8" ht="12">
      <c r="A77" s="406"/>
      <c r="B77" s="406"/>
      <c r="C77" s="407"/>
      <c r="D77" s="408"/>
      <c r="E77" s="408"/>
      <c r="F77" s="408"/>
      <c r="G77" s="408"/>
      <c r="H77" s="408"/>
    </row>
    <row r="78" spans="1:8" ht="12.75" customHeight="1">
      <c r="A78" s="312" t="s">
        <v>26</v>
      </c>
      <c r="B78" s="312"/>
      <c r="C78" s="409"/>
      <c r="D78" s="1327" t="s">
        <v>449</v>
      </c>
      <c r="E78" s="1327"/>
      <c r="F78" s="305"/>
      <c r="G78" s="350"/>
      <c r="H78" s="380"/>
    </row>
    <row r="79" spans="1:8" ht="12.75" customHeight="1">
      <c r="A79" s="232"/>
      <c r="B79" s="232"/>
      <c r="C79" s="410" t="s">
        <v>7</v>
      </c>
      <c r="D79" s="1328" t="s">
        <v>381</v>
      </c>
      <c r="E79" s="1328"/>
      <c r="F79" s="411"/>
      <c r="G79" s="350"/>
      <c r="H79" s="380"/>
    </row>
    <row r="80" spans="1:8" ht="12.75" customHeight="1" hidden="1">
      <c r="A80" s="312" t="s">
        <v>27</v>
      </c>
      <c r="B80" s="312"/>
      <c r="C80" s="409"/>
      <c r="D80" s="1327"/>
      <c r="E80" s="1327"/>
      <c r="F80" s="305"/>
      <c r="G80" s="350"/>
      <c r="H80" s="380"/>
    </row>
    <row r="81" spans="1:8" ht="12.75" customHeight="1" hidden="1">
      <c r="A81" s="232"/>
      <c r="B81" s="232"/>
      <c r="C81" s="410" t="s">
        <v>7</v>
      </c>
      <c r="D81" s="1328" t="s">
        <v>381</v>
      </c>
      <c r="E81" s="1328"/>
      <c r="F81" s="411"/>
      <c r="G81" s="350"/>
      <c r="H81" s="380"/>
    </row>
    <row r="82" spans="1:8" ht="12.75" customHeight="1">
      <c r="A82" s="412"/>
      <c r="B82" s="412"/>
      <c r="C82" s="412"/>
      <c r="D82" s="347"/>
      <c r="E82" s="347"/>
      <c r="F82" s="347"/>
      <c r="G82" s="347"/>
      <c r="H82" s="347"/>
    </row>
    <row r="83" spans="1:8" s="413" customFormat="1" ht="12">
      <c r="A83" s="1329"/>
      <c r="B83" s="1329"/>
      <c r="C83" s="1329"/>
      <c r="D83" s="1329"/>
      <c r="E83" s="1329"/>
      <c r="F83" s="1329"/>
      <c r="G83" s="1329"/>
      <c r="H83" s="1329"/>
    </row>
    <row r="84" spans="1:8" s="413" customFormat="1" ht="12">
      <c r="A84" s="1329"/>
      <c r="B84" s="1329"/>
      <c r="C84" s="1329"/>
      <c r="D84" s="1329"/>
      <c r="E84" s="1329"/>
      <c r="F84" s="1329"/>
      <c r="G84" s="1329"/>
      <c r="H84" s="1329"/>
    </row>
    <row r="86" spans="1:15" s="381" customFormat="1" ht="12">
      <c r="A86" s="414"/>
      <c r="B86" s="414"/>
      <c r="C86" s="380"/>
      <c r="I86" s="380"/>
      <c r="J86" s="380"/>
      <c r="K86" s="380"/>
      <c r="L86" s="380"/>
      <c r="M86" s="380"/>
      <c r="N86" s="380"/>
      <c r="O86" s="380"/>
    </row>
    <row r="87" spans="1:15" s="381" customFormat="1" ht="12">
      <c r="A87" s="414"/>
      <c r="B87" s="414"/>
      <c r="C87" s="380"/>
      <c r="F87" s="408"/>
      <c r="I87" s="380"/>
      <c r="J87" s="380"/>
      <c r="K87" s="380"/>
      <c r="L87" s="380"/>
      <c r="M87" s="380"/>
      <c r="N87" s="380"/>
      <c r="O87" s="380"/>
    </row>
    <row r="88" spans="1:15" s="381" customFormat="1" ht="12">
      <c r="A88" s="414"/>
      <c r="B88" s="414"/>
      <c r="C88" s="380"/>
      <c r="F88" s="408"/>
      <c r="I88" s="380"/>
      <c r="J88" s="380"/>
      <c r="K88" s="380"/>
      <c r="L88" s="380"/>
      <c r="M88" s="380"/>
      <c r="N88" s="380"/>
      <c r="O88" s="380"/>
    </row>
    <row r="89" spans="1:15" s="381" customFormat="1" ht="12">
      <c r="A89" s="414"/>
      <c r="B89" s="414"/>
      <c r="C89" s="380"/>
      <c r="F89" s="408"/>
      <c r="I89" s="380"/>
      <c r="J89" s="380"/>
      <c r="K89" s="380"/>
      <c r="L89" s="380"/>
      <c r="M89" s="380"/>
      <c r="N89" s="380"/>
      <c r="O89" s="380"/>
    </row>
    <row r="90" spans="1:15" s="381" customFormat="1" ht="12">
      <c r="A90" s="414"/>
      <c r="B90" s="414"/>
      <c r="C90" s="380"/>
      <c r="F90" s="408"/>
      <c r="I90" s="380"/>
      <c r="J90" s="380"/>
      <c r="K90" s="380"/>
      <c r="L90" s="380"/>
      <c r="M90" s="380"/>
      <c r="N90" s="380"/>
      <c r="O90" s="380"/>
    </row>
    <row r="91" spans="1:15" s="381" customFormat="1" ht="12">
      <c r="A91" s="414"/>
      <c r="B91" s="414"/>
      <c r="C91" s="380"/>
      <c r="F91" s="408"/>
      <c r="I91" s="380"/>
      <c r="J91" s="380"/>
      <c r="K91" s="380"/>
      <c r="L91" s="380"/>
      <c r="M91" s="380"/>
      <c r="N91" s="380"/>
      <c r="O91" s="380"/>
    </row>
    <row r="92" spans="1:15" s="381" customFormat="1" ht="12">
      <c r="A92" s="414"/>
      <c r="B92" s="414"/>
      <c r="C92" s="380"/>
      <c r="F92" s="408"/>
      <c r="I92" s="380"/>
      <c r="J92" s="380"/>
      <c r="K92" s="380"/>
      <c r="L92" s="380"/>
      <c r="M92" s="380"/>
      <c r="N92" s="380"/>
      <c r="O92" s="380"/>
    </row>
    <row r="93" spans="1:15" s="381" customFormat="1" ht="12">
      <c r="A93" s="414"/>
      <c r="B93" s="414"/>
      <c r="C93" s="380"/>
      <c r="F93" s="408"/>
      <c r="I93" s="380"/>
      <c r="J93" s="380"/>
      <c r="K93" s="380"/>
      <c r="L93" s="380"/>
      <c r="M93" s="380"/>
      <c r="N93" s="380"/>
      <c r="O93" s="380"/>
    </row>
    <row r="94" spans="1:15" s="381" customFormat="1" ht="12">
      <c r="A94" s="414"/>
      <c r="B94" s="414"/>
      <c r="C94" s="380"/>
      <c r="F94" s="408"/>
      <c r="I94" s="380"/>
      <c r="J94" s="380"/>
      <c r="K94" s="380"/>
      <c r="L94" s="380"/>
      <c r="M94" s="380"/>
      <c r="N94" s="380"/>
      <c r="O94" s="380"/>
    </row>
    <row r="95" spans="1:15" s="381" customFormat="1" ht="12">
      <c r="A95" s="414"/>
      <c r="B95" s="414"/>
      <c r="C95" s="380"/>
      <c r="F95" s="408"/>
      <c r="I95" s="380"/>
      <c r="J95" s="380"/>
      <c r="K95" s="380"/>
      <c r="L95" s="380"/>
      <c r="M95" s="380"/>
      <c r="N95" s="380"/>
      <c r="O95" s="380"/>
    </row>
    <row r="96" spans="1:15" s="381" customFormat="1" ht="12">
      <c r="A96" s="414"/>
      <c r="B96" s="414"/>
      <c r="C96" s="380"/>
      <c r="F96" s="408"/>
      <c r="I96" s="380"/>
      <c r="J96" s="380"/>
      <c r="K96" s="380"/>
      <c r="L96" s="380"/>
      <c r="M96" s="380"/>
      <c r="N96" s="380"/>
      <c r="O96" s="380"/>
    </row>
    <row r="97" spans="1:15" s="381" customFormat="1" ht="12">
      <c r="A97" s="414"/>
      <c r="B97" s="414"/>
      <c r="C97" s="380"/>
      <c r="F97" s="408"/>
      <c r="I97" s="380"/>
      <c r="J97" s="380"/>
      <c r="K97" s="380"/>
      <c r="L97" s="380"/>
      <c r="M97" s="380"/>
      <c r="N97" s="380"/>
      <c r="O97" s="380"/>
    </row>
    <row r="98" spans="1:15" s="381" customFormat="1" ht="12">
      <c r="A98" s="414"/>
      <c r="B98" s="414"/>
      <c r="C98" s="380"/>
      <c r="F98" s="408"/>
      <c r="I98" s="380"/>
      <c r="J98" s="380"/>
      <c r="K98" s="380"/>
      <c r="L98" s="380"/>
      <c r="M98" s="380"/>
      <c r="N98" s="380"/>
      <c r="O98" s="380"/>
    </row>
    <row r="99" spans="1:15" s="381" customFormat="1" ht="12">
      <c r="A99" s="414"/>
      <c r="B99" s="414"/>
      <c r="C99" s="380"/>
      <c r="F99" s="408"/>
      <c r="I99" s="380"/>
      <c r="J99" s="380"/>
      <c r="K99" s="380"/>
      <c r="L99" s="380"/>
      <c r="M99" s="380"/>
      <c r="N99" s="380"/>
      <c r="O99" s="380"/>
    </row>
    <row r="100" spans="1:15" s="381" customFormat="1" ht="12">
      <c r="A100" s="414"/>
      <c r="B100" s="414"/>
      <c r="C100" s="380"/>
      <c r="F100" s="408"/>
      <c r="I100" s="380"/>
      <c r="J100" s="380"/>
      <c r="K100" s="380"/>
      <c r="L100" s="380"/>
      <c r="M100" s="380"/>
      <c r="N100" s="380"/>
      <c r="O100" s="380"/>
    </row>
    <row r="101" spans="1:15" s="381" customFormat="1" ht="12">
      <c r="A101" s="414"/>
      <c r="B101" s="414"/>
      <c r="C101" s="380"/>
      <c r="F101" s="408"/>
      <c r="I101" s="380"/>
      <c r="J101" s="380"/>
      <c r="K101" s="380"/>
      <c r="L101" s="380"/>
      <c r="M101" s="380"/>
      <c r="N101" s="380"/>
      <c r="O101" s="380"/>
    </row>
    <row r="102" spans="1:15" s="381" customFormat="1" ht="12">
      <c r="A102" s="414"/>
      <c r="B102" s="414"/>
      <c r="C102" s="380"/>
      <c r="F102" s="408"/>
      <c r="I102" s="380"/>
      <c r="J102" s="380"/>
      <c r="K102" s="380"/>
      <c r="L102" s="380"/>
      <c r="M102" s="380"/>
      <c r="N102" s="380"/>
      <c r="O102" s="380"/>
    </row>
    <row r="103" spans="1:15" s="381" customFormat="1" ht="12">
      <c r="A103" s="414"/>
      <c r="B103" s="414"/>
      <c r="C103" s="380"/>
      <c r="F103" s="408"/>
      <c r="I103" s="380"/>
      <c r="J103" s="380"/>
      <c r="K103" s="380"/>
      <c r="L103" s="380"/>
      <c r="M103" s="380"/>
      <c r="N103" s="380"/>
      <c r="O103" s="380"/>
    </row>
    <row r="104" spans="1:15" s="381" customFormat="1" ht="12">
      <c r="A104" s="414"/>
      <c r="B104" s="414"/>
      <c r="C104" s="380"/>
      <c r="F104" s="408"/>
      <c r="I104" s="380"/>
      <c r="J104" s="380"/>
      <c r="K104" s="380"/>
      <c r="L104" s="380"/>
      <c r="M104" s="380"/>
      <c r="N104" s="380"/>
      <c r="O104" s="380"/>
    </row>
    <row r="105" spans="1:15" s="381" customFormat="1" ht="12">
      <c r="A105" s="414"/>
      <c r="B105" s="414"/>
      <c r="C105" s="380"/>
      <c r="F105" s="408"/>
      <c r="I105" s="380"/>
      <c r="J105" s="380"/>
      <c r="K105" s="380"/>
      <c r="L105" s="380"/>
      <c r="M105" s="380"/>
      <c r="N105" s="380"/>
      <c r="O105" s="380"/>
    </row>
    <row r="106" spans="1:15" s="381" customFormat="1" ht="12">
      <c r="A106" s="414"/>
      <c r="B106" s="414"/>
      <c r="C106" s="380"/>
      <c r="F106" s="408"/>
      <c r="I106" s="380"/>
      <c r="J106" s="380"/>
      <c r="K106" s="380"/>
      <c r="L106" s="380"/>
      <c r="M106" s="380"/>
      <c r="N106" s="380"/>
      <c r="O106" s="380"/>
    </row>
    <row r="107" spans="1:15" s="381" customFormat="1" ht="12">
      <c r="A107" s="414"/>
      <c r="B107" s="414"/>
      <c r="C107" s="380"/>
      <c r="F107" s="408"/>
      <c r="I107" s="380"/>
      <c r="J107" s="380"/>
      <c r="K107" s="380"/>
      <c r="L107" s="380"/>
      <c r="M107" s="380"/>
      <c r="N107" s="380"/>
      <c r="O107" s="380"/>
    </row>
    <row r="108" spans="1:15" s="381" customFormat="1" ht="12">
      <c r="A108" s="414"/>
      <c r="B108" s="414"/>
      <c r="C108" s="380"/>
      <c r="F108" s="408"/>
      <c r="I108" s="380"/>
      <c r="J108" s="380"/>
      <c r="K108" s="380"/>
      <c r="L108" s="380"/>
      <c r="M108" s="380"/>
      <c r="N108" s="380"/>
      <c r="O108" s="380"/>
    </row>
    <row r="109" spans="1:15" s="381" customFormat="1" ht="12">
      <c r="A109" s="414"/>
      <c r="B109" s="414"/>
      <c r="C109" s="380"/>
      <c r="F109" s="408"/>
      <c r="I109" s="380"/>
      <c r="J109" s="380"/>
      <c r="K109" s="380"/>
      <c r="L109" s="380"/>
      <c r="M109" s="380"/>
      <c r="N109" s="380"/>
      <c r="O109" s="380"/>
    </row>
    <row r="110" spans="1:15" s="381" customFormat="1" ht="12">
      <c r="A110" s="414"/>
      <c r="B110" s="414"/>
      <c r="C110" s="380"/>
      <c r="F110" s="408"/>
      <c r="I110" s="380"/>
      <c r="J110" s="380"/>
      <c r="K110" s="380"/>
      <c r="L110" s="380"/>
      <c r="M110" s="380"/>
      <c r="N110" s="380"/>
      <c r="O110" s="380"/>
    </row>
    <row r="111" spans="1:15" s="381" customFormat="1" ht="12">
      <c r="A111" s="414"/>
      <c r="B111" s="414"/>
      <c r="C111" s="380"/>
      <c r="F111" s="408"/>
      <c r="I111" s="380"/>
      <c r="J111" s="380"/>
      <c r="K111" s="380"/>
      <c r="L111" s="380"/>
      <c r="M111" s="380"/>
      <c r="N111" s="380"/>
      <c r="O111" s="380"/>
    </row>
    <row r="112" spans="1:15" s="381" customFormat="1" ht="12">
      <c r="A112" s="414"/>
      <c r="B112" s="414"/>
      <c r="C112" s="380"/>
      <c r="F112" s="408"/>
      <c r="I112" s="380"/>
      <c r="J112" s="380"/>
      <c r="K112" s="380"/>
      <c r="L112" s="380"/>
      <c r="M112" s="380"/>
      <c r="N112" s="380"/>
      <c r="O112" s="380"/>
    </row>
    <row r="113" spans="1:15" s="381" customFormat="1" ht="12">
      <c r="A113" s="414"/>
      <c r="B113" s="414"/>
      <c r="C113" s="380"/>
      <c r="F113" s="408"/>
      <c r="I113" s="380"/>
      <c r="J113" s="380"/>
      <c r="K113" s="380"/>
      <c r="L113" s="380"/>
      <c r="M113" s="380"/>
      <c r="N113" s="380"/>
      <c r="O113" s="380"/>
    </row>
    <row r="114" spans="1:15" s="381" customFormat="1" ht="12">
      <c r="A114" s="414"/>
      <c r="B114" s="414"/>
      <c r="C114" s="380"/>
      <c r="F114" s="408"/>
      <c r="I114" s="380"/>
      <c r="J114" s="380"/>
      <c r="K114" s="380"/>
      <c r="L114" s="380"/>
      <c r="M114" s="380"/>
      <c r="N114" s="380"/>
      <c r="O114" s="380"/>
    </row>
    <row r="115" spans="1:15" s="381" customFormat="1" ht="12">
      <c r="A115" s="414"/>
      <c r="B115" s="414"/>
      <c r="C115" s="380"/>
      <c r="F115" s="408"/>
      <c r="I115" s="380"/>
      <c r="J115" s="380"/>
      <c r="K115" s="380"/>
      <c r="L115" s="380"/>
      <c r="M115" s="380"/>
      <c r="N115" s="380"/>
      <c r="O115" s="380"/>
    </row>
    <row r="116" spans="1:15" s="381" customFormat="1" ht="12">
      <c r="A116" s="414"/>
      <c r="B116" s="414"/>
      <c r="C116" s="380"/>
      <c r="F116" s="408"/>
      <c r="I116" s="380"/>
      <c r="J116" s="380"/>
      <c r="K116" s="380"/>
      <c r="L116" s="380"/>
      <c r="M116" s="380"/>
      <c r="N116" s="380"/>
      <c r="O116" s="380"/>
    </row>
    <row r="117" spans="1:15" s="381" customFormat="1" ht="12">
      <c r="A117" s="414"/>
      <c r="B117" s="414"/>
      <c r="C117" s="380"/>
      <c r="F117" s="408"/>
      <c r="I117" s="380"/>
      <c r="J117" s="380"/>
      <c r="K117" s="380"/>
      <c r="L117" s="380"/>
      <c r="M117" s="380"/>
      <c r="N117" s="380"/>
      <c r="O117" s="380"/>
    </row>
    <row r="118" spans="1:15" s="381" customFormat="1" ht="12">
      <c r="A118" s="414"/>
      <c r="B118" s="414"/>
      <c r="C118" s="380"/>
      <c r="F118" s="408"/>
      <c r="I118" s="380"/>
      <c r="J118" s="380"/>
      <c r="K118" s="380"/>
      <c r="L118" s="380"/>
      <c r="M118" s="380"/>
      <c r="N118" s="380"/>
      <c r="O118" s="380"/>
    </row>
    <row r="119" spans="1:15" s="381" customFormat="1" ht="12">
      <c r="A119" s="414"/>
      <c r="B119" s="414"/>
      <c r="C119" s="380"/>
      <c r="F119" s="408"/>
      <c r="I119" s="380"/>
      <c r="J119" s="380"/>
      <c r="K119" s="380"/>
      <c r="L119" s="380"/>
      <c r="M119" s="380"/>
      <c r="N119" s="380"/>
      <c r="O119" s="380"/>
    </row>
    <row r="120" spans="1:15" s="381" customFormat="1" ht="12">
      <c r="A120" s="414"/>
      <c r="B120" s="414"/>
      <c r="C120" s="380"/>
      <c r="F120" s="408"/>
      <c r="I120" s="380"/>
      <c r="J120" s="380"/>
      <c r="K120" s="380"/>
      <c r="L120" s="380"/>
      <c r="M120" s="380"/>
      <c r="N120" s="380"/>
      <c r="O120" s="380"/>
    </row>
    <row r="121" spans="1:15" s="381" customFormat="1" ht="12">
      <c r="A121" s="414"/>
      <c r="B121" s="414"/>
      <c r="C121" s="380"/>
      <c r="F121" s="408"/>
      <c r="I121" s="380"/>
      <c r="J121" s="380"/>
      <c r="K121" s="380"/>
      <c r="L121" s="380"/>
      <c r="M121" s="380"/>
      <c r="N121" s="380"/>
      <c r="O121" s="380"/>
    </row>
    <row r="122" spans="1:15" s="381" customFormat="1" ht="12">
      <c r="A122" s="414"/>
      <c r="B122" s="414"/>
      <c r="C122" s="380"/>
      <c r="F122" s="408"/>
      <c r="I122" s="380"/>
      <c r="J122" s="380"/>
      <c r="K122" s="380"/>
      <c r="L122" s="380"/>
      <c r="M122" s="380"/>
      <c r="N122" s="380"/>
      <c r="O122" s="380"/>
    </row>
    <row r="123" spans="1:15" s="381" customFormat="1" ht="12">
      <c r="A123" s="414"/>
      <c r="B123" s="414"/>
      <c r="C123" s="380"/>
      <c r="F123" s="408"/>
      <c r="I123" s="380"/>
      <c r="J123" s="380"/>
      <c r="K123" s="380"/>
      <c r="L123" s="380"/>
      <c r="M123" s="380"/>
      <c r="N123" s="380"/>
      <c r="O123" s="380"/>
    </row>
    <row r="124" spans="1:15" s="381" customFormat="1" ht="12">
      <c r="A124" s="414"/>
      <c r="B124" s="414"/>
      <c r="C124" s="380"/>
      <c r="F124" s="408"/>
      <c r="I124" s="380"/>
      <c r="J124" s="380"/>
      <c r="K124" s="380"/>
      <c r="L124" s="380"/>
      <c r="M124" s="380"/>
      <c r="N124" s="380"/>
      <c r="O124" s="380"/>
    </row>
    <row r="125" spans="1:15" s="381" customFormat="1" ht="12">
      <c r="A125" s="414"/>
      <c r="B125" s="414"/>
      <c r="C125" s="380"/>
      <c r="F125" s="408"/>
      <c r="I125" s="380"/>
      <c r="J125" s="380"/>
      <c r="K125" s="380"/>
      <c r="L125" s="380"/>
      <c r="M125" s="380"/>
      <c r="N125" s="380"/>
      <c r="O125" s="380"/>
    </row>
    <row r="126" spans="1:15" s="381" customFormat="1" ht="12">
      <c r="A126" s="414"/>
      <c r="B126" s="414"/>
      <c r="C126" s="380"/>
      <c r="F126" s="408"/>
      <c r="I126" s="380"/>
      <c r="J126" s="380"/>
      <c r="K126" s="380"/>
      <c r="L126" s="380"/>
      <c r="M126" s="380"/>
      <c r="N126" s="380"/>
      <c r="O126" s="380"/>
    </row>
    <row r="127" spans="1:15" s="381" customFormat="1" ht="12">
      <c r="A127" s="414"/>
      <c r="B127" s="414"/>
      <c r="C127" s="380"/>
      <c r="F127" s="408"/>
      <c r="I127" s="380"/>
      <c r="J127" s="380"/>
      <c r="K127" s="380"/>
      <c r="L127" s="380"/>
      <c r="M127" s="380"/>
      <c r="N127" s="380"/>
      <c r="O127" s="380"/>
    </row>
    <row r="128" spans="1:15" s="381" customFormat="1" ht="12">
      <c r="A128" s="414"/>
      <c r="B128" s="414"/>
      <c r="C128" s="380"/>
      <c r="F128" s="408"/>
      <c r="I128" s="380"/>
      <c r="J128" s="380"/>
      <c r="K128" s="380"/>
      <c r="L128" s="380"/>
      <c r="M128" s="380"/>
      <c r="N128" s="380"/>
      <c r="O128" s="380"/>
    </row>
    <row r="129" spans="1:15" s="381" customFormat="1" ht="12">
      <c r="A129" s="414"/>
      <c r="B129" s="414"/>
      <c r="C129" s="380"/>
      <c r="F129" s="408"/>
      <c r="I129" s="380"/>
      <c r="J129" s="380"/>
      <c r="K129" s="380"/>
      <c r="L129" s="380"/>
      <c r="M129" s="380"/>
      <c r="N129" s="380"/>
      <c r="O129" s="380"/>
    </row>
    <row r="130" spans="1:15" s="381" customFormat="1" ht="12">
      <c r="A130" s="414"/>
      <c r="B130" s="414"/>
      <c r="C130" s="380"/>
      <c r="F130" s="408"/>
      <c r="I130" s="380"/>
      <c r="J130" s="380"/>
      <c r="K130" s="380"/>
      <c r="L130" s="380"/>
      <c r="M130" s="380"/>
      <c r="N130" s="380"/>
      <c r="O130" s="380"/>
    </row>
    <row r="131" spans="1:15" s="381" customFormat="1" ht="12">
      <c r="A131" s="414"/>
      <c r="B131" s="414"/>
      <c r="C131" s="380"/>
      <c r="F131" s="408"/>
      <c r="I131" s="380"/>
      <c r="J131" s="380"/>
      <c r="K131" s="380"/>
      <c r="L131" s="380"/>
      <c r="M131" s="380"/>
      <c r="N131" s="380"/>
      <c r="O131" s="380"/>
    </row>
    <row r="132" spans="1:15" s="381" customFormat="1" ht="12">
      <c r="A132" s="414"/>
      <c r="B132" s="414"/>
      <c r="C132" s="380"/>
      <c r="F132" s="408"/>
      <c r="I132" s="380"/>
      <c r="J132" s="380"/>
      <c r="K132" s="380"/>
      <c r="L132" s="380"/>
      <c r="M132" s="380"/>
      <c r="N132" s="380"/>
      <c r="O132" s="380"/>
    </row>
    <row r="133" spans="1:15" s="381" customFormat="1" ht="12">
      <c r="A133" s="414"/>
      <c r="B133" s="414"/>
      <c r="C133" s="380"/>
      <c r="F133" s="408"/>
      <c r="I133" s="380"/>
      <c r="J133" s="380"/>
      <c r="K133" s="380"/>
      <c r="L133" s="380"/>
      <c r="M133" s="380"/>
      <c r="N133" s="380"/>
      <c r="O133" s="380"/>
    </row>
    <row r="134" spans="1:15" s="381" customFormat="1" ht="12">
      <c r="A134" s="414"/>
      <c r="B134" s="414"/>
      <c r="C134" s="380"/>
      <c r="F134" s="408"/>
      <c r="I134" s="380"/>
      <c r="J134" s="380"/>
      <c r="K134" s="380"/>
      <c r="L134" s="380"/>
      <c r="M134" s="380"/>
      <c r="N134" s="380"/>
      <c r="O134" s="380"/>
    </row>
    <row r="135" spans="1:15" s="381" customFormat="1" ht="12">
      <c r="A135" s="414"/>
      <c r="B135" s="414"/>
      <c r="C135" s="380"/>
      <c r="F135" s="408"/>
      <c r="I135" s="380"/>
      <c r="J135" s="380"/>
      <c r="K135" s="380"/>
      <c r="L135" s="380"/>
      <c r="M135" s="380"/>
      <c r="N135" s="380"/>
      <c r="O135" s="380"/>
    </row>
    <row r="136" spans="1:15" s="381" customFormat="1" ht="12">
      <c r="A136" s="414"/>
      <c r="B136" s="414"/>
      <c r="C136" s="380"/>
      <c r="F136" s="408"/>
      <c r="I136" s="380"/>
      <c r="J136" s="380"/>
      <c r="K136" s="380"/>
      <c r="L136" s="380"/>
      <c r="M136" s="380"/>
      <c r="N136" s="380"/>
      <c r="O136" s="380"/>
    </row>
    <row r="137" spans="1:15" s="381" customFormat="1" ht="12">
      <c r="A137" s="414"/>
      <c r="B137" s="414"/>
      <c r="C137" s="380"/>
      <c r="F137" s="408"/>
      <c r="I137" s="380"/>
      <c r="J137" s="380"/>
      <c r="K137" s="380"/>
      <c r="L137" s="380"/>
      <c r="M137" s="380"/>
      <c r="N137" s="380"/>
      <c r="O137" s="380"/>
    </row>
    <row r="138" spans="1:15" s="381" customFormat="1" ht="12">
      <c r="A138" s="414"/>
      <c r="B138" s="414"/>
      <c r="C138" s="380"/>
      <c r="F138" s="408"/>
      <c r="I138" s="380"/>
      <c r="J138" s="380"/>
      <c r="K138" s="380"/>
      <c r="L138" s="380"/>
      <c r="M138" s="380"/>
      <c r="N138" s="380"/>
      <c r="O138" s="380"/>
    </row>
    <row r="139" spans="1:15" s="381" customFormat="1" ht="12">
      <c r="A139" s="414"/>
      <c r="B139" s="414"/>
      <c r="C139" s="380"/>
      <c r="F139" s="408"/>
      <c r="I139" s="380"/>
      <c r="J139" s="380"/>
      <c r="K139" s="380"/>
      <c r="L139" s="380"/>
      <c r="M139" s="380"/>
      <c r="N139" s="380"/>
      <c r="O139" s="380"/>
    </row>
    <row r="140" spans="1:15" s="381" customFormat="1" ht="12">
      <c r="A140" s="414"/>
      <c r="B140" s="414"/>
      <c r="C140" s="380"/>
      <c r="F140" s="408"/>
      <c r="I140" s="380"/>
      <c r="J140" s="380"/>
      <c r="K140" s="380"/>
      <c r="L140" s="380"/>
      <c r="M140" s="380"/>
      <c r="N140" s="380"/>
      <c r="O140" s="380"/>
    </row>
    <row r="141" spans="1:15" s="381" customFormat="1" ht="12">
      <c r="A141" s="414"/>
      <c r="B141" s="414"/>
      <c r="C141" s="380"/>
      <c r="F141" s="408"/>
      <c r="I141" s="380"/>
      <c r="J141" s="380"/>
      <c r="K141" s="380"/>
      <c r="L141" s="380"/>
      <c r="M141" s="380"/>
      <c r="N141" s="380"/>
      <c r="O141" s="380"/>
    </row>
    <row r="142" spans="1:15" s="381" customFormat="1" ht="12">
      <c r="A142" s="414"/>
      <c r="B142" s="414"/>
      <c r="C142" s="380"/>
      <c r="F142" s="408"/>
      <c r="I142" s="380"/>
      <c r="J142" s="380"/>
      <c r="K142" s="380"/>
      <c r="L142" s="380"/>
      <c r="M142" s="380"/>
      <c r="N142" s="380"/>
      <c r="O142" s="380"/>
    </row>
    <row r="143" spans="1:15" s="381" customFormat="1" ht="12">
      <c r="A143" s="414"/>
      <c r="B143" s="414"/>
      <c r="C143" s="380"/>
      <c r="F143" s="408"/>
      <c r="I143" s="380"/>
      <c r="J143" s="380"/>
      <c r="K143" s="380"/>
      <c r="L143" s="380"/>
      <c r="M143" s="380"/>
      <c r="N143" s="380"/>
      <c r="O143" s="380"/>
    </row>
    <row r="144" spans="1:15" s="381" customFormat="1" ht="12">
      <c r="A144" s="414"/>
      <c r="B144" s="414"/>
      <c r="C144" s="380"/>
      <c r="F144" s="408"/>
      <c r="I144" s="380"/>
      <c r="J144" s="380"/>
      <c r="K144" s="380"/>
      <c r="L144" s="380"/>
      <c r="M144" s="380"/>
      <c r="N144" s="380"/>
      <c r="O144" s="380"/>
    </row>
    <row r="145" spans="1:15" s="381" customFormat="1" ht="12">
      <c r="A145" s="414"/>
      <c r="B145" s="414"/>
      <c r="C145" s="380"/>
      <c r="F145" s="408"/>
      <c r="I145" s="380"/>
      <c r="J145" s="380"/>
      <c r="K145" s="380"/>
      <c r="L145" s="380"/>
      <c r="M145" s="380"/>
      <c r="N145" s="380"/>
      <c r="O145" s="380"/>
    </row>
    <row r="146" spans="1:15" s="381" customFormat="1" ht="12">
      <c r="A146" s="414"/>
      <c r="B146" s="414"/>
      <c r="C146" s="380"/>
      <c r="F146" s="408"/>
      <c r="I146" s="380"/>
      <c r="J146" s="380"/>
      <c r="K146" s="380"/>
      <c r="L146" s="380"/>
      <c r="M146" s="380"/>
      <c r="N146" s="380"/>
      <c r="O146" s="380"/>
    </row>
    <row r="147" spans="1:15" s="381" customFormat="1" ht="12">
      <c r="A147" s="414"/>
      <c r="B147" s="414"/>
      <c r="C147" s="380"/>
      <c r="F147" s="408"/>
      <c r="I147" s="380"/>
      <c r="J147" s="380"/>
      <c r="K147" s="380"/>
      <c r="L147" s="380"/>
      <c r="M147" s="380"/>
      <c r="N147" s="380"/>
      <c r="O147" s="380"/>
    </row>
    <row r="148" spans="1:15" s="381" customFormat="1" ht="12">
      <c r="A148" s="414"/>
      <c r="B148" s="414"/>
      <c r="C148" s="380"/>
      <c r="F148" s="408"/>
      <c r="I148" s="380"/>
      <c r="J148" s="380"/>
      <c r="K148" s="380"/>
      <c r="L148" s="380"/>
      <c r="M148" s="380"/>
      <c r="N148" s="380"/>
      <c r="O148" s="380"/>
    </row>
    <row r="149" spans="1:15" s="381" customFormat="1" ht="12">
      <c r="A149" s="414"/>
      <c r="B149" s="414"/>
      <c r="C149" s="380"/>
      <c r="F149" s="408"/>
      <c r="I149" s="380"/>
      <c r="J149" s="380"/>
      <c r="K149" s="380"/>
      <c r="L149" s="380"/>
      <c r="M149" s="380"/>
      <c r="N149" s="380"/>
      <c r="O149" s="380"/>
    </row>
    <row r="150" spans="1:15" s="381" customFormat="1" ht="12">
      <c r="A150" s="414"/>
      <c r="B150" s="414"/>
      <c r="C150" s="380"/>
      <c r="F150" s="408"/>
      <c r="I150" s="380"/>
      <c r="J150" s="380"/>
      <c r="K150" s="380"/>
      <c r="L150" s="380"/>
      <c r="M150" s="380"/>
      <c r="N150" s="380"/>
      <c r="O150" s="380"/>
    </row>
    <row r="151" spans="1:15" s="381" customFormat="1" ht="12">
      <c r="A151" s="414"/>
      <c r="B151" s="414"/>
      <c r="C151" s="380"/>
      <c r="F151" s="408"/>
      <c r="I151" s="380"/>
      <c r="J151" s="380"/>
      <c r="K151" s="380"/>
      <c r="L151" s="380"/>
      <c r="M151" s="380"/>
      <c r="N151" s="380"/>
      <c r="O151" s="380"/>
    </row>
    <row r="152" spans="1:15" s="381" customFormat="1" ht="12">
      <c r="A152" s="414"/>
      <c r="B152" s="414"/>
      <c r="C152" s="380"/>
      <c r="F152" s="408"/>
      <c r="I152" s="380"/>
      <c r="J152" s="380"/>
      <c r="K152" s="380"/>
      <c r="L152" s="380"/>
      <c r="M152" s="380"/>
      <c r="N152" s="380"/>
      <c r="O152" s="380"/>
    </row>
    <row r="153" spans="1:15" s="381" customFormat="1" ht="12">
      <c r="A153" s="414"/>
      <c r="B153" s="414"/>
      <c r="C153" s="380"/>
      <c r="F153" s="408"/>
      <c r="I153" s="380"/>
      <c r="J153" s="380"/>
      <c r="K153" s="380"/>
      <c r="L153" s="380"/>
      <c r="M153" s="380"/>
      <c r="N153" s="380"/>
      <c r="O153" s="380"/>
    </row>
    <row r="154" spans="1:15" s="381" customFormat="1" ht="12">
      <c r="A154" s="414"/>
      <c r="B154" s="414"/>
      <c r="C154" s="380"/>
      <c r="F154" s="408"/>
      <c r="I154" s="380"/>
      <c r="J154" s="380"/>
      <c r="K154" s="380"/>
      <c r="L154" s="380"/>
      <c r="M154" s="380"/>
      <c r="N154" s="380"/>
      <c r="O154" s="380"/>
    </row>
    <row r="155" spans="1:15" s="381" customFormat="1" ht="12">
      <c r="A155" s="414"/>
      <c r="B155" s="414"/>
      <c r="C155" s="380"/>
      <c r="F155" s="408"/>
      <c r="I155" s="380"/>
      <c r="J155" s="380"/>
      <c r="K155" s="380"/>
      <c r="L155" s="380"/>
      <c r="M155" s="380"/>
      <c r="N155" s="380"/>
      <c r="O155" s="380"/>
    </row>
    <row r="156" spans="1:15" s="381" customFormat="1" ht="12">
      <c r="A156" s="414"/>
      <c r="B156" s="414"/>
      <c r="C156" s="380"/>
      <c r="F156" s="408"/>
      <c r="I156" s="380"/>
      <c r="J156" s="380"/>
      <c r="K156" s="380"/>
      <c r="L156" s="380"/>
      <c r="M156" s="380"/>
      <c r="N156" s="380"/>
      <c r="O156" s="380"/>
    </row>
    <row r="157" spans="1:15" s="381" customFormat="1" ht="12">
      <c r="A157" s="414"/>
      <c r="B157" s="414"/>
      <c r="C157" s="380"/>
      <c r="F157" s="408"/>
      <c r="I157" s="380"/>
      <c r="J157" s="380"/>
      <c r="K157" s="380"/>
      <c r="L157" s="380"/>
      <c r="M157" s="380"/>
      <c r="N157" s="380"/>
      <c r="O157" s="380"/>
    </row>
    <row r="158" spans="1:15" s="381" customFormat="1" ht="12">
      <c r="A158" s="414"/>
      <c r="B158" s="414"/>
      <c r="C158" s="380"/>
      <c r="F158" s="408"/>
      <c r="I158" s="380"/>
      <c r="J158" s="380"/>
      <c r="K158" s="380"/>
      <c r="L158" s="380"/>
      <c r="M158" s="380"/>
      <c r="N158" s="380"/>
      <c r="O158" s="380"/>
    </row>
    <row r="159" spans="1:15" s="381" customFormat="1" ht="12">
      <c r="A159" s="414"/>
      <c r="B159" s="414"/>
      <c r="C159" s="380"/>
      <c r="F159" s="408"/>
      <c r="I159" s="380"/>
      <c r="J159" s="380"/>
      <c r="K159" s="380"/>
      <c r="L159" s="380"/>
      <c r="M159" s="380"/>
      <c r="N159" s="380"/>
      <c r="O159" s="380"/>
    </row>
    <row r="160" spans="1:15" s="381" customFormat="1" ht="12">
      <c r="A160" s="414"/>
      <c r="B160" s="414"/>
      <c r="C160" s="380"/>
      <c r="F160" s="408"/>
      <c r="I160" s="380"/>
      <c r="J160" s="380"/>
      <c r="K160" s="380"/>
      <c r="L160" s="380"/>
      <c r="M160" s="380"/>
      <c r="N160" s="380"/>
      <c r="O160" s="380"/>
    </row>
    <row r="161" spans="1:15" s="381" customFormat="1" ht="12">
      <c r="A161" s="414"/>
      <c r="B161" s="414"/>
      <c r="C161" s="380"/>
      <c r="F161" s="408"/>
      <c r="I161" s="380"/>
      <c r="J161" s="380"/>
      <c r="K161" s="380"/>
      <c r="L161" s="380"/>
      <c r="M161" s="380"/>
      <c r="N161" s="380"/>
      <c r="O161" s="380"/>
    </row>
    <row r="162" spans="1:15" s="381" customFormat="1" ht="12">
      <c r="A162" s="414"/>
      <c r="B162" s="414"/>
      <c r="C162" s="380"/>
      <c r="F162" s="408"/>
      <c r="I162" s="380"/>
      <c r="J162" s="380"/>
      <c r="K162" s="380"/>
      <c r="L162" s="380"/>
      <c r="M162" s="380"/>
      <c r="N162" s="380"/>
      <c r="O162" s="380"/>
    </row>
    <row r="163" spans="1:15" s="381" customFormat="1" ht="12">
      <c r="A163" s="414"/>
      <c r="B163" s="414"/>
      <c r="C163" s="380"/>
      <c r="F163" s="408"/>
      <c r="I163" s="380"/>
      <c r="J163" s="380"/>
      <c r="K163" s="380"/>
      <c r="L163" s="380"/>
      <c r="M163" s="380"/>
      <c r="N163" s="380"/>
      <c r="O163" s="380"/>
    </row>
    <row r="164" spans="1:15" s="381" customFormat="1" ht="12">
      <c r="A164" s="414"/>
      <c r="B164" s="414"/>
      <c r="C164" s="380"/>
      <c r="F164" s="408"/>
      <c r="I164" s="380"/>
      <c r="J164" s="380"/>
      <c r="K164" s="380"/>
      <c r="L164" s="380"/>
      <c r="M164" s="380"/>
      <c r="N164" s="380"/>
      <c r="O164" s="380"/>
    </row>
    <row r="165" spans="1:15" s="381" customFormat="1" ht="12">
      <c r="A165" s="414"/>
      <c r="B165" s="414"/>
      <c r="C165" s="380"/>
      <c r="F165" s="408"/>
      <c r="I165" s="380"/>
      <c r="J165" s="380"/>
      <c r="K165" s="380"/>
      <c r="L165" s="380"/>
      <c r="M165" s="380"/>
      <c r="N165" s="380"/>
      <c r="O165" s="380"/>
    </row>
    <row r="166" spans="1:15" s="381" customFormat="1" ht="12">
      <c r="A166" s="414"/>
      <c r="B166" s="414"/>
      <c r="C166" s="380"/>
      <c r="F166" s="408"/>
      <c r="I166" s="380"/>
      <c r="J166" s="380"/>
      <c r="K166" s="380"/>
      <c r="L166" s="380"/>
      <c r="M166" s="380"/>
      <c r="N166" s="380"/>
      <c r="O166" s="380"/>
    </row>
    <row r="167" spans="1:15" s="381" customFormat="1" ht="12">
      <c r="A167" s="414"/>
      <c r="B167" s="414"/>
      <c r="C167" s="380"/>
      <c r="F167" s="408"/>
      <c r="I167" s="380"/>
      <c r="J167" s="380"/>
      <c r="K167" s="380"/>
      <c r="L167" s="380"/>
      <c r="M167" s="380"/>
      <c r="N167" s="380"/>
      <c r="O167" s="380"/>
    </row>
    <row r="168" spans="1:15" s="381" customFormat="1" ht="12">
      <c r="A168" s="414"/>
      <c r="B168" s="414"/>
      <c r="C168" s="380"/>
      <c r="F168" s="408"/>
      <c r="I168" s="380"/>
      <c r="J168" s="380"/>
      <c r="K168" s="380"/>
      <c r="L168" s="380"/>
      <c r="M168" s="380"/>
      <c r="N168" s="380"/>
      <c r="O168" s="380"/>
    </row>
    <row r="169" spans="1:15" s="381" customFormat="1" ht="12">
      <c r="A169" s="414"/>
      <c r="B169" s="414"/>
      <c r="C169" s="380"/>
      <c r="F169" s="408"/>
      <c r="I169" s="380"/>
      <c r="J169" s="380"/>
      <c r="K169" s="380"/>
      <c r="L169" s="380"/>
      <c r="M169" s="380"/>
      <c r="N169" s="380"/>
      <c r="O169" s="380"/>
    </row>
    <row r="170" spans="1:15" s="381" customFormat="1" ht="12">
      <c r="A170" s="414"/>
      <c r="B170" s="414"/>
      <c r="C170" s="380"/>
      <c r="F170" s="408"/>
      <c r="I170" s="380"/>
      <c r="J170" s="380"/>
      <c r="K170" s="380"/>
      <c r="L170" s="380"/>
      <c r="M170" s="380"/>
      <c r="N170" s="380"/>
      <c r="O170" s="380"/>
    </row>
    <row r="171" spans="1:15" s="381" customFormat="1" ht="12">
      <c r="A171" s="414"/>
      <c r="B171" s="414"/>
      <c r="C171" s="380"/>
      <c r="F171" s="408"/>
      <c r="I171" s="380"/>
      <c r="J171" s="380"/>
      <c r="K171" s="380"/>
      <c r="L171" s="380"/>
      <c r="M171" s="380"/>
      <c r="N171" s="380"/>
      <c r="O171" s="380"/>
    </row>
    <row r="172" spans="1:15" s="381" customFormat="1" ht="12">
      <c r="A172" s="414"/>
      <c r="B172" s="414"/>
      <c r="C172" s="380"/>
      <c r="F172" s="408"/>
      <c r="I172" s="380"/>
      <c r="J172" s="380"/>
      <c r="K172" s="380"/>
      <c r="L172" s="380"/>
      <c r="M172" s="380"/>
      <c r="N172" s="380"/>
      <c r="O172" s="380"/>
    </row>
    <row r="173" spans="1:15" s="381" customFormat="1" ht="12">
      <c r="A173" s="414"/>
      <c r="B173" s="414"/>
      <c r="C173" s="380"/>
      <c r="F173" s="408"/>
      <c r="I173" s="380"/>
      <c r="J173" s="380"/>
      <c r="K173" s="380"/>
      <c r="L173" s="380"/>
      <c r="M173" s="380"/>
      <c r="N173" s="380"/>
      <c r="O173" s="380"/>
    </row>
    <row r="174" spans="1:15" s="381" customFormat="1" ht="12">
      <c r="A174" s="414"/>
      <c r="B174" s="414"/>
      <c r="C174" s="380"/>
      <c r="F174" s="408"/>
      <c r="I174" s="380"/>
      <c r="J174" s="380"/>
      <c r="K174" s="380"/>
      <c r="L174" s="380"/>
      <c r="M174" s="380"/>
      <c r="N174" s="380"/>
      <c r="O174" s="380"/>
    </row>
    <row r="175" spans="1:15" s="381" customFormat="1" ht="12">
      <c r="A175" s="414"/>
      <c r="B175" s="414"/>
      <c r="C175" s="380"/>
      <c r="F175" s="408"/>
      <c r="I175" s="380"/>
      <c r="J175" s="380"/>
      <c r="K175" s="380"/>
      <c r="L175" s="380"/>
      <c r="M175" s="380"/>
      <c r="N175" s="380"/>
      <c r="O175" s="380"/>
    </row>
    <row r="176" spans="1:15" s="381" customFormat="1" ht="12">
      <c r="A176" s="407"/>
      <c r="B176" s="407"/>
      <c r="C176" s="380"/>
      <c r="F176" s="408"/>
      <c r="I176" s="380"/>
      <c r="J176" s="380"/>
      <c r="K176" s="380"/>
      <c r="L176" s="380"/>
      <c r="M176" s="380"/>
      <c r="N176" s="380"/>
      <c r="O176" s="380"/>
    </row>
    <row r="177" spans="1:15" s="381" customFormat="1" ht="12">
      <c r="A177" s="407"/>
      <c r="B177" s="407"/>
      <c r="C177" s="380"/>
      <c r="F177" s="408"/>
      <c r="I177" s="380"/>
      <c r="J177" s="380"/>
      <c r="K177" s="380"/>
      <c r="L177" s="380"/>
      <c r="M177" s="380"/>
      <c r="N177" s="380"/>
      <c r="O177" s="380"/>
    </row>
    <row r="178" spans="1:15" s="381" customFormat="1" ht="12">
      <c r="A178" s="407"/>
      <c r="B178" s="407"/>
      <c r="C178" s="380"/>
      <c r="F178" s="408"/>
      <c r="I178" s="380"/>
      <c r="J178" s="380"/>
      <c r="K178" s="380"/>
      <c r="L178" s="380"/>
      <c r="M178" s="380"/>
      <c r="N178" s="380"/>
      <c r="O178" s="380"/>
    </row>
    <row r="179" spans="1:15" s="381" customFormat="1" ht="12">
      <c r="A179" s="407"/>
      <c r="B179" s="407"/>
      <c r="C179" s="380"/>
      <c r="F179" s="408"/>
      <c r="I179" s="380"/>
      <c r="J179" s="380"/>
      <c r="K179" s="380"/>
      <c r="L179" s="380"/>
      <c r="M179" s="380"/>
      <c r="N179" s="380"/>
      <c r="O179" s="380"/>
    </row>
    <row r="180" spans="1:15" s="381" customFormat="1" ht="12">
      <c r="A180" s="407"/>
      <c r="B180" s="407"/>
      <c r="C180" s="380"/>
      <c r="F180" s="408"/>
      <c r="I180" s="380"/>
      <c r="J180" s="380"/>
      <c r="K180" s="380"/>
      <c r="L180" s="380"/>
      <c r="M180" s="380"/>
      <c r="N180" s="380"/>
      <c r="O180" s="380"/>
    </row>
    <row r="181" spans="1:15" s="381" customFormat="1" ht="12">
      <c r="A181" s="407"/>
      <c r="B181" s="407"/>
      <c r="C181" s="380"/>
      <c r="F181" s="408"/>
      <c r="I181" s="380"/>
      <c r="J181" s="380"/>
      <c r="K181" s="380"/>
      <c r="L181" s="380"/>
      <c r="M181" s="380"/>
      <c r="N181" s="380"/>
      <c r="O181" s="380"/>
    </row>
    <row r="182" spans="1:15" s="381" customFormat="1" ht="12">
      <c r="A182" s="407"/>
      <c r="B182" s="407"/>
      <c r="C182" s="380"/>
      <c r="F182" s="408"/>
      <c r="I182" s="380"/>
      <c r="J182" s="380"/>
      <c r="K182" s="380"/>
      <c r="L182" s="380"/>
      <c r="M182" s="380"/>
      <c r="N182" s="380"/>
      <c r="O182" s="380"/>
    </row>
    <row r="183" spans="1:15" s="381" customFormat="1" ht="12">
      <c r="A183" s="407"/>
      <c r="B183" s="407"/>
      <c r="C183" s="380"/>
      <c r="F183" s="408"/>
      <c r="I183" s="380"/>
      <c r="J183" s="380"/>
      <c r="K183" s="380"/>
      <c r="L183" s="380"/>
      <c r="M183" s="380"/>
      <c r="N183" s="380"/>
      <c r="O183" s="380"/>
    </row>
    <row r="184" spans="1:15" s="381" customFormat="1" ht="12">
      <c r="A184" s="407"/>
      <c r="B184" s="407"/>
      <c r="C184" s="380"/>
      <c r="F184" s="408"/>
      <c r="I184" s="380"/>
      <c r="J184" s="380"/>
      <c r="K184" s="380"/>
      <c r="L184" s="380"/>
      <c r="M184" s="380"/>
      <c r="N184" s="380"/>
      <c r="O184" s="380"/>
    </row>
    <row r="185" spans="1:15" s="381" customFormat="1" ht="12">
      <c r="A185" s="407"/>
      <c r="B185" s="407"/>
      <c r="C185" s="380"/>
      <c r="F185" s="408"/>
      <c r="I185" s="380"/>
      <c r="J185" s="380"/>
      <c r="K185" s="380"/>
      <c r="L185" s="380"/>
      <c r="M185" s="380"/>
      <c r="N185" s="380"/>
      <c r="O185" s="380"/>
    </row>
    <row r="186" spans="1:15" s="381" customFormat="1" ht="12">
      <c r="A186" s="407"/>
      <c r="B186" s="407"/>
      <c r="C186" s="380"/>
      <c r="F186" s="408"/>
      <c r="I186" s="380"/>
      <c r="J186" s="380"/>
      <c r="K186" s="380"/>
      <c r="L186" s="380"/>
      <c r="M186" s="380"/>
      <c r="N186" s="380"/>
      <c r="O186" s="380"/>
    </row>
    <row r="187" spans="1:15" s="381" customFormat="1" ht="12">
      <c r="A187" s="407"/>
      <c r="B187" s="407"/>
      <c r="C187" s="380"/>
      <c r="F187" s="408"/>
      <c r="I187" s="380"/>
      <c r="J187" s="380"/>
      <c r="K187" s="380"/>
      <c r="L187" s="380"/>
      <c r="M187" s="380"/>
      <c r="N187" s="380"/>
      <c r="O187" s="380"/>
    </row>
    <row r="188" spans="1:15" s="381" customFormat="1" ht="12">
      <c r="A188" s="407"/>
      <c r="B188" s="407"/>
      <c r="C188" s="380"/>
      <c r="F188" s="408"/>
      <c r="I188" s="380"/>
      <c r="J188" s="380"/>
      <c r="K188" s="380"/>
      <c r="L188" s="380"/>
      <c r="M188" s="380"/>
      <c r="N188" s="380"/>
      <c r="O188" s="380"/>
    </row>
    <row r="189" spans="1:15" s="381" customFormat="1" ht="12">
      <c r="A189" s="407"/>
      <c r="B189" s="407"/>
      <c r="C189" s="380"/>
      <c r="F189" s="408"/>
      <c r="I189" s="380"/>
      <c r="J189" s="380"/>
      <c r="K189" s="380"/>
      <c r="L189" s="380"/>
      <c r="M189" s="380"/>
      <c r="N189" s="380"/>
      <c r="O189" s="380"/>
    </row>
    <row r="190" spans="1:15" s="381" customFormat="1" ht="12">
      <c r="A190" s="407"/>
      <c r="B190" s="407"/>
      <c r="C190" s="380"/>
      <c r="F190" s="408"/>
      <c r="I190" s="380"/>
      <c r="J190" s="380"/>
      <c r="K190" s="380"/>
      <c r="L190" s="380"/>
      <c r="M190" s="380"/>
      <c r="N190" s="380"/>
      <c r="O190" s="380"/>
    </row>
    <row r="191" spans="1:15" s="381" customFormat="1" ht="12">
      <c r="A191" s="407"/>
      <c r="B191" s="407"/>
      <c r="C191" s="380"/>
      <c r="F191" s="408"/>
      <c r="I191" s="380"/>
      <c r="J191" s="380"/>
      <c r="K191" s="380"/>
      <c r="L191" s="380"/>
      <c r="M191" s="380"/>
      <c r="N191" s="380"/>
      <c r="O191" s="380"/>
    </row>
    <row r="192" spans="1:15" s="381" customFormat="1" ht="12">
      <c r="A192" s="407"/>
      <c r="B192" s="407"/>
      <c r="C192" s="380"/>
      <c r="F192" s="408"/>
      <c r="I192" s="380"/>
      <c r="J192" s="380"/>
      <c r="K192" s="380"/>
      <c r="L192" s="380"/>
      <c r="M192" s="380"/>
      <c r="N192" s="380"/>
      <c r="O192" s="380"/>
    </row>
    <row r="193" spans="1:15" s="381" customFormat="1" ht="12">
      <c r="A193" s="407"/>
      <c r="B193" s="407"/>
      <c r="C193" s="380"/>
      <c r="F193" s="408"/>
      <c r="I193" s="380"/>
      <c r="J193" s="380"/>
      <c r="K193" s="380"/>
      <c r="L193" s="380"/>
      <c r="M193" s="380"/>
      <c r="N193" s="380"/>
      <c r="O193" s="380"/>
    </row>
    <row r="194" spans="1:15" s="381" customFormat="1" ht="12">
      <c r="A194" s="407"/>
      <c r="B194" s="407"/>
      <c r="C194" s="380"/>
      <c r="F194" s="408"/>
      <c r="I194" s="380"/>
      <c r="J194" s="380"/>
      <c r="K194" s="380"/>
      <c r="L194" s="380"/>
      <c r="M194" s="380"/>
      <c r="N194" s="380"/>
      <c r="O194" s="380"/>
    </row>
    <row r="195" spans="1:15" s="381" customFormat="1" ht="12">
      <c r="A195" s="407"/>
      <c r="B195" s="407"/>
      <c r="C195" s="380"/>
      <c r="F195" s="408"/>
      <c r="I195" s="380"/>
      <c r="J195" s="380"/>
      <c r="K195" s="380"/>
      <c r="L195" s="380"/>
      <c r="M195" s="380"/>
      <c r="N195" s="380"/>
      <c r="O195" s="380"/>
    </row>
    <row r="196" spans="1:15" s="381" customFormat="1" ht="12">
      <c r="A196" s="407"/>
      <c r="B196" s="407"/>
      <c r="C196" s="380"/>
      <c r="F196" s="408"/>
      <c r="I196" s="380"/>
      <c r="J196" s="380"/>
      <c r="K196" s="380"/>
      <c r="L196" s="380"/>
      <c r="M196" s="380"/>
      <c r="N196" s="380"/>
      <c r="O196" s="380"/>
    </row>
    <row r="197" spans="1:15" s="381" customFormat="1" ht="12">
      <c r="A197" s="407"/>
      <c r="B197" s="407"/>
      <c r="C197" s="380"/>
      <c r="F197" s="408"/>
      <c r="I197" s="380"/>
      <c r="J197" s="380"/>
      <c r="K197" s="380"/>
      <c r="L197" s="380"/>
      <c r="M197" s="380"/>
      <c r="N197" s="380"/>
      <c r="O197" s="380"/>
    </row>
    <row r="198" spans="1:15" s="381" customFormat="1" ht="12">
      <c r="A198" s="407"/>
      <c r="B198" s="407"/>
      <c r="C198" s="380"/>
      <c r="F198" s="408"/>
      <c r="I198" s="380"/>
      <c r="J198" s="380"/>
      <c r="K198" s="380"/>
      <c r="L198" s="380"/>
      <c r="M198" s="380"/>
      <c r="N198" s="380"/>
      <c r="O198" s="380"/>
    </row>
    <row r="199" spans="1:15" s="381" customFormat="1" ht="12">
      <c r="A199" s="407"/>
      <c r="B199" s="407"/>
      <c r="C199" s="380"/>
      <c r="F199" s="408"/>
      <c r="I199" s="380"/>
      <c r="J199" s="380"/>
      <c r="K199" s="380"/>
      <c r="L199" s="380"/>
      <c r="M199" s="380"/>
      <c r="N199" s="380"/>
      <c r="O199" s="380"/>
    </row>
    <row r="200" spans="1:15" s="381" customFormat="1" ht="12">
      <c r="A200" s="407"/>
      <c r="B200" s="407"/>
      <c r="C200" s="380"/>
      <c r="F200" s="408"/>
      <c r="I200" s="380"/>
      <c r="J200" s="380"/>
      <c r="K200" s="380"/>
      <c r="L200" s="380"/>
      <c r="M200" s="380"/>
      <c r="N200" s="380"/>
      <c r="O200" s="380"/>
    </row>
    <row r="201" spans="1:9" s="421" customFormat="1" ht="12" hidden="1">
      <c r="A201" s="727" t="s">
        <v>379</v>
      </c>
      <c r="B201" s="727" t="str">
        <f>IF(D7="МУЖЧИНЫ И ЖЕНЩИНЫ","МУЖЧИНЫ",IF(D7="ДО 19 ЛЕТ","ЮНИОРЫ","ЮНОШИ"))</f>
        <v>ЮНОШИ</v>
      </c>
      <c r="C201" s="728" t="s">
        <v>319</v>
      </c>
      <c r="D201" s="728"/>
      <c r="E201" s="728" t="s">
        <v>289</v>
      </c>
      <c r="F201" s="421" t="s">
        <v>358</v>
      </c>
      <c r="G201" s="422"/>
      <c r="H201" s="422"/>
      <c r="I201" s="422"/>
    </row>
    <row r="202" spans="1:9" s="421" customFormat="1" ht="12" hidden="1">
      <c r="A202" s="727" t="s">
        <v>297</v>
      </c>
      <c r="B202" s="727" t="str">
        <f>IF(D7="МУЖЧИНЫ И ЖЕНЩИНЫ","ЖЕНЩИНЫ",IF(D7="ДО 19 ЛЕТ","ЮНИОРКИ","ДЕВУШКИ"))</f>
        <v>ДЕВУШКИ</v>
      </c>
      <c r="C202" s="728" t="s">
        <v>301</v>
      </c>
      <c r="D202" s="728"/>
      <c r="E202" s="728" t="s">
        <v>345</v>
      </c>
      <c r="F202" s="421" t="s">
        <v>356</v>
      </c>
      <c r="G202" s="422"/>
      <c r="H202" s="422"/>
      <c r="I202" s="422"/>
    </row>
    <row r="203" spans="1:9" s="421" customFormat="1" ht="12" hidden="1">
      <c r="A203" s="727" t="s">
        <v>291</v>
      </c>
      <c r="B203" s="727" t="str">
        <f>IF(D7="МУЖЧИНЫ И ЖЕНЩИНЫ","МУЖЧИНЫ И ЖЕНЩИНЫ",IF(D7="ДО 19 ЛЕТ","ЮНИОРЫ И ЮНИОРКИ","ЮНОШИ И ДЕВУШКИ"))</f>
        <v>ЮНОШИ И ДЕВУШКИ</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row r="207" spans="1:15" s="381" customFormat="1" ht="12">
      <c r="A207" s="407"/>
      <c r="B207" s="407"/>
      <c r="C207" s="380"/>
      <c r="F207" s="408"/>
      <c r="I207" s="380"/>
      <c r="J207" s="380"/>
      <c r="K207" s="380"/>
      <c r="L207" s="380"/>
      <c r="M207" s="380"/>
      <c r="N207" s="380"/>
      <c r="O207" s="380"/>
    </row>
    <row r="208" spans="1:15" s="381" customFormat="1" ht="12">
      <c r="A208" s="407"/>
      <c r="B208" s="407"/>
      <c r="C208" s="380"/>
      <c r="F208" s="408"/>
      <c r="I208" s="380"/>
      <c r="J208" s="380"/>
      <c r="K208" s="380"/>
      <c r="L208" s="380"/>
      <c r="M208" s="380"/>
      <c r="N208" s="380"/>
      <c r="O208" s="380"/>
    </row>
    <row r="209" spans="1:15" s="381" customFormat="1" ht="12">
      <c r="A209" s="407"/>
      <c r="B209" s="407"/>
      <c r="C209" s="380"/>
      <c r="F209" s="408"/>
      <c r="I209" s="380"/>
      <c r="J209" s="380"/>
      <c r="K209" s="380"/>
      <c r="L209" s="380"/>
      <c r="M209" s="380"/>
      <c r="N209" s="380"/>
      <c r="O209" s="380"/>
    </row>
    <row r="210" spans="1:15" s="381" customFormat="1" ht="12">
      <c r="A210" s="407"/>
      <c r="B210" s="407"/>
      <c r="C210" s="380"/>
      <c r="F210" s="408"/>
      <c r="I210" s="380"/>
      <c r="J210" s="380"/>
      <c r="K210" s="380"/>
      <c r="L210" s="380"/>
      <c r="M210" s="380"/>
      <c r="N210" s="380"/>
      <c r="O210" s="380"/>
    </row>
    <row r="211" spans="1:15" s="381" customFormat="1" ht="12">
      <c r="A211" s="407"/>
      <c r="B211" s="407"/>
      <c r="C211" s="380"/>
      <c r="F211" s="408"/>
      <c r="I211" s="380"/>
      <c r="J211" s="380"/>
      <c r="K211" s="380"/>
      <c r="L211" s="380"/>
      <c r="M211" s="380"/>
      <c r="N211" s="380"/>
      <c r="O211" s="380"/>
    </row>
    <row r="212" spans="1:15" s="381" customFormat="1" ht="12">
      <c r="A212" s="407"/>
      <c r="B212" s="407"/>
      <c r="C212" s="380"/>
      <c r="F212" s="408"/>
      <c r="I212" s="380"/>
      <c r="J212" s="380"/>
      <c r="K212" s="380"/>
      <c r="L212" s="380"/>
      <c r="M212" s="380"/>
      <c r="N212" s="380"/>
      <c r="O212" s="380"/>
    </row>
    <row r="213" spans="1:15" s="381" customFormat="1" ht="12">
      <c r="A213" s="407"/>
      <c r="B213" s="407"/>
      <c r="C213" s="380"/>
      <c r="F213" s="408"/>
      <c r="I213" s="380"/>
      <c r="J213" s="380"/>
      <c r="K213" s="380"/>
      <c r="L213" s="380"/>
      <c r="M213" s="380"/>
      <c r="N213" s="380"/>
      <c r="O213" s="380"/>
    </row>
    <row r="214" spans="1:15" s="381" customFormat="1" ht="12">
      <c r="A214" s="407"/>
      <c r="B214" s="407"/>
      <c r="C214" s="380"/>
      <c r="F214" s="408"/>
      <c r="I214" s="380"/>
      <c r="J214" s="380"/>
      <c r="K214" s="380"/>
      <c r="L214" s="380"/>
      <c r="M214" s="380"/>
      <c r="N214" s="380"/>
      <c r="O214" s="380"/>
    </row>
    <row r="215" spans="1:15" s="381" customFormat="1" ht="12">
      <c r="A215" s="407"/>
      <c r="B215" s="407"/>
      <c r="C215" s="380"/>
      <c r="F215" s="408"/>
      <c r="I215" s="380"/>
      <c r="J215" s="380"/>
      <c r="K215" s="380"/>
      <c r="L215" s="380"/>
      <c r="M215" s="380"/>
      <c r="N215" s="380"/>
      <c r="O215" s="380"/>
    </row>
    <row r="216" spans="1:15" s="381" customFormat="1" ht="12">
      <c r="A216" s="407"/>
      <c r="B216" s="407"/>
      <c r="C216" s="380"/>
      <c r="F216" s="408"/>
      <c r="I216" s="380"/>
      <c r="J216" s="380"/>
      <c r="K216" s="380"/>
      <c r="L216" s="380"/>
      <c r="M216" s="380"/>
      <c r="N216" s="380"/>
      <c r="O216" s="380"/>
    </row>
    <row r="217" spans="1:15" s="381" customFormat="1" ht="12">
      <c r="A217" s="407"/>
      <c r="B217" s="407"/>
      <c r="C217" s="380"/>
      <c r="F217" s="408"/>
      <c r="I217" s="380"/>
      <c r="J217" s="380"/>
      <c r="K217" s="380"/>
      <c r="L217" s="380"/>
      <c r="M217" s="380"/>
      <c r="N217" s="380"/>
      <c r="O217" s="380"/>
    </row>
    <row r="218" spans="1:15" s="381" customFormat="1" ht="12">
      <c r="A218" s="407"/>
      <c r="B218" s="407"/>
      <c r="C218" s="380"/>
      <c r="F218" s="408"/>
      <c r="I218" s="380"/>
      <c r="J218" s="380"/>
      <c r="K218" s="380"/>
      <c r="L218" s="380"/>
      <c r="M218" s="380"/>
      <c r="N218" s="380"/>
      <c r="O218" s="380"/>
    </row>
    <row r="219" spans="1:15" s="381" customFormat="1" ht="12">
      <c r="A219" s="407"/>
      <c r="B219" s="407"/>
      <c r="C219" s="380"/>
      <c r="F219" s="408"/>
      <c r="I219" s="380"/>
      <c r="J219" s="380"/>
      <c r="K219" s="380"/>
      <c r="L219" s="380"/>
      <c r="M219" s="380"/>
      <c r="N219" s="380"/>
      <c r="O219" s="380"/>
    </row>
    <row r="220" spans="1:15" s="381" customFormat="1" ht="12">
      <c r="A220" s="407"/>
      <c r="B220" s="407"/>
      <c r="C220" s="380"/>
      <c r="F220" s="408"/>
      <c r="I220" s="380"/>
      <c r="J220" s="380"/>
      <c r="K220" s="380"/>
      <c r="L220" s="380"/>
      <c r="M220" s="380"/>
      <c r="N220" s="380"/>
      <c r="O220" s="380"/>
    </row>
    <row r="221" spans="1:15" s="381" customFormat="1" ht="12">
      <c r="A221" s="407"/>
      <c r="B221" s="407"/>
      <c r="C221" s="380"/>
      <c r="F221" s="408"/>
      <c r="I221" s="380"/>
      <c r="J221" s="380"/>
      <c r="K221" s="380"/>
      <c r="L221" s="380"/>
      <c r="M221" s="380"/>
      <c r="N221" s="380"/>
      <c r="O221" s="380"/>
    </row>
    <row r="222" spans="1:15" s="381" customFormat="1" ht="12">
      <c r="A222" s="407"/>
      <c r="B222" s="407"/>
      <c r="C222" s="380"/>
      <c r="F222" s="408"/>
      <c r="I222" s="380"/>
      <c r="J222" s="380"/>
      <c r="K222" s="380"/>
      <c r="L222" s="380"/>
      <c r="M222" s="380"/>
      <c r="N222" s="380"/>
      <c r="O222" s="380"/>
    </row>
    <row r="223" spans="1:15" s="381" customFormat="1" ht="12">
      <c r="A223" s="407"/>
      <c r="B223" s="407"/>
      <c r="C223" s="380"/>
      <c r="F223" s="408"/>
      <c r="I223" s="380"/>
      <c r="J223" s="380"/>
      <c r="K223" s="380"/>
      <c r="L223" s="380"/>
      <c r="M223" s="380"/>
      <c r="N223" s="380"/>
      <c r="O223" s="380"/>
    </row>
    <row r="224" spans="1:15" s="381" customFormat="1" ht="12">
      <c r="A224" s="407"/>
      <c r="B224" s="407"/>
      <c r="C224" s="380"/>
      <c r="F224" s="408"/>
      <c r="I224" s="380"/>
      <c r="J224" s="380"/>
      <c r="K224" s="380"/>
      <c r="L224" s="380"/>
      <c r="M224" s="380"/>
      <c r="N224" s="380"/>
      <c r="O224" s="380"/>
    </row>
    <row r="225" spans="1:15" s="381" customFormat="1" ht="12">
      <c r="A225" s="407"/>
      <c r="B225" s="407"/>
      <c r="C225" s="380"/>
      <c r="F225" s="408"/>
      <c r="I225" s="380"/>
      <c r="J225" s="380"/>
      <c r="K225" s="380"/>
      <c r="L225" s="380"/>
      <c r="M225" s="380"/>
      <c r="N225" s="380"/>
      <c r="O225" s="380"/>
    </row>
    <row r="226" spans="1:15" s="381" customFormat="1" ht="12">
      <c r="A226" s="407"/>
      <c r="B226" s="407"/>
      <c r="C226" s="380"/>
      <c r="F226" s="408"/>
      <c r="I226" s="380"/>
      <c r="J226" s="380"/>
      <c r="K226" s="380"/>
      <c r="L226" s="380"/>
      <c r="M226" s="380"/>
      <c r="N226" s="380"/>
      <c r="O226" s="380"/>
    </row>
    <row r="227" spans="1:15" s="381" customFormat="1" ht="12">
      <c r="A227" s="407"/>
      <c r="B227" s="407"/>
      <c r="C227" s="380"/>
      <c r="F227" s="408"/>
      <c r="I227" s="380"/>
      <c r="J227" s="380"/>
      <c r="K227" s="380"/>
      <c r="L227" s="380"/>
      <c r="M227" s="380"/>
      <c r="N227" s="380"/>
      <c r="O227" s="380"/>
    </row>
    <row r="228" spans="1:15" s="381" customFormat="1" ht="12">
      <c r="A228" s="407"/>
      <c r="B228" s="407"/>
      <c r="C228" s="380"/>
      <c r="F228" s="408"/>
      <c r="I228" s="380"/>
      <c r="J228" s="380"/>
      <c r="K228" s="380"/>
      <c r="L228" s="380"/>
      <c r="M228" s="380"/>
      <c r="N228" s="380"/>
      <c r="O228" s="380"/>
    </row>
    <row r="229" spans="1:15" s="381" customFormat="1" ht="12">
      <c r="A229" s="407"/>
      <c r="B229" s="407"/>
      <c r="C229" s="380"/>
      <c r="F229" s="408"/>
      <c r="I229" s="380"/>
      <c r="J229" s="380"/>
      <c r="K229" s="380"/>
      <c r="L229" s="380"/>
      <c r="M229" s="380"/>
      <c r="N229" s="380"/>
      <c r="O229" s="380"/>
    </row>
    <row r="230" spans="1:15" s="381" customFormat="1" ht="12">
      <c r="A230" s="407"/>
      <c r="B230" s="407"/>
      <c r="C230" s="380"/>
      <c r="F230" s="408"/>
      <c r="I230" s="380"/>
      <c r="J230" s="380"/>
      <c r="K230" s="380"/>
      <c r="L230" s="380"/>
      <c r="M230" s="380"/>
      <c r="N230" s="380"/>
      <c r="O230" s="380"/>
    </row>
    <row r="231" spans="1:15" s="381" customFormat="1" ht="12">
      <c r="A231" s="407"/>
      <c r="B231" s="407"/>
      <c r="C231" s="380"/>
      <c r="F231" s="408"/>
      <c r="I231" s="380"/>
      <c r="J231" s="380"/>
      <c r="K231" s="380"/>
      <c r="L231" s="380"/>
      <c r="M231" s="380"/>
      <c r="N231" s="380"/>
      <c r="O231" s="380"/>
    </row>
    <row r="232" spans="1:15" s="381" customFormat="1" ht="12">
      <c r="A232" s="407"/>
      <c r="B232" s="407"/>
      <c r="C232" s="380"/>
      <c r="F232" s="408"/>
      <c r="I232" s="380"/>
      <c r="J232" s="380"/>
      <c r="K232" s="380"/>
      <c r="L232" s="380"/>
      <c r="M232" s="380"/>
      <c r="N232" s="380"/>
      <c r="O232" s="380"/>
    </row>
    <row r="233" spans="1:15" s="381" customFormat="1" ht="12">
      <c r="A233" s="407"/>
      <c r="B233" s="407"/>
      <c r="C233" s="380"/>
      <c r="F233" s="408"/>
      <c r="I233" s="380"/>
      <c r="J233" s="380"/>
      <c r="K233" s="380"/>
      <c r="L233" s="380"/>
      <c r="M233" s="380"/>
      <c r="N233" s="380"/>
      <c r="O233" s="380"/>
    </row>
    <row r="234" spans="1:15" s="381" customFormat="1" ht="12">
      <c r="A234" s="407"/>
      <c r="B234" s="407"/>
      <c r="C234" s="380"/>
      <c r="F234" s="408"/>
      <c r="I234" s="380"/>
      <c r="J234" s="380"/>
      <c r="K234" s="380"/>
      <c r="L234" s="380"/>
      <c r="M234" s="380"/>
      <c r="N234" s="380"/>
      <c r="O234" s="380"/>
    </row>
    <row r="235" spans="1:15" s="381" customFormat="1" ht="12">
      <c r="A235" s="407"/>
      <c r="B235" s="407"/>
      <c r="C235" s="380"/>
      <c r="F235" s="408"/>
      <c r="I235" s="380"/>
      <c r="J235" s="380"/>
      <c r="K235" s="380"/>
      <c r="L235" s="380"/>
      <c r="M235" s="380"/>
      <c r="N235" s="380"/>
      <c r="O235" s="380"/>
    </row>
    <row r="236" spans="1:15" s="381" customFormat="1" ht="12">
      <c r="A236" s="407"/>
      <c r="B236" s="407"/>
      <c r="C236" s="380"/>
      <c r="F236" s="408"/>
      <c r="I236" s="380"/>
      <c r="J236" s="380"/>
      <c r="K236" s="380"/>
      <c r="L236" s="380"/>
      <c r="M236" s="380"/>
      <c r="N236" s="380"/>
      <c r="O236" s="380"/>
    </row>
    <row r="237" spans="1:15" s="381" customFormat="1" ht="12">
      <c r="A237" s="407"/>
      <c r="B237" s="407"/>
      <c r="C237" s="380"/>
      <c r="F237" s="408"/>
      <c r="I237" s="380"/>
      <c r="J237" s="380"/>
      <c r="K237" s="380"/>
      <c r="L237" s="380"/>
      <c r="M237" s="380"/>
      <c r="N237" s="380"/>
      <c r="O237" s="380"/>
    </row>
    <row r="238" spans="1:15" s="381" customFormat="1" ht="12">
      <c r="A238" s="407"/>
      <c r="B238" s="407"/>
      <c r="C238" s="380"/>
      <c r="F238" s="408"/>
      <c r="I238" s="380"/>
      <c r="J238" s="380"/>
      <c r="K238" s="380"/>
      <c r="L238" s="380"/>
      <c r="M238" s="380"/>
      <c r="N238" s="380"/>
      <c r="O238" s="380"/>
    </row>
    <row r="239" spans="1:15" s="381" customFormat="1" ht="12">
      <c r="A239" s="407"/>
      <c r="B239" s="407"/>
      <c r="C239" s="380"/>
      <c r="F239" s="408"/>
      <c r="I239" s="380"/>
      <c r="J239" s="380"/>
      <c r="K239" s="380"/>
      <c r="L239" s="380"/>
      <c r="M239" s="380"/>
      <c r="N239" s="380"/>
      <c r="O239" s="380"/>
    </row>
    <row r="240" spans="1:15" s="381" customFormat="1" ht="12">
      <c r="A240" s="407"/>
      <c r="B240" s="407"/>
      <c r="C240" s="380"/>
      <c r="F240" s="408"/>
      <c r="I240" s="380"/>
      <c r="J240" s="380"/>
      <c r="K240" s="380"/>
      <c r="L240" s="380"/>
      <c r="M240" s="380"/>
      <c r="N240" s="380"/>
      <c r="O240" s="380"/>
    </row>
    <row r="241" spans="1:15" s="381" customFormat="1" ht="12">
      <c r="A241" s="407"/>
      <c r="B241" s="407"/>
      <c r="C241" s="380"/>
      <c r="F241" s="408"/>
      <c r="I241" s="380"/>
      <c r="J241" s="380"/>
      <c r="K241" s="380"/>
      <c r="L241" s="380"/>
      <c r="M241" s="380"/>
      <c r="N241" s="380"/>
      <c r="O241" s="380"/>
    </row>
    <row r="242" spans="1:15" s="381" customFormat="1" ht="12">
      <c r="A242" s="407"/>
      <c r="B242" s="407"/>
      <c r="C242" s="380"/>
      <c r="F242" s="408"/>
      <c r="I242" s="380"/>
      <c r="J242" s="380"/>
      <c r="K242" s="380"/>
      <c r="L242" s="380"/>
      <c r="M242" s="380"/>
      <c r="N242" s="380"/>
      <c r="O242" s="380"/>
    </row>
    <row r="243" spans="1:15" s="381" customFormat="1" ht="12">
      <c r="A243" s="407"/>
      <c r="B243" s="407"/>
      <c r="C243" s="380"/>
      <c r="F243" s="408"/>
      <c r="I243" s="380"/>
      <c r="J243" s="380"/>
      <c r="K243" s="380"/>
      <c r="L243" s="380"/>
      <c r="M243" s="380"/>
      <c r="N243" s="380"/>
      <c r="O243" s="380"/>
    </row>
    <row r="244" spans="1:15" s="381" customFormat="1" ht="12">
      <c r="A244" s="407"/>
      <c r="B244" s="407"/>
      <c r="C244" s="380"/>
      <c r="F244" s="408"/>
      <c r="I244" s="380"/>
      <c r="J244" s="380"/>
      <c r="K244" s="380"/>
      <c r="L244" s="380"/>
      <c r="M244" s="380"/>
      <c r="N244" s="380"/>
      <c r="O244" s="380"/>
    </row>
    <row r="245" spans="1:15" s="381" customFormat="1" ht="12">
      <c r="A245" s="407"/>
      <c r="B245" s="407"/>
      <c r="C245" s="380"/>
      <c r="F245" s="408"/>
      <c r="I245" s="380"/>
      <c r="J245" s="380"/>
      <c r="K245" s="380"/>
      <c r="L245" s="380"/>
      <c r="M245" s="380"/>
      <c r="N245" s="380"/>
      <c r="O245" s="380"/>
    </row>
    <row r="246" spans="1:15" s="381" customFormat="1" ht="12">
      <c r="A246" s="407"/>
      <c r="B246" s="407"/>
      <c r="C246" s="380"/>
      <c r="F246" s="408"/>
      <c r="I246" s="380"/>
      <c r="J246" s="380"/>
      <c r="K246" s="380"/>
      <c r="L246" s="380"/>
      <c r="M246" s="380"/>
      <c r="N246" s="380"/>
      <c r="O246" s="380"/>
    </row>
    <row r="247" spans="1:15" s="381" customFormat="1" ht="12">
      <c r="A247" s="407"/>
      <c r="B247" s="407"/>
      <c r="C247" s="380"/>
      <c r="F247" s="408"/>
      <c r="I247" s="380"/>
      <c r="J247" s="380"/>
      <c r="K247" s="380"/>
      <c r="L247" s="380"/>
      <c r="M247" s="380"/>
      <c r="N247" s="380"/>
      <c r="O247" s="380"/>
    </row>
    <row r="248" spans="1:15" s="381" customFormat="1" ht="12">
      <c r="A248" s="407"/>
      <c r="B248" s="407"/>
      <c r="C248" s="380"/>
      <c r="F248" s="408"/>
      <c r="I248" s="380"/>
      <c r="J248" s="380"/>
      <c r="K248" s="380"/>
      <c r="L248" s="380"/>
      <c r="M248" s="380"/>
      <c r="N248" s="380"/>
      <c r="O248" s="380"/>
    </row>
    <row r="249" spans="1:15" s="381" customFormat="1" ht="12">
      <c r="A249" s="407"/>
      <c r="B249" s="407"/>
      <c r="C249" s="380"/>
      <c r="F249" s="408"/>
      <c r="I249" s="380"/>
      <c r="J249" s="380"/>
      <c r="K249" s="380"/>
      <c r="L249" s="380"/>
      <c r="M249" s="380"/>
      <c r="N249" s="380"/>
      <c r="O249" s="380"/>
    </row>
    <row r="250" spans="1:15" s="381" customFormat="1" ht="12">
      <c r="A250" s="407"/>
      <c r="B250" s="407"/>
      <c r="C250" s="380"/>
      <c r="F250" s="408"/>
      <c r="I250" s="380"/>
      <c r="J250" s="380"/>
      <c r="K250" s="380"/>
      <c r="L250" s="380"/>
      <c r="M250" s="380"/>
      <c r="N250" s="380"/>
      <c r="O250" s="380"/>
    </row>
    <row r="251" spans="1:15" s="381" customFormat="1" ht="12">
      <c r="A251" s="407"/>
      <c r="B251" s="407"/>
      <c r="C251" s="380"/>
      <c r="F251" s="408"/>
      <c r="I251" s="380"/>
      <c r="J251" s="380"/>
      <c r="K251" s="380"/>
      <c r="L251" s="380"/>
      <c r="M251" s="380"/>
      <c r="N251" s="380"/>
      <c r="O251" s="380"/>
    </row>
    <row r="252" spans="1:15" s="381" customFormat="1" ht="12">
      <c r="A252" s="407"/>
      <c r="B252" s="407"/>
      <c r="C252" s="380"/>
      <c r="F252" s="408"/>
      <c r="I252" s="380"/>
      <c r="J252" s="380"/>
      <c r="K252" s="380"/>
      <c r="L252" s="380"/>
      <c r="M252" s="380"/>
      <c r="N252" s="380"/>
      <c r="O252" s="380"/>
    </row>
    <row r="253" spans="1:15" s="381" customFormat="1" ht="12">
      <c r="A253" s="407"/>
      <c r="B253" s="407"/>
      <c r="C253" s="380"/>
      <c r="F253" s="408"/>
      <c r="I253" s="380"/>
      <c r="J253" s="380"/>
      <c r="K253" s="380"/>
      <c r="L253" s="380"/>
      <c r="M253" s="380"/>
      <c r="N253" s="380"/>
      <c r="O253" s="380"/>
    </row>
    <row r="254" spans="1:15" s="381" customFormat="1" ht="12">
      <c r="A254" s="407"/>
      <c r="B254" s="407"/>
      <c r="C254" s="380"/>
      <c r="F254" s="408"/>
      <c r="I254" s="380"/>
      <c r="J254" s="380"/>
      <c r="K254" s="380"/>
      <c r="L254" s="380"/>
      <c r="M254" s="380"/>
      <c r="N254" s="380"/>
      <c r="O254" s="380"/>
    </row>
    <row r="255" spans="1:15" s="381" customFormat="1" ht="12">
      <c r="A255" s="407"/>
      <c r="B255" s="407"/>
      <c r="C255" s="380"/>
      <c r="F255" s="408"/>
      <c r="I255" s="380"/>
      <c r="J255" s="380"/>
      <c r="K255" s="380"/>
      <c r="L255" s="380"/>
      <c r="M255" s="380"/>
      <c r="N255" s="380"/>
      <c r="O255" s="380"/>
    </row>
    <row r="256" spans="1:15" s="381" customFormat="1" ht="12">
      <c r="A256" s="407"/>
      <c r="B256" s="407"/>
      <c r="C256" s="380"/>
      <c r="F256" s="408"/>
      <c r="I256" s="380"/>
      <c r="J256" s="380"/>
      <c r="K256" s="380"/>
      <c r="L256" s="380"/>
      <c r="M256" s="380"/>
      <c r="N256" s="380"/>
      <c r="O256" s="380"/>
    </row>
    <row r="257" spans="1:15" s="381" customFormat="1" ht="12">
      <c r="A257" s="407"/>
      <c r="B257" s="407"/>
      <c r="C257" s="380"/>
      <c r="F257" s="408"/>
      <c r="I257" s="380"/>
      <c r="J257" s="380"/>
      <c r="K257" s="380"/>
      <c r="L257" s="380"/>
      <c r="M257" s="380"/>
      <c r="N257" s="380"/>
      <c r="O257" s="380"/>
    </row>
    <row r="258" spans="1:15" s="381" customFormat="1" ht="12">
      <c r="A258" s="407"/>
      <c r="B258" s="407"/>
      <c r="C258" s="380"/>
      <c r="F258" s="408"/>
      <c r="I258" s="380"/>
      <c r="J258" s="380"/>
      <c r="K258" s="380"/>
      <c r="L258" s="380"/>
      <c r="M258" s="380"/>
      <c r="N258" s="380"/>
      <c r="O258" s="380"/>
    </row>
    <row r="259" spans="1:15" s="381" customFormat="1" ht="12">
      <c r="A259" s="407"/>
      <c r="B259" s="407"/>
      <c r="C259" s="380"/>
      <c r="F259" s="408"/>
      <c r="I259" s="380"/>
      <c r="J259" s="380"/>
      <c r="K259" s="380"/>
      <c r="L259" s="380"/>
      <c r="M259" s="380"/>
      <c r="N259" s="380"/>
      <c r="O259" s="380"/>
    </row>
    <row r="260" spans="1:15" s="381" customFormat="1" ht="12">
      <c r="A260" s="407"/>
      <c r="B260" s="407"/>
      <c r="C260" s="380"/>
      <c r="F260" s="408"/>
      <c r="I260" s="380"/>
      <c r="J260" s="380"/>
      <c r="K260" s="380"/>
      <c r="L260" s="380"/>
      <c r="M260" s="380"/>
      <c r="N260" s="380"/>
      <c r="O260" s="380"/>
    </row>
    <row r="261" spans="1:15" s="381" customFormat="1" ht="12">
      <c r="A261" s="407"/>
      <c r="B261" s="407"/>
      <c r="C261" s="380"/>
      <c r="F261" s="408"/>
      <c r="I261" s="380"/>
      <c r="J261" s="380"/>
      <c r="K261" s="380"/>
      <c r="L261" s="380"/>
      <c r="M261" s="380"/>
      <c r="N261" s="380"/>
      <c r="O261" s="380"/>
    </row>
    <row r="262" spans="1:15" s="381" customFormat="1" ht="12">
      <c r="A262" s="407"/>
      <c r="B262" s="407"/>
      <c r="C262" s="380"/>
      <c r="F262" s="408"/>
      <c r="I262" s="380"/>
      <c r="J262" s="380"/>
      <c r="K262" s="380"/>
      <c r="L262" s="380"/>
      <c r="M262" s="380"/>
      <c r="N262" s="380"/>
      <c r="O262" s="380"/>
    </row>
    <row r="263" spans="1:15" s="381" customFormat="1" ht="12">
      <c r="A263" s="407"/>
      <c r="B263" s="407"/>
      <c r="C263" s="380"/>
      <c r="F263" s="408"/>
      <c r="I263" s="380"/>
      <c r="J263" s="380"/>
      <c r="K263" s="380"/>
      <c r="L263" s="380"/>
      <c r="M263" s="380"/>
      <c r="N263" s="380"/>
      <c r="O263" s="380"/>
    </row>
    <row r="264" spans="1:15" s="381" customFormat="1" ht="12">
      <c r="A264" s="407"/>
      <c r="B264" s="407"/>
      <c r="C264" s="380"/>
      <c r="F264" s="408"/>
      <c r="I264" s="380"/>
      <c r="J264" s="380"/>
      <c r="K264" s="380"/>
      <c r="L264" s="380"/>
      <c r="M264" s="380"/>
      <c r="N264" s="380"/>
      <c r="O264" s="380"/>
    </row>
    <row r="265" spans="1:15" s="381" customFormat="1" ht="12">
      <c r="A265" s="407"/>
      <c r="B265" s="407"/>
      <c r="C265" s="380"/>
      <c r="F265" s="408"/>
      <c r="I265" s="380"/>
      <c r="J265" s="380"/>
      <c r="K265" s="380"/>
      <c r="L265" s="380"/>
      <c r="M265" s="380"/>
      <c r="N265" s="380"/>
      <c r="O265" s="380"/>
    </row>
    <row r="266" spans="1:15" s="381" customFormat="1" ht="12">
      <c r="A266" s="407"/>
      <c r="B266" s="407"/>
      <c r="C266" s="380"/>
      <c r="F266" s="408"/>
      <c r="I266" s="380"/>
      <c r="J266" s="380"/>
      <c r="K266" s="380"/>
      <c r="L266" s="380"/>
      <c r="M266" s="380"/>
      <c r="N266" s="380"/>
      <c r="O266" s="380"/>
    </row>
    <row r="267" spans="1:15" s="381" customFormat="1" ht="12">
      <c r="A267" s="407"/>
      <c r="B267" s="407"/>
      <c r="C267" s="380"/>
      <c r="F267" s="408"/>
      <c r="I267" s="380"/>
      <c r="J267" s="380"/>
      <c r="K267" s="380"/>
      <c r="L267" s="380"/>
      <c r="M267" s="380"/>
      <c r="N267" s="380"/>
      <c r="O267" s="380"/>
    </row>
    <row r="268" spans="1:15" s="381" customFormat="1" ht="12">
      <c r="A268" s="407"/>
      <c r="B268" s="407"/>
      <c r="C268" s="380"/>
      <c r="F268" s="408"/>
      <c r="I268" s="380"/>
      <c r="J268" s="380"/>
      <c r="K268" s="380"/>
      <c r="L268" s="380"/>
      <c r="M268" s="380"/>
      <c r="N268" s="380"/>
      <c r="O268" s="380"/>
    </row>
    <row r="269" spans="1:15" s="381" customFormat="1" ht="12">
      <c r="A269" s="407"/>
      <c r="B269" s="407"/>
      <c r="C269" s="380"/>
      <c r="F269" s="408"/>
      <c r="I269" s="380"/>
      <c r="J269" s="380"/>
      <c r="K269" s="380"/>
      <c r="L269" s="380"/>
      <c r="M269" s="380"/>
      <c r="N269" s="380"/>
      <c r="O269" s="380"/>
    </row>
    <row r="270" spans="1:15" s="381" customFormat="1" ht="12">
      <c r="A270" s="407"/>
      <c r="B270" s="407"/>
      <c r="C270" s="380"/>
      <c r="F270" s="408"/>
      <c r="I270" s="380"/>
      <c r="J270" s="380"/>
      <c r="K270" s="380"/>
      <c r="L270" s="380"/>
      <c r="M270" s="380"/>
      <c r="N270" s="380"/>
      <c r="O270" s="380"/>
    </row>
    <row r="271" spans="1:15" s="381" customFormat="1" ht="12">
      <c r="A271" s="407"/>
      <c r="B271" s="407"/>
      <c r="C271" s="380"/>
      <c r="F271" s="408"/>
      <c r="I271" s="380"/>
      <c r="J271" s="380"/>
      <c r="K271" s="380"/>
      <c r="L271" s="380"/>
      <c r="M271" s="380"/>
      <c r="N271" s="380"/>
      <c r="O271" s="380"/>
    </row>
    <row r="272" spans="1:15" s="381" customFormat="1" ht="12">
      <c r="A272" s="407"/>
      <c r="B272" s="407"/>
      <c r="C272" s="380"/>
      <c r="F272" s="408"/>
      <c r="I272" s="380"/>
      <c r="J272" s="380"/>
      <c r="K272" s="380"/>
      <c r="L272" s="380"/>
      <c r="M272" s="380"/>
      <c r="N272" s="380"/>
      <c r="O272" s="380"/>
    </row>
    <row r="273" spans="1:15" s="381" customFormat="1" ht="12">
      <c r="A273" s="407"/>
      <c r="B273" s="407"/>
      <c r="C273" s="380"/>
      <c r="F273" s="408"/>
      <c r="I273" s="380"/>
      <c r="J273" s="380"/>
      <c r="K273" s="380"/>
      <c r="L273" s="380"/>
      <c r="M273" s="380"/>
      <c r="N273" s="380"/>
      <c r="O273" s="380"/>
    </row>
    <row r="274" spans="1:15" s="381" customFormat="1" ht="12">
      <c r="A274" s="407"/>
      <c r="B274" s="407"/>
      <c r="C274" s="380"/>
      <c r="F274" s="408"/>
      <c r="I274" s="380"/>
      <c r="J274" s="380"/>
      <c r="K274" s="380"/>
      <c r="L274" s="380"/>
      <c r="M274" s="380"/>
      <c r="N274" s="380"/>
      <c r="O274" s="380"/>
    </row>
    <row r="275" spans="1:15" s="381" customFormat="1" ht="12">
      <c r="A275" s="407"/>
      <c r="B275" s="407"/>
      <c r="C275" s="380"/>
      <c r="F275" s="408"/>
      <c r="I275" s="380"/>
      <c r="J275" s="380"/>
      <c r="K275" s="380"/>
      <c r="L275" s="380"/>
      <c r="M275" s="380"/>
      <c r="N275" s="380"/>
      <c r="O275" s="380"/>
    </row>
    <row r="276" spans="1:15" s="381" customFormat="1" ht="12">
      <c r="A276" s="407"/>
      <c r="B276" s="407"/>
      <c r="C276" s="380"/>
      <c r="F276" s="408"/>
      <c r="I276" s="380"/>
      <c r="J276" s="380"/>
      <c r="K276" s="380"/>
      <c r="L276" s="380"/>
      <c r="M276" s="380"/>
      <c r="N276" s="380"/>
      <c r="O276" s="380"/>
    </row>
    <row r="277" spans="1:15" s="381" customFormat="1" ht="12">
      <c r="A277" s="407"/>
      <c r="B277" s="407"/>
      <c r="C277" s="380"/>
      <c r="F277" s="408"/>
      <c r="I277" s="380"/>
      <c r="J277" s="380"/>
      <c r="K277" s="380"/>
      <c r="L277" s="380"/>
      <c r="M277" s="380"/>
      <c r="N277" s="380"/>
      <c r="O277" s="380"/>
    </row>
    <row r="278" spans="1:15" s="381" customFormat="1" ht="12">
      <c r="A278" s="407"/>
      <c r="B278" s="407"/>
      <c r="C278" s="380"/>
      <c r="F278" s="408"/>
      <c r="I278" s="380"/>
      <c r="J278" s="380"/>
      <c r="K278" s="380"/>
      <c r="L278" s="380"/>
      <c r="M278" s="380"/>
      <c r="N278" s="380"/>
      <c r="O278" s="380"/>
    </row>
    <row r="279" spans="1:15" s="381" customFormat="1" ht="12">
      <c r="A279" s="407"/>
      <c r="B279" s="407"/>
      <c r="C279" s="380"/>
      <c r="F279" s="408"/>
      <c r="I279" s="380"/>
      <c r="J279" s="380"/>
      <c r="K279" s="380"/>
      <c r="L279" s="380"/>
      <c r="M279" s="380"/>
      <c r="N279" s="380"/>
      <c r="O279" s="380"/>
    </row>
    <row r="280" spans="1:15" s="381" customFormat="1" ht="12">
      <c r="A280" s="407"/>
      <c r="B280" s="407"/>
      <c r="C280" s="380"/>
      <c r="F280" s="408"/>
      <c r="I280" s="380"/>
      <c r="J280" s="380"/>
      <c r="K280" s="380"/>
      <c r="L280" s="380"/>
      <c r="M280" s="380"/>
      <c r="N280" s="380"/>
      <c r="O280" s="380"/>
    </row>
    <row r="281" spans="1:15" s="381" customFormat="1" ht="12">
      <c r="A281" s="407"/>
      <c r="B281" s="407"/>
      <c r="C281" s="380"/>
      <c r="F281" s="408"/>
      <c r="I281" s="380"/>
      <c r="J281" s="380"/>
      <c r="K281" s="380"/>
      <c r="L281" s="380"/>
      <c r="M281" s="380"/>
      <c r="N281" s="380"/>
      <c r="O281" s="380"/>
    </row>
    <row r="282" spans="1:15" s="381" customFormat="1" ht="12">
      <c r="A282" s="407"/>
      <c r="B282" s="407"/>
      <c r="C282" s="380"/>
      <c r="F282" s="408"/>
      <c r="I282" s="380"/>
      <c r="J282" s="380"/>
      <c r="K282" s="380"/>
      <c r="L282" s="380"/>
      <c r="M282" s="380"/>
      <c r="N282" s="380"/>
      <c r="O282" s="380"/>
    </row>
    <row r="283" spans="1:15" s="381" customFormat="1" ht="12">
      <c r="A283" s="407"/>
      <c r="B283" s="407"/>
      <c r="C283" s="380"/>
      <c r="F283" s="408"/>
      <c r="I283" s="380"/>
      <c r="J283" s="380"/>
      <c r="K283" s="380"/>
      <c r="L283" s="380"/>
      <c r="M283" s="380"/>
      <c r="N283" s="380"/>
      <c r="O283" s="380"/>
    </row>
    <row r="284" spans="1:15" s="381" customFormat="1" ht="12">
      <c r="A284" s="407"/>
      <c r="B284" s="407"/>
      <c r="C284" s="380"/>
      <c r="F284" s="408"/>
      <c r="I284" s="380"/>
      <c r="J284" s="380"/>
      <c r="K284" s="380"/>
      <c r="L284" s="380"/>
      <c r="M284" s="380"/>
      <c r="N284" s="380"/>
      <c r="O284" s="380"/>
    </row>
    <row r="285" spans="1:15" s="381" customFormat="1" ht="12">
      <c r="A285" s="407"/>
      <c r="B285" s="407"/>
      <c r="C285" s="380"/>
      <c r="F285" s="408"/>
      <c r="I285" s="380"/>
      <c r="J285" s="380"/>
      <c r="K285" s="380"/>
      <c r="L285" s="380"/>
      <c r="M285" s="380"/>
      <c r="N285" s="380"/>
      <c r="O285" s="380"/>
    </row>
    <row r="286" spans="1:15" s="381" customFormat="1" ht="12">
      <c r="A286" s="407"/>
      <c r="B286" s="407"/>
      <c r="C286" s="380"/>
      <c r="F286" s="408"/>
      <c r="I286" s="380"/>
      <c r="J286" s="380"/>
      <c r="K286" s="380"/>
      <c r="L286" s="380"/>
      <c r="M286" s="380"/>
      <c r="N286" s="380"/>
      <c r="O286" s="380"/>
    </row>
    <row r="287" spans="1:15" s="381" customFormat="1" ht="12">
      <c r="A287" s="407"/>
      <c r="B287" s="407"/>
      <c r="C287" s="380"/>
      <c r="F287" s="408"/>
      <c r="I287" s="380"/>
      <c r="J287" s="380"/>
      <c r="K287" s="380"/>
      <c r="L287" s="380"/>
      <c r="M287" s="380"/>
      <c r="N287" s="380"/>
      <c r="O287" s="380"/>
    </row>
  </sheetData>
  <sheetProtection selectLockedCells="1"/>
  <mergeCells count="147">
    <mergeCell ref="A3:H3"/>
    <mergeCell ref="A4:H4"/>
    <mergeCell ref="C5:G5"/>
    <mergeCell ref="C6:G6"/>
    <mergeCell ref="D7:E7"/>
    <mergeCell ref="G7:H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H8">
      <formula1>$C$201:$C$204</formula1>
    </dataValidation>
    <dataValidation type="list" allowBlank="1" showInputMessage="1" showErrorMessage="1" sqref="G7">
      <formula1>$B$201:$B$203</formula1>
    </dataValidation>
    <dataValidation type="list" allowBlank="1" showInputMessage="1" showErrorMessage="1" sqref="D7:E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8"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O17" sqref="O17"/>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0" width="9.00390625" style="352" customWidth="1"/>
    <col min="11" max="11" width="9.28125" style="352" customWidth="1"/>
    <col min="12" max="13" width="11.421875" style="352" customWidth="1"/>
    <col min="14" max="16384" width="9.140625" style="352" customWidth="1"/>
  </cols>
  <sheetData>
    <row r="1" spans="1:13" s="345" customFormat="1" ht="15" customHeight="1">
      <c r="A1" s="344"/>
      <c r="B1" s="344"/>
      <c r="C1" s="344"/>
      <c r="D1" s="344"/>
      <c r="E1" s="344"/>
      <c r="M1" s="620"/>
    </row>
    <row r="2" spans="1:13" s="345" customFormat="1" ht="32.25" customHeight="1">
      <c r="A2" s="1389" t="s">
        <v>359</v>
      </c>
      <c r="B2" s="1389"/>
      <c r="C2" s="1389"/>
      <c r="D2" s="1389"/>
      <c r="E2" s="1389"/>
      <c r="F2" s="1389"/>
      <c r="G2" s="1389"/>
      <c r="H2" s="1389"/>
      <c r="I2" s="1389"/>
      <c r="J2" s="1389"/>
      <c r="K2" s="1389"/>
      <c r="L2" s="1389"/>
      <c r="M2" s="1389"/>
    </row>
    <row r="3" spans="1:13" s="345" customFormat="1" ht="17.25" customHeight="1">
      <c r="A3" s="1349" t="str">
        <f>F201&amp;IF(OR(L8="МУЖЧИНЫ И ЖЕНЩИНЫ",L8="ЮНИОРЫ И ЮНИОРКИ",L8="ЮНОШИ И ДЕВУШКИ"),F203,F202)</f>
        <v>В СПОРТИВНОЙ ДИСЦИПЛИНЕ "ПЛЯЖНЫЙ ТЕННИС - ПАРНЫЙ РАЗРЯД"</v>
      </c>
      <c r="B3" s="1349"/>
      <c r="C3" s="1349"/>
      <c r="D3" s="1349"/>
      <c r="E3" s="1349"/>
      <c r="F3" s="1349"/>
      <c r="G3" s="1349"/>
      <c r="H3" s="1349"/>
      <c r="I3" s="1349"/>
      <c r="J3" s="1349"/>
      <c r="K3" s="1349"/>
      <c r="L3" s="1349"/>
      <c r="M3" s="1349"/>
    </row>
    <row r="4" spans="1:13" s="345" customFormat="1" ht="19.5" customHeight="1">
      <c r="A4" s="344"/>
      <c r="B4" s="344"/>
      <c r="C4" s="1381" t="s">
        <v>382</v>
      </c>
      <c r="D4" s="1381"/>
      <c r="E4" s="1381"/>
      <c r="F4" s="1381"/>
      <c r="G4" s="1381"/>
      <c r="H4" s="1381"/>
      <c r="I4" s="1381"/>
      <c r="J4" s="1381"/>
      <c r="K4" s="1381"/>
      <c r="L4" s="1381"/>
      <c r="M4" s="347"/>
    </row>
    <row r="5" spans="1:12" s="345" customFormat="1" ht="10.5" customHeight="1">
      <c r="A5" s="344"/>
      <c r="B5" s="344"/>
      <c r="C5" s="1390" t="s">
        <v>0</v>
      </c>
      <c r="D5" s="1390"/>
      <c r="E5" s="1390"/>
      <c r="F5" s="1390"/>
      <c r="G5" s="1390"/>
      <c r="H5" s="1390"/>
      <c r="I5" s="1390"/>
      <c r="J5" s="1390"/>
      <c r="K5" s="1390"/>
      <c r="L5" s="1390"/>
    </row>
    <row r="6" spans="1:13" s="345" customFormat="1" ht="12">
      <c r="A6" s="1391"/>
      <c r="B6" s="1391"/>
      <c r="C6" s="1391"/>
      <c r="D6" s="1391"/>
      <c r="E6" s="1391"/>
      <c r="F6" s="1391"/>
      <c r="G6" s="1391"/>
      <c r="H6" s="1391"/>
      <c r="I6" s="1391"/>
      <c r="J6" s="1391"/>
      <c r="K6" s="1391"/>
      <c r="L6" s="1391"/>
      <c r="M6" s="1391"/>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36" t="s">
        <v>205</v>
      </c>
      <c r="F8" s="1392" t="s">
        <v>286</v>
      </c>
      <c r="G8" s="1392"/>
      <c r="H8" s="1392"/>
      <c r="I8" s="1392"/>
      <c r="J8" s="1392"/>
      <c r="K8" s="735" t="s">
        <v>150</v>
      </c>
      <c r="L8" s="1392" t="s">
        <v>399</v>
      </c>
      <c r="M8" s="1392"/>
    </row>
    <row r="9" spans="1:12" s="345" customFormat="1" ht="4.5" customHeight="1">
      <c r="A9" s="344"/>
      <c r="B9" s="344"/>
      <c r="C9" s="344"/>
      <c r="D9" s="344"/>
      <c r="E9" s="349"/>
      <c r="F9" s="350"/>
      <c r="G9" s="350"/>
      <c r="H9" s="350"/>
      <c r="I9" s="350"/>
      <c r="J9" s="350"/>
      <c r="K9" s="347"/>
      <c r="L9" s="347"/>
    </row>
    <row r="10" spans="1:13" s="345" customFormat="1" ht="15" customHeight="1">
      <c r="A10" s="351"/>
      <c r="B10" s="735" t="s">
        <v>203</v>
      </c>
      <c r="C10" s="1381" t="s">
        <v>400</v>
      </c>
      <c r="D10" s="1381"/>
      <c r="E10" s="1381"/>
      <c r="F10" s="413"/>
      <c r="G10" s="736" t="s">
        <v>204</v>
      </c>
      <c r="H10" s="1381" t="s">
        <v>384</v>
      </c>
      <c r="I10" s="1381"/>
      <c r="J10" s="1381"/>
      <c r="K10" s="736" t="s">
        <v>271</v>
      </c>
      <c r="L10" s="1382" t="s">
        <v>290</v>
      </c>
      <c r="M10" s="1382"/>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2" s="365" customFormat="1" ht="24.75" customHeight="1">
      <c r="A13" s="358" t="s">
        <v>22</v>
      </c>
      <c r="B13" s="373" t="s">
        <v>14</v>
      </c>
      <c r="C13" s="1383" t="s">
        <v>16</v>
      </c>
      <c r="D13" s="1384"/>
      <c r="E13" s="361" t="s">
        <v>17</v>
      </c>
      <c r="F13" s="1385" t="s">
        <v>18</v>
      </c>
      <c r="G13" s="1386"/>
      <c r="H13" s="363">
        <v>1</v>
      </c>
      <c r="I13" s="362">
        <v>2</v>
      </c>
      <c r="J13" s="362">
        <v>3</v>
      </c>
      <c r="K13" s="364" t="s">
        <v>24</v>
      </c>
      <c r="L13" s="358" t="s">
        <v>28</v>
      </c>
    </row>
    <row r="14" spans="1:12" s="357" customFormat="1" ht="18.75" customHeight="1">
      <c r="A14" s="1373">
        <v>1</v>
      </c>
      <c r="B14" s="1375"/>
      <c r="C14" s="1377" t="s">
        <v>420</v>
      </c>
      <c r="D14" s="1378"/>
      <c r="E14" s="374" t="s">
        <v>421</v>
      </c>
      <c r="F14" s="1379" t="s">
        <v>386</v>
      </c>
      <c r="G14" s="1380"/>
      <c r="H14" s="1387"/>
      <c r="I14" s="729" t="s">
        <v>37</v>
      </c>
      <c r="J14" s="729" t="s">
        <v>37</v>
      </c>
      <c r="K14" s="1364" t="s">
        <v>38</v>
      </c>
      <c r="L14" s="1364" t="s">
        <v>37</v>
      </c>
    </row>
    <row r="15" spans="1:12" s="357" customFormat="1" ht="18.75" customHeight="1">
      <c r="A15" s="1374"/>
      <c r="B15" s="1376"/>
      <c r="C15" s="1366" t="s">
        <v>422</v>
      </c>
      <c r="D15" s="1367"/>
      <c r="E15" s="348" t="s">
        <v>441</v>
      </c>
      <c r="F15" s="1371" t="s">
        <v>386</v>
      </c>
      <c r="G15" s="1372"/>
      <c r="H15" s="1388"/>
      <c r="I15" s="730" t="s">
        <v>433</v>
      </c>
      <c r="J15" s="730" t="s">
        <v>438</v>
      </c>
      <c r="K15" s="1365"/>
      <c r="L15" s="1365"/>
    </row>
    <row r="16" spans="1:12" s="357" customFormat="1" ht="18.75" customHeight="1">
      <c r="A16" s="1373">
        <v>2</v>
      </c>
      <c r="B16" s="1375"/>
      <c r="C16" s="1377" t="s">
        <v>426</v>
      </c>
      <c r="D16" s="1378"/>
      <c r="E16" s="374" t="s">
        <v>425</v>
      </c>
      <c r="F16" s="1379" t="s">
        <v>386</v>
      </c>
      <c r="G16" s="1380"/>
      <c r="H16" s="731" t="s">
        <v>410</v>
      </c>
      <c r="I16" s="1360"/>
      <c r="J16" s="729" t="s">
        <v>37</v>
      </c>
      <c r="K16" s="1362" t="s">
        <v>37</v>
      </c>
      <c r="L16" s="1364" t="s">
        <v>38</v>
      </c>
    </row>
    <row r="17" spans="1:12" s="357" customFormat="1" ht="18.75" customHeight="1">
      <c r="A17" s="1374"/>
      <c r="B17" s="1376"/>
      <c r="C17" s="1366" t="s">
        <v>427</v>
      </c>
      <c r="D17" s="1367"/>
      <c r="E17" s="348" t="s">
        <v>436</v>
      </c>
      <c r="F17" s="1371" t="s">
        <v>386</v>
      </c>
      <c r="G17" s="1372"/>
      <c r="H17" s="732" t="s">
        <v>432</v>
      </c>
      <c r="I17" s="1361"/>
      <c r="J17" s="730" t="s">
        <v>423</v>
      </c>
      <c r="K17" s="1363"/>
      <c r="L17" s="1365"/>
    </row>
    <row r="18" spans="1:12" s="357" customFormat="1" ht="18.75" customHeight="1">
      <c r="A18" s="1373">
        <v>3</v>
      </c>
      <c r="B18" s="1375"/>
      <c r="C18" s="1377" t="s">
        <v>428</v>
      </c>
      <c r="D18" s="1378"/>
      <c r="E18" s="374" t="s">
        <v>429</v>
      </c>
      <c r="F18" s="1379" t="s">
        <v>389</v>
      </c>
      <c r="G18" s="1380"/>
      <c r="H18" s="731" t="s">
        <v>410</v>
      </c>
      <c r="I18" s="729" t="s">
        <v>410</v>
      </c>
      <c r="J18" s="1360"/>
      <c r="K18" s="1364" t="s">
        <v>410</v>
      </c>
      <c r="L18" s="1364" t="s">
        <v>440</v>
      </c>
    </row>
    <row r="19" spans="1:12" s="357" customFormat="1" ht="18.75" customHeight="1">
      <c r="A19" s="1374"/>
      <c r="B19" s="1376"/>
      <c r="C19" s="1366" t="s">
        <v>430</v>
      </c>
      <c r="D19" s="1367"/>
      <c r="E19" s="348" t="s">
        <v>431</v>
      </c>
      <c r="F19" s="1371" t="s">
        <v>386</v>
      </c>
      <c r="G19" s="1372"/>
      <c r="H19" s="732" t="s">
        <v>439</v>
      </c>
      <c r="I19" s="730" t="s">
        <v>424</v>
      </c>
      <c r="J19" s="1361"/>
      <c r="K19" s="1365"/>
      <c r="L19" s="1365"/>
    </row>
    <row r="20" spans="1:13" s="357" customFormat="1" ht="18.75" customHeight="1" hidden="1">
      <c r="A20" s="1373">
        <v>4</v>
      </c>
      <c r="B20" s="1375"/>
      <c r="C20" s="1377"/>
      <c r="D20" s="1378"/>
      <c r="E20" s="374"/>
      <c r="F20" s="1379"/>
      <c r="G20" s="1380"/>
      <c r="H20" s="731"/>
      <c r="I20" s="729"/>
      <c r="J20" s="729"/>
      <c r="K20" s="1360"/>
      <c r="L20" s="1362"/>
      <c r="M20" s="1364"/>
    </row>
    <row r="21" spans="1:13" s="370" customFormat="1" ht="18.75" customHeight="1" hidden="1">
      <c r="A21" s="1374"/>
      <c r="B21" s="1376"/>
      <c r="C21" s="1366"/>
      <c r="D21" s="1367"/>
      <c r="E21" s="348"/>
      <c r="F21" s="1368"/>
      <c r="G21" s="1369"/>
      <c r="H21" s="732"/>
      <c r="I21" s="730"/>
      <c r="J21" s="730"/>
      <c r="K21" s="1361"/>
      <c r="L21" s="1363"/>
      <c r="M21" s="1365"/>
    </row>
    <row r="22" spans="1:13" s="345" customFormat="1" ht="4.5" customHeight="1">
      <c r="A22" s="344"/>
      <c r="B22" s="344"/>
      <c r="C22" s="344"/>
      <c r="D22" s="344"/>
      <c r="E22" s="349"/>
      <c r="F22" s="350"/>
      <c r="G22" s="350"/>
      <c r="H22" s="350"/>
      <c r="I22" s="350"/>
      <c r="J22" s="350"/>
      <c r="K22" s="350"/>
      <c r="L22" s="347"/>
      <c r="M22" s="347"/>
    </row>
    <row r="23" s="370" customFormat="1" ht="7.5" customHeight="1"/>
    <row r="24" spans="1:13" s="345" customFormat="1" ht="21.75" customHeight="1">
      <c r="A24" s="1370" t="s">
        <v>30</v>
      </c>
      <c r="B24" s="1370"/>
      <c r="C24" s="1370"/>
      <c r="D24" s="1370"/>
      <c r="E24" s="1370"/>
      <c r="F24" s="1370"/>
      <c r="G24" s="1370"/>
      <c r="H24" s="1370"/>
      <c r="I24" s="1370"/>
      <c r="J24" s="1370"/>
      <c r="K24" s="1370"/>
      <c r="L24" s="1370"/>
      <c r="M24" s="1370"/>
    </row>
    <row r="25" spans="1:13" s="345" customFormat="1" ht="19.5" customHeight="1">
      <c r="A25" s="1359"/>
      <c r="B25" s="1359"/>
      <c r="C25" s="1359"/>
      <c r="D25" s="1359"/>
      <c r="E25" s="1359"/>
      <c r="F25" s="1359"/>
      <c r="G25" s="1359"/>
      <c r="H25" s="1359"/>
      <c r="I25" s="1359"/>
      <c r="J25" s="1359"/>
      <c r="K25" s="1359"/>
      <c r="L25" s="1359"/>
      <c r="M25" s="1359"/>
    </row>
    <row r="26" s="370" customFormat="1" ht="7.5" customHeight="1"/>
    <row r="27" s="370" customFormat="1" ht="7.5" customHeight="1"/>
    <row r="28" spans="1:13" s="77" customFormat="1" ht="12.75" customHeight="1">
      <c r="A28" s="1354" t="s">
        <v>6</v>
      </c>
      <c r="B28" s="1354"/>
      <c r="C28" s="1354"/>
      <c r="D28" s="75"/>
      <c r="E28" s="1355"/>
      <c r="F28" s="1355"/>
      <c r="G28" s="1356" t="s">
        <v>449</v>
      </c>
      <c r="H28" s="1356"/>
      <c r="I28" s="1356"/>
      <c r="J28" s="1356"/>
      <c r="K28" s="76"/>
      <c r="L28" s="76"/>
      <c r="M28" s="74"/>
    </row>
    <row r="29" spans="1:13" s="84" customFormat="1" ht="13.5" customHeight="1">
      <c r="A29" s="79"/>
      <c r="B29" s="79"/>
      <c r="C29" s="79"/>
      <c r="D29" s="79"/>
      <c r="E29" s="1357" t="s">
        <v>7</v>
      </c>
      <c r="F29" s="1357"/>
      <c r="G29" s="1358" t="s">
        <v>381</v>
      </c>
      <c r="H29" s="1358"/>
      <c r="I29" s="1358"/>
      <c r="J29" s="1358"/>
      <c r="K29" s="81"/>
      <c r="L29" s="81"/>
      <c r="M29" s="82"/>
    </row>
    <row r="30" spans="1:13" s="4" customFormat="1" ht="7.5" customHeight="1">
      <c r="A30" s="68"/>
      <c r="B30" s="68"/>
      <c r="C30" s="68"/>
      <c r="D30" s="68"/>
      <c r="E30" s="23"/>
      <c r="F30" s="23"/>
      <c r="G30" s="23"/>
      <c r="H30" s="23"/>
      <c r="I30" s="23"/>
      <c r="J30" s="23"/>
      <c r="K30" s="23"/>
      <c r="L30" s="23"/>
      <c r="M30" s="23"/>
    </row>
    <row r="31" spans="1:10" s="77" customFormat="1" ht="12.75" customHeight="1" hidden="1">
      <c r="A31" s="1354" t="s">
        <v>8</v>
      </c>
      <c r="B31" s="1354"/>
      <c r="C31" s="1354"/>
      <c r="D31" s="75"/>
      <c r="E31" s="1355"/>
      <c r="F31" s="1355"/>
      <c r="G31" s="1356"/>
      <c r="H31" s="1356"/>
      <c r="I31" s="1356"/>
      <c r="J31" s="1356"/>
    </row>
    <row r="32" spans="1:10" s="84" customFormat="1" ht="13.5" customHeight="1" hidden="1">
      <c r="A32" s="78"/>
      <c r="B32" s="78"/>
      <c r="C32" s="79"/>
      <c r="D32" s="79"/>
      <c r="E32" s="1357" t="s">
        <v>7</v>
      </c>
      <c r="F32" s="1357"/>
      <c r="G32" s="1358" t="s">
        <v>381</v>
      </c>
      <c r="H32" s="1358"/>
      <c r="I32" s="1358"/>
      <c r="J32" s="1358"/>
    </row>
    <row r="33" ht="10.5" customHeight="1"/>
    <row r="34" ht="10.5" customHeight="1"/>
    <row r="35" ht="10.5" customHeight="1"/>
    <row r="201" spans="1:9" s="421" customFormat="1" ht="12" hidden="1">
      <c r="A201" s="727" t="s">
        <v>379</v>
      </c>
      <c r="B201" s="727" t="str">
        <f>IF(F8="МУЖЧИНЫ И ЖЕНЩИНЫ","МУЖЧИНЫ",IF(F8="ДО 19 ЛЕТ","ЮНИОРЫ","ЮНОШИ"))</f>
        <v>ЮНОШИ</v>
      </c>
      <c r="C201" s="728" t="s">
        <v>319</v>
      </c>
      <c r="D201" s="728"/>
      <c r="E201" s="728" t="s">
        <v>289</v>
      </c>
      <c r="F201" s="421" t="s">
        <v>358</v>
      </c>
      <c r="G201" s="422"/>
      <c r="H201" s="422"/>
      <c r="I201" s="422"/>
    </row>
    <row r="202" spans="1:9" s="421" customFormat="1" ht="12" hidden="1">
      <c r="A202" s="727" t="s">
        <v>297</v>
      </c>
      <c r="B202" s="727" t="str">
        <f>IF(F8="МУЖЧИНЫ И ЖЕНЩИНЫ","ЖЕНЩИНЫ",IF(F8="ДО 19 ЛЕТ","ЮНИОРКИ","ДЕВУШКИ"))</f>
        <v>ДЕВУШКИ</v>
      </c>
      <c r="C202" s="728" t="s">
        <v>301</v>
      </c>
      <c r="D202" s="728"/>
      <c r="E202" s="728" t="s">
        <v>345</v>
      </c>
      <c r="F202" s="421" t="s">
        <v>356</v>
      </c>
      <c r="G202" s="422"/>
      <c r="H202" s="422"/>
      <c r="I202" s="422"/>
    </row>
    <row r="203" spans="1:9" s="421" customFormat="1" ht="12" hidden="1">
      <c r="A203" s="727" t="s">
        <v>291</v>
      </c>
      <c r="B203" s="727" t="str">
        <f>IF(F8="МУЖЧИНЫ И ЖЕНЩИНЫ","МУЖЧИНЫ И ЖЕНЩИНЫ",IF(F8="ДО 19 ЛЕТ","ЮНИОРЫ И ЮНИОРКИ","ЮНОШИ И ДЕВУШКИ"))</f>
        <v>ЮНОШИ И ДЕВУШКИ</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sheetData>
  <sheetProtection/>
  <mergeCells count="60">
    <mergeCell ref="A2:M2"/>
    <mergeCell ref="A3:M3"/>
    <mergeCell ref="C4:L4"/>
    <mergeCell ref="C5:L5"/>
    <mergeCell ref="A6:M6"/>
    <mergeCell ref="F8:J8"/>
    <mergeCell ref="L8:M8"/>
    <mergeCell ref="C10:E10"/>
    <mergeCell ref="H10:J10"/>
    <mergeCell ref="L10:M10"/>
    <mergeCell ref="C13:D13"/>
    <mergeCell ref="F13:G13"/>
    <mergeCell ref="A14:A15"/>
    <mergeCell ref="B14:B15"/>
    <mergeCell ref="C14:D14"/>
    <mergeCell ref="F14:G14"/>
    <mergeCell ref="H14:H15"/>
    <mergeCell ref="K14:K15"/>
    <mergeCell ref="L14:L15"/>
    <mergeCell ref="C15:D15"/>
    <mergeCell ref="F15:G15"/>
    <mergeCell ref="A16:A17"/>
    <mergeCell ref="B16:B17"/>
    <mergeCell ref="C16:D16"/>
    <mergeCell ref="F16:G16"/>
    <mergeCell ref="I16:I17"/>
    <mergeCell ref="K16:K17"/>
    <mergeCell ref="L16:L17"/>
    <mergeCell ref="C17:D17"/>
    <mergeCell ref="F17:G17"/>
    <mergeCell ref="A18:A19"/>
    <mergeCell ref="B18:B19"/>
    <mergeCell ref="C18:D18"/>
    <mergeCell ref="F18:G18"/>
    <mergeCell ref="J18:J19"/>
    <mergeCell ref="K18:K19"/>
    <mergeCell ref="L18:L19"/>
    <mergeCell ref="C19:D19"/>
    <mergeCell ref="F19:G19"/>
    <mergeCell ref="A20:A21"/>
    <mergeCell ref="B20:B21"/>
    <mergeCell ref="C20:D20"/>
    <mergeCell ref="F20:G20"/>
    <mergeCell ref="G29:J29"/>
    <mergeCell ref="K20:K21"/>
    <mergeCell ref="L20:L21"/>
    <mergeCell ref="M20:M21"/>
    <mergeCell ref="C21:D21"/>
    <mergeCell ref="F21:G21"/>
    <mergeCell ref="A24:M24"/>
    <mergeCell ref="A31:C31"/>
    <mergeCell ref="E31:F31"/>
    <mergeCell ref="G31:J31"/>
    <mergeCell ref="E32:F32"/>
    <mergeCell ref="G32:J32"/>
    <mergeCell ref="A25:M25"/>
    <mergeCell ref="A28:C28"/>
    <mergeCell ref="E28:F28"/>
    <mergeCell ref="G28:J28"/>
    <mergeCell ref="E29:F29"/>
  </mergeCells>
  <dataValidations count="3">
    <dataValidation type="list" allowBlank="1" showInputMessage="1" showErrorMessage="1" sqref="L10:M10">
      <formula1>$C$201:$C$204</formula1>
    </dataValidation>
    <dataValidation type="list" allowBlank="1" showInputMessage="1" showErrorMessage="1" sqref="F8:J8">
      <formula1>$A$201:$A$205</formula1>
    </dataValidation>
    <dataValidation type="list" allowBlank="1" showInputMessage="1" showErrorMessage="1" sqref="L8:M8">
      <formula1>$B$201:$B$203</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G20" sqref="G20"/>
    </sheetView>
  </sheetViews>
  <sheetFormatPr defaultColWidth="9.140625" defaultRowHeight="15"/>
  <cols>
    <col min="1" max="1" width="3.140625" style="380" customWidth="1"/>
    <col min="2" max="2" width="11.8515625" style="380" customWidth="1"/>
    <col min="3" max="3" width="27.28125" style="380" customWidth="1"/>
    <col min="4" max="4" width="17.421875" style="381" customWidth="1"/>
    <col min="5" max="5" width="13.57421875" style="381" customWidth="1"/>
    <col min="6" max="6" width="11.8515625" style="381" customWidth="1"/>
    <col min="7" max="7" width="9.8515625" style="381" customWidth="1"/>
    <col min="8" max="8" width="13.00390625" style="381" customWidth="1"/>
    <col min="9" max="16384" width="9.140625" style="380" customWidth="1"/>
  </cols>
  <sheetData>
    <row r="1" ht="12.75">
      <c r="H1" s="618"/>
    </row>
    <row r="2" ht="12" hidden="1"/>
    <row r="3" spans="1:15" ht="12.75">
      <c r="A3" s="1349" t="s">
        <v>354</v>
      </c>
      <c r="B3" s="1349"/>
      <c r="C3" s="1349"/>
      <c r="D3" s="1349"/>
      <c r="E3" s="1349"/>
      <c r="F3" s="1349"/>
      <c r="G3" s="1349"/>
      <c r="H3" s="1349"/>
      <c r="I3" s="382"/>
      <c r="J3" s="382"/>
      <c r="K3" s="382"/>
      <c r="L3" s="382"/>
      <c r="M3" s="382"/>
      <c r="N3" s="382"/>
      <c r="O3" s="382"/>
    </row>
    <row r="4" spans="1:15" ht="12.75">
      <c r="A4" s="1349" t="str">
        <f>F201&amp;IF(OR(G7="МУЖЧИНЫ И ЖЕНЩИНЫ",G7="ЮНИОРЫ И ЮНИОРКИ",G7="ЮНОШИ И ДЕВУШКИ"),F203,F202)</f>
        <v>В СПОРТИВНОЙ ДИСЦИПЛИНЕ "ПЛЯЖНЫЙ ТЕННИС - ПАРНЫЙ РАЗРЯД"</v>
      </c>
      <c r="B4" s="1349"/>
      <c r="C4" s="1349"/>
      <c r="D4" s="1349"/>
      <c r="E4" s="1349"/>
      <c r="F4" s="1349"/>
      <c r="G4" s="1349"/>
      <c r="H4" s="1349"/>
      <c r="I4" s="382"/>
      <c r="J4" s="382"/>
      <c r="K4" s="382"/>
      <c r="L4" s="382"/>
      <c r="M4" s="382"/>
      <c r="N4" s="382"/>
      <c r="O4" s="382"/>
    </row>
    <row r="5" spans="1:8" ht="15">
      <c r="A5" s="345"/>
      <c r="B5" s="345"/>
      <c r="C5" s="1350" t="s">
        <v>382</v>
      </c>
      <c r="D5" s="1350"/>
      <c r="E5" s="1350"/>
      <c r="F5" s="1350"/>
      <c r="G5" s="1350"/>
      <c r="H5" s="346"/>
    </row>
    <row r="6" spans="3:7" s="383" customFormat="1" ht="12">
      <c r="C6" s="1351" t="s">
        <v>0</v>
      </c>
      <c r="D6" s="1351"/>
      <c r="E6" s="1351"/>
      <c r="F6" s="1351"/>
      <c r="G6" s="1351"/>
    </row>
    <row r="7" spans="3:9" s="384" customFormat="1" ht="12">
      <c r="C7" s="736" t="s">
        <v>205</v>
      </c>
      <c r="D7" s="1352" t="s">
        <v>286</v>
      </c>
      <c r="E7" s="1352"/>
      <c r="F7" s="736" t="s">
        <v>150</v>
      </c>
      <c r="G7" s="1353" t="s">
        <v>383</v>
      </c>
      <c r="H7" s="1353"/>
      <c r="I7" s="375"/>
    </row>
    <row r="8" spans="1:8" s="385" customFormat="1" ht="11.25">
      <c r="A8" s="1341" t="s">
        <v>203</v>
      </c>
      <c r="B8" s="1341"/>
      <c r="C8" s="889" t="s">
        <v>400</v>
      </c>
      <c r="D8" s="735" t="s">
        <v>204</v>
      </c>
      <c r="E8" s="386" t="s">
        <v>384</v>
      </c>
      <c r="G8" s="735" t="s">
        <v>271</v>
      </c>
      <c r="H8" s="387" t="s">
        <v>290</v>
      </c>
    </row>
    <row r="9" spans="1:6" s="389" customFormat="1" ht="5.25" customHeight="1">
      <c r="A9" s="1342"/>
      <c r="B9" s="1342"/>
      <c r="C9" s="1342"/>
      <c r="D9" s="388"/>
      <c r="F9" s="390"/>
    </row>
    <row r="10" ht="6.75" customHeight="1" thickBot="1">
      <c r="C10" s="391"/>
    </row>
    <row r="11" spans="1:8" ht="33.75" customHeight="1">
      <c r="A11" s="1343" t="s">
        <v>31</v>
      </c>
      <c r="B11" s="1345" t="s">
        <v>32</v>
      </c>
      <c r="C11" s="1345"/>
      <c r="D11" s="1346"/>
      <c r="E11" s="1339" t="s">
        <v>33</v>
      </c>
      <c r="F11" s="1339" t="s">
        <v>36</v>
      </c>
      <c r="G11" s="1339" t="s">
        <v>34</v>
      </c>
      <c r="H11" s="392" t="s">
        <v>35</v>
      </c>
    </row>
    <row r="12" spans="1:8" s="381" customFormat="1" ht="10.5" customHeight="1" thickBot="1">
      <c r="A12" s="1344"/>
      <c r="B12" s="1347"/>
      <c r="C12" s="1347"/>
      <c r="D12" s="1348"/>
      <c r="E12" s="1340"/>
      <c r="F12" s="1340"/>
      <c r="G12" s="1340"/>
      <c r="H12" s="393"/>
    </row>
    <row r="13" spans="1:8" s="396" customFormat="1" ht="12.75" customHeight="1">
      <c r="A13" s="1330">
        <v>1</v>
      </c>
      <c r="B13" s="1332" t="s">
        <v>387</v>
      </c>
      <c r="C13" s="1332"/>
      <c r="D13" s="1333"/>
      <c r="E13" s="394">
        <v>39781</v>
      </c>
      <c r="F13" s="395" t="s">
        <v>386</v>
      </c>
      <c r="G13" s="395">
        <v>2570</v>
      </c>
      <c r="H13" s="1334">
        <v>380</v>
      </c>
    </row>
    <row r="14" spans="1:8" s="396" customFormat="1" ht="12.75" thickBot="1">
      <c r="A14" s="1331"/>
      <c r="B14" s="1336" t="s">
        <v>385</v>
      </c>
      <c r="C14" s="1336"/>
      <c r="D14" s="1337"/>
      <c r="E14" s="397">
        <v>38940</v>
      </c>
      <c r="F14" s="398" t="s">
        <v>386</v>
      </c>
      <c r="G14" s="398">
        <v>1959</v>
      </c>
      <c r="H14" s="1335"/>
    </row>
    <row r="15" spans="1:8" s="396" customFormat="1" ht="12">
      <c r="A15" s="1330">
        <v>2</v>
      </c>
      <c r="B15" s="1332" t="s">
        <v>388</v>
      </c>
      <c r="C15" s="1332"/>
      <c r="D15" s="1333"/>
      <c r="E15" s="399">
        <v>38733</v>
      </c>
      <c r="F15" s="400" t="s">
        <v>389</v>
      </c>
      <c r="G15" s="400">
        <v>2030</v>
      </c>
      <c r="H15" s="1334">
        <v>322</v>
      </c>
    </row>
    <row r="16" spans="1:8" s="396" customFormat="1" ht="12.75" thickBot="1">
      <c r="A16" s="1331"/>
      <c r="B16" s="1336" t="s">
        <v>390</v>
      </c>
      <c r="C16" s="1336"/>
      <c r="D16" s="1337"/>
      <c r="E16" s="397">
        <v>39707</v>
      </c>
      <c r="F16" s="398" t="s">
        <v>386</v>
      </c>
      <c r="G16" s="398">
        <v>2557</v>
      </c>
      <c r="H16" s="1335"/>
    </row>
    <row r="17" spans="1:8" s="396" customFormat="1" ht="12">
      <c r="A17" s="1330">
        <v>3</v>
      </c>
      <c r="B17" s="1332" t="s">
        <v>391</v>
      </c>
      <c r="C17" s="1332"/>
      <c r="D17" s="1333"/>
      <c r="E17" s="399">
        <v>39545</v>
      </c>
      <c r="F17" s="400" t="s">
        <v>386</v>
      </c>
      <c r="G17" s="400">
        <v>2614</v>
      </c>
      <c r="H17" s="1334">
        <v>115</v>
      </c>
    </row>
    <row r="18" spans="1:8" s="396" customFormat="1" ht="12.75" thickBot="1">
      <c r="A18" s="1331"/>
      <c r="B18" s="1336" t="s">
        <v>392</v>
      </c>
      <c r="C18" s="1336"/>
      <c r="D18" s="1337"/>
      <c r="E18" s="397">
        <v>39587</v>
      </c>
      <c r="F18" s="398" t="s">
        <v>386</v>
      </c>
      <c r="G18" s="398">
        <v>2628</v>
      </c>
      <c r="H18" s="1335"/>
    </row>
    <row r="19" spans="1:8" s="396" customFormat="1" ht="12">
      <c r="A19" s="1330">
        <v>4</v>
      </c>
      <c r="B19" s="1332" t="s">
        <v>393</v>
      </c>
      <c r="C19" s="1332"/>
      <c r="D19" s="1333"/>
      <c r="E19" s="394">
        <v>39481</v>
      </c>
      <c r="F19" s="395" t="s">
        <v>386</v>
      </c>
      <c r="G19" s="395" t="s">
        <v>289</v>
      </c>
      <c r="H19" s="1334">
        <v>0</v>
      </c>
    </row>
    <row r="20" spans="1:8" s="396" customFormat="1" ht="12.75" thickBot="1">
      <c r="A20" s="1331"/>
      <c r="B20" s="1336" t="s">
        <v>394</v>
      </c>
      <c r="C20" s="1336"/>
      <c r="D20" s="1337"/>
      <c r="E20" s="401">
        <v>40100</v>
      </c>
      <c r="F20" s="402" t="s">
        <v>386</v>
      </c>
      <c r="G20" s="402">
        <v>2701</v>
      </c>
      <c r="H20" s="1335"/>
    </row>
    <row r="21" spans="1:8" s="396" customFormat="1" ht="12">
      <c r="A21" s="1330">
        <v>5</v>
      </c>
      <c r="B21" s="1332"/>
      <c r="C21" s="1332"/>
      <c r="D21" s="1333"/>
      <c r="E21" s="399"/>
      <c r="F21" s="400"/>
      <c r="G21" s="400"/>
      <c r="H21" s="1334"/>
    </row>
    <row r="22" spans="1:8" s="396" customFormat="1" ht="12.75" thickBot="1">
      <c r="A22" s="1331"/>
      <c r="B22" s="1336"/>
      <c r="C22" s="1336"/>
      <c r="D22" s="1337"/>
      <c r="E22" s="401"/>
      <c r="F22" s="402"/>
      <c r="G22" s="402"/>
      <c r="H22" s="1335"/>
    </row>
    <row r="23" spans="1:8" s="396" customFormat="1" ht="12">
      <c r="A23" s="1330">
        <v>6</v>
      </c>
      <c r="B23" s="1332"/>
      <c r="C23" s="1332"/>
      <c r="D23" s="1333"/>
      <c r="E23" s="394"/>
      <c r="F23" s="395"/>
      <c r="G23" s="395"/>
      <c r="H23" s="1334"/>
    </row>
    <row r="24" spans="1:8" s="396" customFormat="1" ht="12.75" thickBot="1">
      <c r="A24" s="1331"/>
      <c r="B24" s="1336"/>
      <c r="C24" s="1336"/>
      <c r="D24" s="1337"/>
      <c r="E24" s="397"/>
      <c r="F24" s="398"/>
      <c r="G24" s="398"/>
      <c r="H24" s="1335"/>
    </row>
    <row r="25" spans="1:8" s="396" customFormat="1" ht="12">
      <c r="A25" s="1330">
        <v>7</v>
      </c>
      <c r="B25" s="1332"/>
      <c r="C25" s="1332"/>
      <c r="D25" s="1333"/>
      <c r="E25" s="399"/>
      <c r="F25" s="400"/>
      <c r="G25" s="400"/>
      <c r="H25" s="1334"/>
    </row>
    <row r="26" spans="1:8" s="396" customFormat="1" ht="12.75" thickBot="1">
      <c r="A26" s="1331"/>
      <c r="B26" s="1336"/>
      <c r="C26" s="1336"/>
      <c r="D26" s="1337"/>
      <c r="E26" s="401"/>
      <c r="F26" s="402"/>
      <c r="G26" s="402"/>
      <c r="H26" s="1335"/>
    </row>
    <row r="27" spans="1:8" s="396" customFormat="1" ht="12">
      <c r="A27" s="1330">
        <v>8</v>
      </c>
      <c r="B27" s="1332"/>
      <c r="C27" s="1332"/>
      <c r="D27" s="1333"/>
      <c r="E27" s="399"/>
      <c r="F27" s="400"/>
      <c r="G27" s="400"/>
      <c r="H27" s="1334"/>
    </row>
    <row r="28" spans="1:8" s="396" customFormat="1" ht="12.75" thickBot="1">
      <c r="A28" s="1331"/>
      <c r="B28" s="1336"/>
      <c r="C28" s="1336"/>
      <c r="D28" s="1337"/>
      <c r="E28" s="397"/>
      <c r="F28" s="398"/>
      <c r="G28" s="398"/>
      <c r="H28" s="1335"/>
    </row>
    <row r="29" spans="1:8" s="396" customFormat="1" ht="12">
      <c r="A29" s="1330">
        <v>9</v>
      </c>
      <c r="B29" s="1332"/>
      <c r="C29" s="1332"/>
      <c r="D29" s="1333"/>
      <c r="E29" s="399"/>
      <c r="F29" s="400"/>
      <c r="G29" s="400"/>
      <c r="H29" s="1334"/>
    </row>
    <row r="30" spans="1:8" s="396" customFormat="1" ht="12.75" thickBot="1">
      <c r="A30" s="1331"/>
      <c r="B30" s="1336"/>
      <c r="C30" s="1336"/>
      <c r="D30" s="1337"/>
      <c r="E30" s="397"/>
      <c r="F30" s="398"/>
      <c r="G30" s="398"/>
      <c r="H30" s="1335"/>
    </row>
    <row r="31" spans="1:8" s="396" customFormat="1" ht="12">
      <c r="A31" s="1330">
        <v>10</v>
      </c>
      <c r="B31" s="1332"/>
      <c r="C31" s="1332"/>
      <c r="D31" s="1333"/>
      <c r="E31" s="399"/>
      <c r="F31" s="400"/>
      <c r="G31" s="400"/>
      <c r="H31" s="1334"/>
    </row>
    <row r="32" spans="1:8" s="396" customFormat="1" ht="12.75" thickBot="1">
      <c r="A32" s="1331"/>
      <c r="B32" s="1336"/>
      <c r="C32" s="1336"/>
      <c r="D32" s="1337"/>
      <c r="E32" s="397"/>
      <c r="F32" s="398"/>
      <c r="G32" s="398"/>
      <c r="H32" s="1335"/>
    </row>
    <row r="33" spans="1:8" s="396" customFormat="1" ht="12">
      <c r="A33" s="1330">
        <v>11</v>
      </c>
      <c r="B33" s="1332"/>
      <c r="C33" s="1332"/>
      <c r="D33" s="1333"/>
      <c r="E33" s="394"/>
      <c r="F33" s="395"/>
      <c r="G33" s="395"/>
      <c r="H33" s="1334"/>
    </row>
    <row r="34" spans="1:8" s="396" customFormat="1" ht="12.75" thickBot="1">
      <c r="A34" s="1331"/>
      <c r="B34" s="1336"/>
      <c r="C34" s="1336"/>
      <c r="D34" s="1337"/>
      <c r="E34" s="397"/>
      <c r="F34" s="398"/>
      <c r="G34" s="398"/>
      <c r="H34" s="1335"/>
    </row>
    <row r="35" spans="1:8" s="396" customFormat="1" ht="12.75" customHeight="1">
      <c r="A35" s="1330">
        <v>12</v>
      </c>
      <c r="B35" s="1332"/>
      <c r="C35" s="1332"/>
      <c r="D35" s="1333"/>
      <c r="E35" s="399"/>
      <c r="F35" s="400"/>
      <c r="G35" s="400"/>
      <c r="H35" s="1334"/>
    </row>
    <row r="36" spans="1:8" s="396" customFormat="1" ht="12.75" thickBot="1">
      <c r="A36" s="1331"/>
      <c r="B36" s="1336"/>
      <c r="C36" s="1336"/>
      <c r="D36" s="1337"/>
      <c r="E36" s="397"/>
      <c r="F36" s="398"/>
      <c r="G36" s="398"/>
      <c r="H36" s="1335"/>
    </row>
    <row r="37" spans="1:8" s="396" customFormat="1" ht="12">
      <c r="A37" s="1330">
        <v>13</v>
      </c>
      <c r="B37" s="1332"/>
      <c r="C37" s="1332"/>
      <c r="D37" s="1333"/>
      <c r="E37" s="399"/>
      <c r="F37" s="400"/>
      <c r="G37" s="400"/>
      <c r="H37" s="1334"/>
    </row>
    <row r="38" spans="1:8" s="396" customFormat="1" ht="12.75" thickBot="1">
      <c r="A38" s="1331"/>
      <c r="B38" s="1336"/>
      <c r="C38" s="1336"/>
      <c r="D38" s="1337"/>
      <c r="E38" s="397"/>
      <c r="F38" s="398"/>
      <c r="G38" s="398"/>
      <c r="H38" s="1335"/>
    </row>
    <row r="39" spans="1:8" s="396" customFormat="1" ht="12">
      <c r="A39" s="1330">
        <v>14</v>
      </c>
      <c r="B39" s="1332"/>
      <c r="C39" s="1332"/>
      <c r="D39" s="1333"/>
      <c r="E39" s="394"/>
      <c r="F39" s="395"/>
      <c r="G39" s="395"/>
      <c r="H39" s="1334"/>
    </row>
    <row r="40" spans="1:8" s="396" customFormat="1" ht="12.75" thickBot="1">
      <c r="A40" s="1331"/>
      <c r="B40" s="1336"/>
      <c r="C40" s="1336"/>
      <c r="D40" s="1337"/>
      <c r="E40" s="397"/>
      <c r="F40" s="398"/>
      <c r="G40" s="398"/>
      <c r="H40" s="1335"/>
    </row>
    <row r="41" spans="1:8" s="396" customFormat="1" ht="12">
      <c r="A41" s="1330">
        <v>15</v>
      </c>
      <c r="B41" s="1332"/>
      <c r="C41" s="1332"/>
      <c r="D41" s="1333"/>
      <c r="E41" s="399"/>
      <c r="F41" s="400"/>
      <c r="G41" s="400"/>
      <c r="H41" s="1334"/>
    </row>
    <row r="42" spans="1:8" s="396" customFormat="1" ht="12.75" thickBot="1">
      <c r="A42" s="1331"/>
      <c r="B42" s="1336"/>
      <c r="C42" s="1336"/>
      <c r="D42" s="1337"/>
      <c r="E42" s="397"/>
      <c r="F42" s="398"/>
      <c r="G42" s="398"/>
      <c r="H42" s="1335"/>
    </row>
    <row r="43" spans="1:8" s="396" customFormat="1" ht="12">
      <c r="A43" s="1330">
        <v>16</v>
      </c>
      <c r="B43" s="1332"/>
      <c r="C43" s="1332"/>
      <c r="D43" s="1333"/>
      <c r="E43" s="399"/>
      <c r="F43" s="400"/>
      <c r="G43" s="400"/>
      <c r="H43" s="1334"/>
    </row>
    <row r="44" spans="1:8" s="396" customFormat="1" ht="12.75" thickBot="1">
      <c r="A44" s="1331"/>
      <c r="B44" s="1336"/>
      <c r="C44" s="1336"/>
      <c r="D44" s="1337"/>
      <c r="E44" s="401"/>
      <c r="F44" s="402"/>
      <c r="G44" s="402"/>
      <c r="H44" s="1335"/>
    </row>
    <row r="45" spans="1:8" s="396" customFormat="1" ht="12">
      <c r="A45" s="1330">
        <v>17</v>
      </c>
      <c r="B45" s="1332"/>
      <c r="C45" s="1332"/>
      <c r="D45" s="1333"/>
      <c r="E45" s="394"/>
      <c r="F45" s="395"/>
      <c r="G45" s="395"/>
      <c r="H45" s="1334"/>
    </row>
    <row r="46" spans="1:8" s="396" customFormat="1" ht="12.75" thickBot="1">
      <c r="A46" s="1331"/>
      <c r="B46" s="1336"/>
      <c r="C46" s="1336"/>
      <c r="D46" s="1337"/>
      <c r="E46" s="401"/>
      <c r="F46" s="402"/>
      <c r="G46" s="402"/>
      <c r="H46" s="1335"/>
    </row>
    <row r="47" spans="1:8" s="396" customFormat="1" ht="12">
      <c r="A47" s="1330">
        <v>18</v>
      </c>
      <c r="B47" s="1338"/>
      <c r="C47" s="1338"/>
      <c r="D47" s="1338"/>
      <c r="E47" s="403"/>
      <c r="F47" s="404"/>
      <c r="G47" s="400"/>
      <c r="H47" s="1334"/>
    </row>
    <row r="48" spans="1:8" s="396" customFormat="1" ht="12.75" thickBot="1">
      <c r="A48" s="1331"/>
      <c r="B48" s="1336"/>
      <c r="C48" s="1336"/>
      <c r="D48" s="1337"/>
      <c r="E48" s="401"/>
      <c r="F48" s="402"/>
      <c r="G48" s="402"/>
      <c r="H48" s="1335"/>
    </row>
    <row r="49" spans="1:8" s="396" customFormat="1" ht="12">
      <c r="A49" s="1330">
        <v>19</v>
      </c>
      <c r="B49" s="1332"/>
      <c r="C49" s="1332"/>
      <c r="D49" s="1333"/>
      <c r="E49" s="399"/>
      <c r="F49" s="400"/>
      <c r="G49" s="400"/>
      <c r="H49" s="1334"/>
    </row>
    <row r="50" spans="1:8" s="396" customFormat="1" ht="12.75" thickBot="1">
      <c r="A50" s="1331"/>
      <c r="B50" s="1336"/>
      <c r="C50" s="1336"/>
      <c r="D50" s="1337"/>
      <c r="E50" s="397"/>
      <c r="F50" s="398"/>
      <c r="G50" s="398"/>
      <c r="H50" s="1335"/>
    </row>
    <row r="51" spans="1:8" s="396" customFormat="1" ht="12">
      <c r="A51" s="1330">
        <v>20</v>
      </c>
      <c r="B51" s="1332"/>
      <c r="C51" s="1332"/>
      <c r="D51" s="1333"/>
      <c r="E51" s="400"/>
      <c r="F51" s="400"/>
      <c r="G51" s="400"/>
      <c r="H51" s="1334"/>
    </row>
    <row r="52" spans="1:8" s="396" customFormat="1" ht="12.75" thickBot="1">
      <c r="A52" s="1331"/>
      <c r="B52" s="1336"/>
      <c r="C52" s="1336"/>
      <c r="D52" s="1337"/>
      <c r="E52" s="398"/>
      <c r="F52" s="398"/>
      <c r="G52" s="398"/>
      <c r="H52" s="1335"/>
    </row>
    <row r="53" spans="1:8" s="396" customFormat="1" ht="12">
      <c r="A53" s="1330">
        <v>21</v>
      </c>
      <c r="B53" s="1332"/>
      <c r="C53" s="1332"/>
      <c r="D53" s="1333"/>
      <c r="E53" s="400"/>
      <c r="F53" s="400"/>
      <c r="G53" s="400"/>
      <c r="H53" s="1334"/>
    </row>
    <row r="54" spans="1:8" s="396" customFormat="1" ht="12.75" thickBot="1">
      <c r="A54" s="1331"/>
      <c r="B54" s="1336"/>
      <c r="C54" s="1336"/>
      <c r="D54" s="1337"/>
      <c r="E54" s="402"/>
      <c r="F54" s="402"/>
      <c r="G54" s="402"/>
      <c r="H54" s="1335"/>
    </row>
    <row r="55" spans="1:8" s="396" customFormat="1" ht="12">
      <c r="A55" s="1330">
        <v>22</v>
      </c>
      <c r="B55" s="1332"/>
      <c r="C55" s="1332"/>
      <c r="D55" s="1333"/>
      <c r="E55" s="400"/>
      <c r="F55" s="400"/>
      <c r="G55" s="400"/>
      <c r="H55" s="1334"/>
    </row>
    <row r="56" spans="1:8" s="396" customFormat="1" ht="12.75" thickBot="1">
      <c r="A56" s="1331"/>
      <c r="B56" s="1336"/>
      <c r="C56" s="1336"/>
      <c r="D56" s="1337"/>
      <c r="E56" s="398"/>
      <c r="F56" s="398"/>
      <c r="G56" s="398"/>
      <c r="H56" s="1335"/>
    </row>
    <row r="57" spans="1:8" s="396" customFormat="1" ht="12">
      <c r="A57" s="1330">
        <v>23</v>
      </c>
      <c r="B57" s="1332"/>
      <c r="C57" s="1332"/>
      <c r="D57" s="1333"/>
      <c r="E57" s="400"/>
      <c r="F57" s="400"/>
      <c r="G57" s="400"/>
      <c r="H57" s="1334"/>
    </row>
    <row r="58" spans="1:8" s="396" customFormat="1" ht="12.75" thickBot="1">
      <c r="A58" s="1331"/>
      <c r="B58" s="1336"/>
      <c r="C58" s="1336"/>
      <c r="D58" s="1337"/>
      <c r="E58" s="398"/>
      <c r="F58" s="398"/>
      <c r="G58" s="398"/>
      <c r="H58" s="1335"/>
    </row>
    <row r="59" spans="1:8" s="396" customFormat="1" ht="12">
      <c r="A59" s="1330">
        <v>24</v>
      </c>
      <c r="B59" s="1332"/>
      <c r="C59" s="1332"/>
      <c r="D59" s="1333"/>
      <c r="E59" s="400"/>
      <c r="F59" s="400"/>
      <c r="G59" s="400"/>
      <c r="H59" s="1334"/>
    </row>
    <row r="60" spans="1:8" s="396" customFormat="1" ht="12.75" thickBot="1">
      <c r="A60" s="1331"/>
      <c r="B60" s="1336"/>
      <c r="C60" s="1336"/>
      <c r="D60" s="1337"/>
      <c r="E60" s="398"/>
      <c r="F60" s="398"/>
      <c r="G60" s="398"/>
      <c r="H60" s="1335"/>
    </row>
    <row r="61" spans="1:8" s="396" customFormat="1" ht="12">
      <c r="A61" s="1330">
        <v>25</v>
      </c>
      <c r="B61" s="1332"/>
      <c r="C61" s="1332"/>
      <c r="D61" s="1333"/>
      <c r="E61" s="400"/>
      <c r="F61" s="400"/>
      <c r="G61" s="400"/>
      <c r="H61" s="1334"/>
    </row>
    <row r="62" spans="1:8" s="396" customFormat="1" ht="12.75" thickBot="1">
      <c r="A62" s="1331"/>
      <c r="B62" s="1336"/>
      <c r="C62" s="1336"/>
      <c r="D62" s="1337"/>
      <c r="E62" s="402"/>
      <c r="F62" s="402"/>
      <c r="G62" s="402"/>
      <c r="H62" s="1335"/>
    </row>
    <row r="63" spans="1:8" s="396" customFormat="1" ht="12">
      <c r="A63" s="1330">
        <v>26</v>
      </c>
      <c r="B63" s="1332"/>
      <c r="C63" s="1332"/>
      <c r="D63" s="1333"/>
      <c r="E63" s="400"/>
      <c r="F63" s="400"/>
      <c r="G63" s="400"/>
      <c r="H63" s="1334"/>
    </row>
    <row r="64" spans="1:8" s="396" customFormat="1" ht="12.75" thickBot="1">
      <c r="A64" s="1331"/>
      <c r="B64" s="1336"/>
      <c r="C64" s="1336"/>
      <c r="D64" s="1337"/>
      <c r="E64" s="402"/>
      <c r="F64" s="402"/>
      <c r="G64" s="402"/>
      <c r="H64" s="1335"/>
    </row>
    <row r="65" spans="1:8" s="405" customFormat="1" ht="12">
      <c r="A65" s="1330">
        <v>27</v>
      </c>
      <c r="B65" s="1332"/>
      <c r="C65" s="1332"/>
      <c r="D65" s="1333"/>
      <c r="E65" s="395"/>
      <c r="F65" s="395"/>
      <c r="G65" s="395"/>
      <c r="H65" s="1334"/>
    </row>
    <row r="66" spans="1:8" s="405" customFormat="1" ht="12.75" thickBot="1">
      <c r="A66" s="1331"/>
      <c r="B66" s="1336"/>
      <c r="C66" s="1336"/>
      <c r="D66" s="1337"/>
      <c r="E66" s="402"/>
      <c r="F66" s="402"/>
      <c r="G66" s="402"/>
      <c r="H66" s="1335"/>
    </row>
    <row r="67" spans="1:8" s="405" customFormat="1" ht="12">
      <c r="A67" s="1330">
        <v>28</v>
      </c>
      <c r="B67" s="1332"/>
      <c r="C67" s="1332"/>
      <c r="D67" s="1333"/>
      <c r="E67" s="395"/>
      <c r="F67" s="395"/>
      <c r="G67" s="395"/>
      <c r="H67" s="1334"/>
    </row>
    <row r="68" spans="1:8" s="405" customFormat="1" ht="12.75" thickBot="1">
      <c r="A68" s="1331"/>
      <c r="B68" s="1336"/>
      <c r="C68" s="1336"/>
      <c r="D68" s="1337"/>
      <c r="E68" s="402"/>
      <c r="F68" s="402"/>
      <c r="G68" s="402"/>
      <c r="H68" s="1335"/>
    </row>
    <row r="69" spans="1:8" s="405" customFormat="1" ht="12">
      <c r="A69" s="1330">
        <v>29</v>
      </c>
      <c r="B69" s="1332"/>
      <c r="C69" s="1332"/>
      <c r="D69" s="1333"/>
      <c r="E69" s="395"/>
      <c r="F69" s="395"/>
      <c r="G69" s="395"/>
      <c r="H69" s="1334"/>
    </row>
    <row r="70" spans="1:8" s="405" customFormat="1" ht="12.75" thickBot="1">
      <c r="A70" s="1331"/>
      <c r="B70" s="1336"/>
      <c r="C70" s="1336"/>
      <c r="D70" s="1337"/>
      <c r="E70" s="402"/>
      <c r="F70" s="402"/>
      <c r="G70" s="402"/>
      <c r="H70" s="1335"/>
    </row>
    <row r="71" spans="1:8" s="405" customFormat="1" ht="12">
      <c r="A71" s="1330">
        <v>30</v>
      </c>
      <c r="B71" s="1332"/>
      <c r="C71" s="1332"/>
      <c r="D71" s="1333"/>
      <c r="E71" s="400"/>
      <c r="F71" s="400"/>
      <c r="G71" s="400"/>
      <c r="H71" s="1334"/>
    </row>
    <row r="72" spans="1:8" s="405" customFormat="1" ht="12.75" thickBot="1">
      <c r="A72" s="1331"/>
      <c r="B72" s="1336"/>
      <c r="C72" s="1336"/>
      <c r="D72" s="1337"/>
      <c r="E72" s="398"/>
      <c r="F72" s="398"/>
      <c r="G72" s="398"/>
      <c r="H72" s="1335"/>
    </row>
    <row r="73" spans="1:8" s="405" customFormat="1" ht="12">
      <c r="A73" s="1330">
        <v>31</v>
      </c>
      <c r="B73" s="1332"/>
      <c r="C73" s="1332"/>
      <c r="D73" s="1333"/>
      <c r="E73" s="395"/>
      <c r="F73" s="395"/>
      <c r="G73" s="395"/>
      <c r="H73" s="1334"/>
    </row>
    <row r="74" spans="1:8" s="405" customFormat="1" ht="12.75" thickBot="1">
      <c r="A74" s="1331"/>
      <c r="B74" s="1336"/>
      <c r="C74" s="1336"/>
      <c r="D74" s="1337"/>
      <c r="E74" s="402"/>
      <c r="F74" s="402"/>
      <c r="G74" s="402"/>
      <c r="H74" s="1335"/>
    </row>
    <row r="75" spans="1:8" s="405" customFormat="1" ht="12">
      <c r="A75" s="1330">
        <v>32</v>
      </c>
      <c r="B75" s="1332"/>
      <c r="C75" s="1332"/>
      <c r="D75" s="1333"/>
      <c r="E75" s="400"/>
      <c r="F75" s="400"/>
      <c r="G75" s="400"/>
      <c r="H75" s="1334"/>
    </row>
    <row r="76" spans="1:8" s="405" customFormat="1" ht="12.75" thickBot="1">
      <c r="A76" s="1331"/>
      <c r="B76" s="1336"/>
      <c r="C76" s="1336"/>
      <c r="D76" s="1337"/>
      <c r="E76" s="398"/>
      <c r="F76" s="398"/>
      <c r="G76" s="398"/>
      <c r="H76" s="1335"/>
    </row>
    <row r="77" spans="1:8" ht="12">
      <c r="A77" s="406"/>
      <c r="B77" s="406"/>
      <c r="C77" s="407"/>
      <c r="D77" s="408"/>
      <c r="E77" s="408"/>
      <c r="F77" s="408"/>
      <c r="G77" s="408"/>
      <c r="H77" s="408"/>
    </row>
    <row r="78" spans="1:8" ht="12.75" customHeight="1">
      <c r="A78" s="312" t="s">
        <v>26</v>
      </c>
      <c r="B78" s="312"/>
      <c r="C78" s="409"/>
      <c r="D78" s="1327" t="s">
        <v>449</v>
      </c>
      <c r="E78" s="1327"/>
      <c r="F78" s="305"/>
      <c r="G78" s="350"/>
      <c r="H78" s="380"/>
    </row>
    <row r="79" spans="1:8" ht="12.75" customHeight="1">
      <c r="A79" s="232"/>
      <c r="B79" s="232"/>
      <c r="C79" s="410" t="s">
        <v>7</v>
      </c>
      <c r="D79" s="1328" t="s">
        <v>381</v>
      </c>
      <c r="E79" s="1328"/>
      <c r="F79" s="411"/>
      <c r="G79" s="350"/>
      <c r="H79" s="380"/>
    </row>
    <row r="80" spans="1:8" ht="12.75" customHeight="1" hidden="1">
      <c r="A80" s="312" t="s">
        <v>27</v>
      </c>
      <c r="B80" s="312"/>
      <c r="C80" s="409"/>
      <c r="D80" s="1327"/>
      <c r="E80" s="1327"/>
      <c r="F80" s="305"/>
      <c r="G80" s="350"/>
      <c r="H80" s="380"/>
    </row>
    <row r="81" spans="1:8" ht="12.75" customHeight="1" hidden="1">
      <c r="A81" s="232"/>
      <c r="B81" s="232"/>
      <c r="C81" s="410" t="s">
        <v>7</v>
      </c>
      <c r="D81" s="1328" t="s">
        <v>381</v>
      </c>
      <c r="E81" s="1328"/>
      <c r="F81" s="411"/>
      <c r="G81" s="350"/>
      <c r="H81" s="380"/>
    </row>
    <row r="82" spans="1:8" ht="12.75" customHeight="1">
      <c r="A82" s="412"/>
      <c r="B82" s="412"/>
      <c r="C82" s="412"/>
      <c r="D82" s="347"/>
      <c r="E82" s="347"/>
      <c r="F82" s="347"/>
      <c r="G82" s="347"/>
      <c r="H82" s="347"/>
    </row>
    <row r="83" spans="1:8" s="413" customFormat="1" ht="12">
      <c r="A83" s="1329"/>
      <c r="B83" s="1329"/>
      <c r="C83" s="1329"/>
      <c r="D83" s="1329"/>
      <c r="E83" s="1329"/>
      <c r="F83" s="1329"/>
      <c r="G83" s="1329"/>
      <c r="H83" s="1329"/>
    </row>
    <row r="84" spans="1:8" s="413" customFormat="1" ht="12">
      <c r="A84" s="1329"/>
      <c r="B84" s="1329"/>
      <c r="C84" s="1329"/>
      <c r="D84" s="1329"/>
      <c r="E84" s="1329"/>
      <c r="F84" s="1329"/>
      <c r="G84" s="1329"/>
      <c r="H84" s="1329"/>
    </row>
    <row r="86" spans="1:15" s="381" customFormat="1" ht="12">
      <c r="A86" s="414"/>
      <c r="B86" s="414"/>
      <c r="C86" s="380"/>
      <c r="I86" s="380"/>
      <c r="J86" s="380"/>
      <c r="K86" s="380"/>
      <c r="L86" s="380"/>
      <c r="M86" s="380"/>
      <c r="N86" s="380"/>
      <c r="O86" s="380"/>
    </row>
    <row r="87" spans="1:15" s="381" customFormat="1" ht="12">
      <c r="A87" s="414"/>
      <c r="B87" s="414"/>
      <c r="C87" s="380"/>
      <c r="F87" s="408"/>
      <c r="I87" s="380"/>
      <c r="J87" s="380"/>
      <c r="K87" s="380"/>
      <c r="L87" s="380"/>
      <c r="M87" s="380"/>
      <c r="N87" s="380"/>
      <c r="O87" s="380"/>
    </row>
    <row r="88" spans="1:15" s="381" customFormat="1" ht="12">
      <c r="A88" s="414"/>
      <c r="B88" s="414"/>
      <c r="C88" s="380"/>
      <c r="F88" s="408"/>
      <c r="I88" s="380"/>
      <c r="J88" s="380"/>
      <c r="K88" s="380"/>
      <c r="L88" s="380"/>
      <c r="M88" s="380"/>
      <c r="N88" s="380"/>
      <c r="O88" s="380"/>
    </row>
    <row r="89" spans="1:15" s="381" customFormat="1" ht="12">
      <c r="A89" s="414"/>
      <c r="B89" s="414"/>
      <c r="C89" s="380"/>
      <c r="F89" s="408"/>
      <c r="I89" s="380"/>
      <c r="J89" s="380"/>
      <c r="K89" s="380"/>
      <c r="L89" s="380"/>
      <c r="M89" s="380"/>
      <c r="N89" s="380"/>
      <c r="O89" s="380"/>
    </row>
    <row r="90" spans="1:15" s="381" customFormat="1" ht="12">
      <c r="A90" s="414"/>
      <c r="B90" s="414"/>
      <c r="C90" s="380"/>
      <c r="F90" s="408"/>
      <c r="I90" s="380"/>
      <c r="J90" s="380"/>
      <c r="K90" s="380"/>
      <c r="L90" s="380"/>
      <c r="M90" s="380"/>
      <c r="N90" s="380"/>
      <c r="O90" s="380"/>
    </row>
    <row r="91" spans="1:15" s="381" customFormat="1" ht="12">
      <c r="A91" s="414"/>
      <c r="B91" s="414"/>
      <c r="C91" s="380"/>
      <c r="F91" s="408"/>
      <c r="I91" s="380"/>
      <c r="J91" s="380"/>
      <c r="K91" s="380"/>
      <c r="L91" s="380"/>
      <c r="M91" s="380"/>
      <c r="N91" s="380"/>
      <c r="O91" s="380"/>
    </row>
    <row r="92" spans="1:15" s="381" customFormat="1" ht="12">
      <c r="A92" s="414"/>
      <c r="B92" s="414"/>
      <c r="C92" s="380"/>
      <c r="F92" s="408"/>
      <c r="I92" s="380"/>
      <c r="J92" s="380"/>
      <c r="K92" s="380"/>
      <c r="L92" s="380"/>
      <c r="M92" s="380"/>
      <c r="N92" s="380"/>
      <c r="O92" s="380"/>
    </row>
    <row r="93" spans="1:15" s="381" customFormat="1" ht="12">
      <c r="A93" s="414"/>
      <c r="B93" s="414"/>
      <c r="C93" s="380"/>
      <c r="F93" s="408"/>
      <c r="I93" s="380"/>
      <c r="J93" s="380"/>
      <c r="K93" s="380"/>
      <c r="L93" s="380"/>
      <c r="M93" s="380"/>
      <c r="N93" s="380"/>
      <c r="O93" s="380"/>
    </row>
    <row r="94" spans="1:15" s="381" customFormat="1" ht="12">
      <c r="A94" s="414"/>
      <c r="B94" s="414"/>
      <c r="C94" s="380"/>
      <c r="F94" s="408"/>
      <c r="I94" s="380"/>
      <c r="J94" s="380"/>
      <c r="K94" s="380"/>
      <c r="L94" s="380"/>
      <c r="M94" s="380"/>
      <c r="N94" s="380"/>
      <c r="O94" s="380"/>
    </row>
    <row r="95" spans="1:15" s="381" customFormat="1" ht="12">
      <c r="A95" s="414"/>
      <c r="B95" s="414"/>
      <c r="C95" s="380"/>
      <c r="F95" s="408"/>
      <c r="I95" s="380"/>
      <c r="J95" s="380"/>
      <c r="K95" s="380"/>
      <c r="L95" s="380"/>
      <c r="M95" s="380"/>
      <c r="N95" s="380"/>
      <c r="O95" s="380"/>
    </row>
    <row r="96" spans="1:15" s="381" customFormat="1" ht="12">
      <c r="A96" s="414"/>
      <c r="B96" s="414"/>
      <c r="C96" s="380"/>
      <c r="F96" s="408"/>
      <c r="I96" s="380"/>
      <c r="J96" s="380"/>
      <c r="K96" s="380"/>
      <c r="L96" s="380"/>
      <c r="M96" s="380"/>
      <c r="N96" s="380"/>
      <c r="O96" s="380"/>
    </row>
    <row r="97" spans="1:15" s="381" customFormat="1" ht="12">
      <c r="A97" s="414"/>
      <c r="B97" s="414"/>
      <c r="C97" s="380"/>
      <c r="F97" s="408"/>
      <c r="I97" s="380"/>
      <c r="J97" s="380"/>
      <c r="K97" s="380"/>
      <c r="L97" s="380"/>
      <c r="M97" s="380"/>
      <c r="N97" s="380"/>
      <c r="O97" s="380"/>
    </row>
    <row r="98" spans="1:15" s="381" customFormat="1" ht="12">
      <c r="A98" s="414"/>
      <c r="B98" s="414"/>
      <c r="C98" s="380"/>
      <c r="F98" s="408"/>
      <c r="I98" s="380"/>
      <c r="J98" s="380"/>
      <c r="K98" s="380"/>
      <c r="L98" s="380"/>
      <c r="M98" s="380"/>
      <c r="N98" s="380"/>
      <c r="O98" s="380"/>
    </row>
    <row r="99" spans="1:15" s="381" customFormat="1" ht="12">
      <c r="A99" s="414"/>
      <c r="B99" s="414"/>
      <c r="C99" s="380"/>
      <c r="F99" s="408"/>
      <c r="I99" s="380"/>
      <c r="J99" s="380"/>
      <c r="K99" s="380"/>
      <c r="L99" s="380"/>
      <c r="M99" s="380"/>
      <c r="N99" s="380"/>
      <c r="O99" s="380"/>
    </row>
    <row r="100" spans="1:15" s="381" customFormat="1" ht="12">
      <c r="A100" s="414"/>
      <c r="B100" s="414"/>
      <c r="C100" s="380"/>
      <c r="F100" s="408"/>
      <c r="I100" s="380"/>
      <c r="J100" s="380"/>
      <c r="K100" s="380"/>
      <c r="L100" s="380"/>
      <c r="M100" s="380"/>
      <c r="N100" s="380"/>
      <c r="O100" s="380"/>
    </row>
    <row r="101" spans="1:15" s="381" customFormat="1" ht="12">
      <c r="A101" s="414"/>
      <c r="B101" s="414"/>
      <c r="C101" s="380"/>
      <c r="F101" s="408"/>
      <c r="I101" s="380"/>
      <c r="J101" s="380"/>
      <c r="K101" s="380"/>
      <c r="L101" s="380"/>
      <c r="M101" s="380"/>
      <c r="N101" s="380"/>
      <c r="O101" s="380"/>
    </row>
    <row r="102" spans="1:15" s="381" customFormat="1" ht="12">
      <c r="A102" s="414"/>
      <c r="B102" s="414"/>
      <c r="C102" s="380"/>
      <c r="F102" s="408"/>
      <c r="I102" s="380"/>
      <c r="J102" s="380"/>
      <c r="K102" s="380"/>
      <c r="L102" s="380"/>
      <c r="M102" s="380"/>
      <c r="N102" s="380"/>
      <c r="O102" s="380"/>
    </row>
    <row r="103" spans="1:15" s="381" customFormat="1" ht="12">
      <c r="A103" s="414"/>
      <c r="B103" s="414"/>
      <c r="C103" s="380"/>
      <c r="F103" s="408"/>
      <c r="I103" s="380"/>
      <c r="J103" s="380"/>
      <c r="K103" s="380"/>
      <c r="L103" s="380"/>
      <c r="M103" s="380"/>
      <c r="N103" s="380"/>
      <c r="O103" s="380"/>
    </row>
    <row r="104" spans="1:15" s="381" customFormat="1" ht="12">
      <c r="A104" s="414"/>
      <c r="B104" s="414"/>
      <c r="C104" s="380"/>
      <c r="F104" s="408"/>
      <c r="I104" s="380"/>
      <c r="J104" s="380"/>
      <c r="K104" s="380"/>
      <c r="L104" s="380"/>
      <c r="M104" s="380"/>
      <c r="N104" s="380"/>
      <c r="O104" s="380"/>
    </row>
    <row r="105" spans="1:15" s="381" customFormat="1" ht="12">
      <c r="A105" s="414"/>
      <c r="B105" s="414"/>
      <c r="C105" s="380"/>
      <c r="F105" s="408"/>
      <c r="I105" s="380"/>
      <c r="J105" s="380"/>
      <c r="K105" s="380"/>
      <c r="L105" s="380"/>
      <c r="M105" s="380"/>
      <c r="N105" s="380"/>
      <c r="O105" s="380"/>
    </row>
    <row r="106" spans="1:15" s="381" customFormat="1" ht="12">
      <c r="A106" s="414"/>
      <c r="B106" s="414"/>
      <c r="C106" s="380"/>
      <c r="F106" s="408"/>
      <c r="I106" s="380"/>
      <c r="J106" s="380"/>
      <c r="K106" s="380"/>
      <c r="L106" s="380"/>
      <c r="M106" s="380"/>
      <c r="N106" s="380"/>
      <c r="O106" s="380"/>
    </row>
    <row r="107" spans="1:15" s="381" customFormat="1" ht="12">
      <c r="A107" s="414"/>
      <c r="B107" s="414"/>
      <c r="C107" s="380"/>
      <c r="F107" s="408"/>
      <c r="I107" s="380"/>
      <c r="J107" s="380"/>
      <c r="K107" s="380"/>
      <c r="L107" s="380"/>
      <c r="M107" s="380"/>
      <c r="N107" s="380"/>
      <c r="O107" s="380"/>
    </row>
    <row r="108" spans="1:15" s="381" customFormat="1" ht="12">
      <c r="A108" s="414"/>
      <c r="B108" s="414"/>
      <c r="C108" s="380"/>
      <c r="F108" s="408"/>
      <c r="I108" s="380"/>
      <c r="J108" s="380"/>
      <c r="K108" s="380"/>
      <c r="L108" s="380"/>
      <c r="M108" s="380"/>
      <c r="N108" s="380"/>
      <c r="O108" s="380"/>
    </row>
    <row r="109" spans="1:15" s="381" customFormat="1" ht="12">
      <c r="A109" s="414"/>
      <c r="B109" s="414"/>
      <c r="C109" s="380"/>
      <c r="F109" s="408"/>
      <c r="I109" s="380"/>
      <c r="J109" s="380"/>
      <c r="K109" s="380"/>
      <c r="L109" s="380"/>
      <c r="M109" s="380"/>
      <c r="N109" s="380"/>
      <c r="O109" s="380"/>
    </row>
    <row r="110" spans="1:15" s="381" customFormat="1" ht="12">
      <c r="A110" s="414"/>
      <c r="B110" s="414"/>
      <c r="C110" s="380"/>
      <c r="F110" s="408"/>
      <c r="I110" s="380"/>
      <c r="J110" s="380"/>
      <c r="K110" s="380"/>
      <c r="L110" s="380"/>
      <c r="M110" s="380"/>
      <c r="N110" s="380"/>
      <c r="O110" s="380"/>
    </row>
    <row r="111" spans="1:15" s="381" customFormat="1" ht="12">
      <c r="A111" s="414"/>
      <c r="B111" s="414"/>
      <c r="C111" s="380"/>
      <c r="F111" s="408"/>
      <c r="I111" s="380"/>
      <c r="J111" s="380"/>
      <c r="K111" s="380"/>
      <c r="L111" s="380"/>
      <c r="M111" s="380"/>
      <c r="N111" s="380"/>
      <c r="O111" s="380"/>
    </row>
    <row r="112" spans="1:15" s="381" customFormat="1" ht="12">
      <c r="A112" s="414"/>
      <c r="B112" s="414"/>
      <c r="C112" s="380"/>
      <c r="F112" s="408"/>
      <c r="I112" s="380"/>
      <c r="J112" s="380"/>
      <c r="K112" s="380"/>
      <c r="L112" s="380"/>
      <c r="M112" s="380"/>
      <c r="N112" s="380"/>
      <c r="O112" s="380"/>
    </row>
    <row r="113" spans="1:15" s="381" customFormat="1" ht="12">
      <c r="A113" s="414"/>
      <c r="B113" s="414"/>
      <c r="C113" s="380"/>
      <c r="F113" s="408"/>
      <c r="I113" s="380"/>
      <c r="J113" s="380"/>
      <c r="K113" s="380"/>
      <c r="L113" s="380"/>
      <c r="M113" s="380"/>
      <c r="N113" s="380"/>
      <c r="O113" s="380"/>
    </row>
    <row r="114" spans="1:15" s="381" customFormat="1" ht="12">
      <c r="A114" s="414"/>
      <c r="B114" s="414"/>
      <c r="C114" s="380"/>
      <c r="F114" s="408"/>
      <c r="I114" s="380"/>
      <c r="J114" s="380"/>
      <c r="K114" s="380"/>
      <c r="L114" s="380"/>
      <c r="M114" s="380"/>
      <c r="N114" s="380"/>
      <c r="O114" s="380"/>
    </row>
    <row r="115" spans="1:15" s="381" customFormat="1" ht="12">
      <c r="A115" s="414"/>
      <c r="B115" s="414"/>
      <c r="C115" s="380"/>
      <c r="F115" s="408"/>
      <c r="I115" s="380"/>
      <c r="J115" s="380"/>
      <c r="K115" s="380"/>
      <c r="L115" s="380"/>
      <c r="M115" s="380"/>
      <c r="N115" s="380"/>
      <c r="O115" s="380"/>
    </row>
    <row r="116" spans="1:15" s="381" customFormat="1" ht="12">
      <c r="A116" s="414"/>
      <c r="B116" s="414"/>
      <c r="C116" s="380"/>
      <c r="F116" s="408"/>
      <c r="I116" s="380"/>
      <c r="J116" s="380"/>
      <c r="K116" s="380"/>
      <c r="L116" s="380"/>
      <c r="M116" s="380"/>
      <c r="N116" s="380"/>
      <c r="O116" s="380"/>
    </row>
    <row r="117" spans="1:15" s="381" customFormat="1" ht="12">
      <c r="A117" s="414"/>
      <c r="B117" s="414"/>
      <c r="C117" s="380"/>
      <c r="F117" s="408"/>
      <c r="I117" s="380"/>
      <c r="J117" s="380"/>
      <c r="K117" s="380"/>
      <c r="L117" s="380"/>
      <c r="M117" s="380"/>
      <c r="N117" s="380"/>
      <c r="O117" s="380"/>
    </row>
    <row r="118" spans="1:15" s="381" customFormat="1" ht="12">
      <c r="A118" s="414"/>
      <c r="B118" s="414"/>
      <c r="C118" s="380"/>
      <c r="F118" s="408"/>
      <c r="I118" s="380"/>
      <c r="J118" s="380"/>
      <c r="K118" s="380"/>
      <c r="L118" s="380"/>
      <c r="M118" s="380"/>
      <c r="N118" s="380"/>
      <c r="O118" s="380"/>
    </row>
    <row r="119" spans="1:15" s="381" customFormat="1" ht="12">
      <c r="A119" s="414"/>
      <c r="B119" s="414"/>
      <c r="C119" s="380"/>
      <c r="F119" s="408"/>
      <c r="I119" s="380"/>
      <c r="J119" s="380"/>
      <c r="K119" s="380"/>
      <c r="L119" s="380"/>
      <c r="M119" s="380"/>
      <c r="N119" s="380"/>
      <c r="O119" s="380"/>
    </row>
    <row r="120" spans="1:15" s="381" customFormat="1" ht="12">
      <c r="A120" s="414"/>
      <c r="B120" s="414"/>
      <c r="C120" s="380"/>
      <c r="F120" s="408"/>
      <c r="I120" s="380"/>
      <c r="J120" s="380"/>
      <c r="K120" s="380"/>
      <c r="L120" s="380"/>
      <c r="M120" s="380"/>
      <c r="N120" s="380"/>
      <c r="O120" s="380"/>
    </row>
    <row r="121" spans="1:15" s="381" customFormat="1" ht="12">
      <c r="A121" s="414"/>
      <c r="B121" s="414"/>
      <c r="C121" s="380"/>
      <c r="F121" s="408"/>
      <c r="I121" s="380"/>
      <c r="J121" s="380"/>
      <c r="K121" s="380"/>
      <c r="L121" s="380"/>
      <c r="M121" s="380"/>
      <c r="N121" s="380"/>
      <c r="O121" s="380"/>
    </row>
    <row r="122" spans="1:15" s="381" customFormat="1" ht="12">
      <c r="A122" s="414"/>
      <c r="B122" s="414"/>
      <c r="C122" s="380"/>
      <c r="F122" s="408"/>
      <c r="I122" s="380"/>
      <c r="J122" s="380"/>
      <c r="K122" s="380"/>
      <c r="L122" s="380"/>
      <c r="M122" s="380"/>
      <c r="N122" s="380"/>
      <c r="O122" s="380"/>
    </row>
    <row r="123" spans="1:15" s="381" customFormat="1" ht="12">
      <c r="A123" s="414"/>
      <c r="B123" s="414"/>
      <c r="C123" s="380"/>
      <c r="F123" s="408"/>
      <c r="I123" s="380"/>
      <c r="J123" s="380"/>
      <c r="K123" s="380"/>
      <c r="L123" s="380"/>
      <c r="M123" s="380"/>
      <c r="N123" s="380"/>
      <c r="O123" s="380"/>
    </row>
    <row r="124" spans="1:15" s="381" customFormat="1" ht="12">
      <c r="A124" s="414"/>
      <c r="B124" s="414"/>
      <c r="C124" s="380"/>
      <c r="F124" s="408"/>
      <c r="I124" s="380"/>
      <c r="J124" s="380"/>
      <c r="K124" s="380"/>
      <c r="L124" s="380"/>
      <c r="M124" s="380"/>
      <c r="N124" s="380"/>
      <c r="O124" s="380"/>
    </row>
    <row r="125" spans="1:15" s="381" customFormat="1" ht="12">
      <c r="A125" s="414"/>
      <c r="B125" s="414"/>
      <c r="C125" s="380"/>
      <c r="F125" s="408"/>
      <c r="I125" s="380"/>
      <c r="J125" s="380"/>
      <c r="K125" s="380"/>
      <c r="L125" s="380"/>
      <c r="M125" s="380"/>
      <c r="N125" s="380"/>
      <c r="O125" s="380"/>
    </row>
    <row r="126" spans="1:15" s="381" customFormat="1" ht="12">
      <c r="A126" s="414"/>
      <c r="B126" s="414"/>
      <c r="C126" s="380"/>
      <c r="F126" s="408"/>
      <c r="I126" s="380"/>
      <c r="J126" s="380"/>
      <c r="K126" s="380"/>
      <c r="L126" s="380"/>
      <c r="M126" s="380"/>
      <c r="N126" s="380"/>
      <c r="O126" s="380"/>
    </row>
    <row r="127" spans="1:15" s="381" customFormat="1" ht="12">
      <c r="A127" s="414"/>
      <c r="B127" s="414"/>
      <c r="C127" s="380"/>
      <c r="F127" s="408"/>
      <c r="I127" s="380"/>
      <c r="J127" s="380"/>
      <c r="K127" s="380"/>
      <c r="L127" s="380"/>
      <c r="M127" s="380"/>
      <c r="N127" s="380"/>
      <c r="O127" s="380"/>
    </row>
    <row r="128" spans="1:15" s="381" customFormat="1" ht="12">
      <c r="A128" s="414"/>
      <c r="B128" s="414"/>
      <c r="C128" s="380"/>
      <c r="F128" s="408"/>
      <c r="I128" s="380"/>
      <c r="J128" s="380"/>
      <c r="K128" s="380"/>
      <c r="L128" s="380"/>
      <c r="M128" s="380"/>
      <c r="N128" s="380"/>
      <c r="O128" s="380"/>
    </row>
    <row r="129" spans="1:15" s="381" customFormat="1" ht="12">
      <c r="A129" s="414"/>
      <c r="B129" s="414"/>
      <c r="C129" s="380"/>
      <c r="F129" s="408"/>
      <c r="I129" s="380"/>
      <c r="J129" s="380"/>
      <c r="K129" s="380"/>
      <c r="L129" s="380"/>
      <c r="M129" s="380"/>
      <c r="N129" s="380"/>
      <c r="O129" s="380"/>
    </row>
    <row r="130" spans="1:15" s="381" customFormat="1" ht="12">
      <c r="A130" s="414"/>
      <c r="B130" s="414"/>
      <c r="C130" s="380"/>
      <c r="F130" s="408"/>
      <c r="I130" s="380"/>
      <c r="J130" s="380"/>
      <c r="K130" s="380"/>
      <c r="L130" s="380"/>
      <c r="M130" s="380"/>
      <c r="N130" s="380"/>
      <c r="O130" s="380"/>
    </row>
    <row r="131" spans="1:15" s="381" customFormat="1" ht="12">
      <c r="A131" s="414"/>
      <c r="B131" s="414"/>
      <c r="C131" s="380"/>
      <c r="F131" s="408"/>
      <c r="I131" s="380"/>
      <c r="J131" s="380"/>
      <c r="K131" s="380"/>
      <c r="L131" s="380"/>
      <c r="M131" s="380"/>
      <c r="N131" s="380"/>
      <c r="O131" s="380"/>
    </row>
    <row r="132" spans="1:15" s="381" customFormat="1" ht="12">
      <c r="A132" s="414"/>
      <c r="B132" s="414"/>
      <c r="C132" s="380"/>
      <c r="F132" s="408"/>
      <c r="I132" s="380"/>
      <c r="J132" s="380"/>
      <c r="K132" s="380"/>
      <c r="L132" s="380"/>
      <c r="M132" s="380"/>
      <c r="N132" s="380"/>
      <c r="O132" s="380"/>
    </row>
    <row r="133" spans="1:15" s="381" customFormat="1" ht="12">
      <c r="A133" s="414"/>
      <c r="B133" s="414"/>
      <c r="C133" s="380"/>
      <c r="F133" s="408"/>
      <c r="I133" s="380"/>
      <c r="J133" s="380"/>
      <c r="K133" s="380"/>
      <c r="L133" s="380"/>
      <c r="M133" s="380"/>
      <c r="N133" s="380"/>
      <c r="O133" s="380"/>
    </row>
    <row r="134" spans="1:15" s="381" customFormat="1" ht="12">
      <c r="A134" s="414"/>
      <c r="B134" s="414"/>
      <c r="C134" s="380"/>
      <c r="F134" s="408"/>
      <c r="I134" s="380"/>
      <c r="J134" s="380"/>
      <c r="K134" s="380"/>
      <c r="L134" s="380"/>
      <c r="M134" s="380"/>
      <c r="N134" s="380"/>
      <c r="O134" s="380"/>
    </row>
    <row r="135" spans="1:15" s="381" customFormat="1" ht="12">
      <c r="A135" s="414"/>
      <c r="B135" s="414"/>
      <c r="C135" s="380"/>
      <c r="F135" s="408"/>
      <c r="I135" s="380"/>
      <c r="J135" s="380"/>
      <c r="K135" s="380"/>
      <c r="L135" s="380"/>
      <c r="M135" s="380"/>
      <c r="N135" s="380"/>
      <c r="O135" s="380"/>
    </row>
    <row r="136" spans="1:15" s="381" customFormat="1" ht="12">
      <c r="A136" s="414"/>
      <c r="B136" s="414"/>
      <c r="C136" s="380"/>
      <c r="F136" s="408"/>
      <c r="I136" s="380"/>
      <c r="J136" s="380"/>
      <c r="K136" s="380"/>
      <c r="L136" s="380"/>
      <c r="M136" s="380"/>
      <c r="N136" s="380"/>
      <c r="O136" s="380"/>
    </row>
    <row r="137" spans="1:15" s="381" customFormat="1" ht="12">
      <c r="A137" s="414"/>
      <c r="B137" s="414"/>
      <c r="C137" s="380"/>
      <c r="F137" s="408"/>
      <c r="I137" s="380"/>
      <c r="J137" s="380"/>
      <c r="K137" s="380"/>
      <c r="L137" s="380"/>
      <c r="M137" s="380"/>
      <c r="N137" s="380"/>
      <c r="O137" s="380"/>
    </row>
    <row r="138" spans="1:15" s="381" customFormat="1" ht="12">
      <c r="A138" s="414"/>
      <c r="B138" s="414"/>
      <c r="C138" s="380"/>
      <c r="F138" s="408"/>
      <c r="I138" s="380"/>
      <c r="J138" s="380"/>
      <c r="K138" s="380"/>
      <c r="L138" s="380"/>
      <c r="M138" s="380"/>
      <c r="N138" s="380"/>
      <c r="O138" s="380"/>
    </row>
    <row r="139" spans="1:15" s="381" customFormat="1" ht="12">
      <c r="A139" s="414"/>
      <c r="B139" s="414"/>
      <c r="C139" s="380"/>
      <c r="F139" s="408"/>
      <c r="I139" s="380"/>
      <c r="J139" s="380"/>
      <c r="K139" s="380"/>
      <c r="L139" s="380"/>
      <c r="M139" s="380"/>
      <c r="N139" s="380"/>
      <c r="O139" s="380"/>
    </row>
    <row r="140" spans="1:15" s="381" customFormat="1" ht="12">
      <c r="A140" s="414"/>
      <c r="B140" s="414"/>
      <c r="C140" s="380"/>
      <c r="F140" s="408"/>
      <c r="I140" s="380"/>
      <c r="J140" s="380"/>
      <c r="K140" s="380"/>
      <c r="L140" s="380"/>
      <c r="M140" s="380"/>
      <c r="N140" s="380"/>
      <c r="O140" s="380"/>
    </row>
    <row r="141" spans="1:15" s="381" customFormat="1" ht="12">
      <c r="A141" s="414"/>
      <c r="B141" s="414"/>
      <c r="C141" s="380"/>
      <c r="F141" s="408"/>
      <c r="I141" s="380"/>
      <c r="J141" s="380"/>
      <c r="K141" s="380"/>
      <c r="L141" s="380"/>
      <c r="M141" s="380"/>
      <c r="N141" s="380"/>
      <c r="O141" s="380"/>
    </row>
    <row r="142" spans="1:15" s="381" customFormat="1" ht="12">
      <c r="A142" s="414"/>
      <c r="B142" s="414"/>
      <c r="C142" s="380"/>
      <c r="F142" s="408"/>
      <c r="I142" s="380"/>
      <c r="J142" s="380"/>
      <c r="K142" s="380"/>
      <c r="L142" s="380"/>
      <c r="M142" s="380"/>
      <c r="N142" s="380"/>
      <c r="O142" s="380"/>
    </row>
    <row r="143" spans="1:15" s="381" customFormat="1" ht="12">
      <c r="A143" s="414"/>
      <c r="B143" s="414"/>
      <c r="C143" s="380"/>
      <c r="F143" s="408"/>
      <c r="I143" s="380"/>
      <c r="J143" s="380"/>
      <c r="K143" s="380"/>
      <c r="L143" s="380"/>
      <c r="M143" s="380"/>
      <c r="N143" s="380"/>
      <c r="O143" s="380"/>
    </row>
    <row r="144" spans="1:15" s="381" customFormat="1" ht="12">
      <c r="A144" s="414"/>
      <c r="B144" s="414"/>
      <c r="C144" s="380"/>
      <c r="F144" s="408"/>
      <c r="I144" s="380"/>
      <c r="J144" s="380"/>
      <c r="K144" s="380"/>
      <c r="L144" s="380"/>
      <c r="M144" s="380"/>
      <c r="N144" s="380"/>
      <c r="O144" s="380"/>
    </row>
    <row r="145" spans="1:15" s="381" customFormat="1" ht="12">
      <c r="A145" s="414"/>
      <c r="B145" s="414"/>
      <c r="C145" s="380"/>
      <c r="F145" s="408"/>
      <c r="I145" s="380"/>
      <c r="J145" s="380"/>
      <c r="K145" s="380"/>
      <c r="L145" s="380"/>
      <c r="M145" s="380"/>
      <c r="N145" s="380"/>
      <c r="O145" s="380"/>
    </row>
    <row r="146" spans="1:15" s="381" customFormat="1" ht="12">
      <c r="A146" s="414"/>
      <c r="B146" s="414"/>
      <c r="C146" s="380"/>
      <c r="F146" s="408"/>
      <c r="I146" s="380"/>
      <c r="J146" s="380"/>
      <c r="K146" s="380"/>
      <c r="L146" s="380"/>
      <c r="M146" s="380"/>
      <c r="N146" s="380"/>
      <c r="O146" s="380"/>
    </row>
    <row r="147" spans="1:15" s="381" customFormat="1" ht="12">
      <c r="A147" s="414"/>
      <c r="B147" s="414"/>
      <c r="C147" s="380"/>
      <c r="F147" s="408"/>
      <c r="I147" s="380"/>
      <c r="J147" s="380"/>
      <c r="K147" s="380"/>
      <c r="L147" s="380"/>
      <c r="M147" s="380"/>
      <c r="N147" s="380"/>
      <c r="O147" s="380"/>
    </row>
    <row r="148" spans="1:15" s="381" customFormat="1" ht="12">
      <c r="A148" s="414"/>
      <c r="B148" s="414"/>
      <c r="C148" s="380"/>
      <c r="F148" s="408"/>
      <c r="I148" s="380"/>
      <c r="J148" s="380"/>
      <c r="K148" s="380"/>
      <c r="L148" s="380"/>
      <c r="M148" s="380"/>
      <c r="N148" s="380"/>
      <c r="O148" s="380"/>
    </row>
    <row r="149" spans="1:15" s="381" customFormat="1" ht="12">
      <c r="A149" s="414"/>
      <c r="B149" s="414"/>
      <c r="C149" s="380"/>
      <c r="F149" s="408"/>
      <c r="I149" s="380"/>
      <c r="J149" s="380"/>
      <c r="K149" s="380"/>
      <c r="L149" s="380"/>
      <c r="M149" s="380"/>
      <c r="N149" s="380"/>
      <c r="O149" s="380"/>
    </row>
    <row r="150" spans="1:15" s="381" customFormat="1" ht="12">
      <c r="A150" s="414"/>
      <c r="B150" s="414"/>
      <c r="C150" s="380"/>
      <c r="F150" s="408"/>
      <c r="I150" s="380"/>
      <c r="J150" s="380"/>
      <c r="K150" s="380"/>
      <c r="L150" s="380"/>
      <c r="M150" s="380"/>
      <c r="N150" s="380"/>
      <c r="O150" s="380"/>
    </row>
    <row r="151" spans="1:15" s="381" customFormat="1" ht="12">
      <c r="A151" s="414"/>
      <c r="B151" s="414"/>
      <c r="C151" s="380"/>
      <c r="F151" s="408"/>
      <c r="I151" s="380"/>
      <c r="J151" s="380"/>
      <c r="K151" s="380"/>
      <c r="L151" s="380"/>
      <c r="M151" s="380"/>
      <c r="N151" s="380"/>
      <c r="O151" s="380"/>
    </row>
    <row r="152" spans="1:15" s="381" customFormat="1" ht="12">
      <c r="A152" s="414"/>
      <c r="B152" s="414"/>
      <c r="C152" s="380"/>
      <c r="F152" s="408"/>
      <c r="I152" s="380"/>
      <c r="J152" s="380"/>
      <c r="K152" s="380"/>
      <c r="L152" s="380"/>
      <c r="M152" s="380"/>
      <c r="N152" s="380"/>
      <c r="O152" s="380"/>
    </row>
    <row r="153" spans="1:15" s="381" customFormat="1" ht="12">
      <c r="A153" s="414"/>
      <c r="B153" s="414"/>
      <c r="C153" s="380"/>
      <c r="F153" s="408"/>
      <c r="I153" s="380"/>
      <c r="J153" s="380"/>
      <c r="K153" s="380"/>
      <c r="L153" s="380"/>
      <c r="M153" s="380"/>
      <c r="N153" s="380"/>
      <c r="O153" s="380"/>
    </row>
    <row r="154" spans="1:15" s="381" customFormat="1" ht="12">
      <c r="A154" s="414"/>
      <c r="B154" s="414"/>
      <c r="C154" s="380"/>
      <c r="F154" s="408"/>
      <c r="I154" s="380"/>
      <c r="J154" s="380"/>
      <c r="K154" s="380"/>
      <c r="L154" s="380"/>
      <c r="M154" s="380"/>
      <c r="N154" s="380"/>
      <c r="O154" s="380"/>
    </row>
    <row r="155" spans="1:15" s="381" customFormat="1" ht="12">
      <c r="A155" s="414"/>
      <c r="B155" s="414"/>
      <c r="C155" s="380"/>
      <c r="F155" s="408"/>
      <c r="I155" s="380"/>
      <c r="J155" s="380"/>
      <c r="K155" s="380"/>
      <c r="L155" s="380"/>
      <c r="M155" s="380"/>
      <c r="N155" s="380"/>
      <c r="O155" s="380"/>
    </row>
    <row r="156" spans="1:15" s="381" customFormat="1" ht="12">
      <c r="A156" s="414"/>
      <c r="B156" s="414"/>
      <c r="C156" s="380"/>
      <c r="F156" s="408"/>
      <c r="I156" s="380"/>
      <c r="J156" s="380"/>
      <c r="K156" s="380"/>
      <c r="L156" s="380"/>
      <c r="M156" s="380"/>
      <c r="N156" s="380"/>
      <c r="O156" s="380"/>
    </row>
    <row r="157" spans="1:15" s="381" customFormat="1" ht="12">
      <c r="A157" s="414"/>
      <c r="B157" s="414"/>
      <c r="C157" s="380"/>
      <c r="F157" s="408"/>
      <c r="I157" s="380"/>
      <c r="J157" s="380"/>
      <c r="K157" s="380"/>
      <c r="L157" s="380"/>
      <c r="M157" s="380"/>
      <c r="N157" s="380"/>
      <c r="O157" s="380"/>
    </row>
    <row r="158" spans="1:15" s="381" customFormat="1" ht="12">
      <c r="A158" s="414"/>
      <c r="B158" s="414"/>
      <c r="C158" s="380"/>
      <c r="F158" s="408"/>
      <c r="I158" s="380"/>
      <c r="J158" s="380"/>
      <c r="K158" s="380"/>
      <c r="L158" s="380"/>
      <c r="M158" s="380"/>
      <c r="N158" s="380"/>
      <c r="O158" s="380"/>
    </row>
    <row r="159" spans="1:15" s="381" customFormat="1" ht="12">
      <c r="A159" s="414"/>
      <c r="B159" s="414"/>
      <c r="C159" s="380"/>
      <c r="F159" s="408"/>
      <c r="I159" s="380"/>
      <c r="J159" s="380"/>
      <c r="K159" s="380"/>
      <c r="L159" s="380"/>
      <c r="M159" s="380"/>
      <c r="N159" s="380"/>
      <c r="O159" s="380"/>
    </row>
    <row r="160" spans="1:15" s="381" customFormat="1" ht="12">
      <c r="A160" s="414"/>
      <c r="B160" s="414"/>
      <c r="C160" s="380"/>
      <c r="F160" s="408"/>
      <c r="I160" s="380"/>
      <c r="J160" s="380"/>
      <c r="K160" s="380"/>
      <c r="L160" s="380"/>
      <c r="M160" s="380"/>
      <c r="N160" s="380"/>
      <c r="O160" s="380"/>
    </row>
    <row r="161" spans="1:15" s="381" customFormat="1" ht="12">
      <c r="A161" s="414"/>
      <c r="B161" s="414"/>
      <c r="C161" s="380"/>
      <c r="F161" s="408"/>
      <c r="I161" s="380"/>
      <c r="J161" s="380"/>
      <c r="K161" s="380"/>
      <c r="L161" s="380"/>
      <c r="M161" s="380"/>
      <c r="N161" s="380"/>
      <c r="O161" s="380"/>
    </row>
    <row r="162" spans="1:15" s="381" customFormat="1" ht="12">
      <c r="A162" s="414"/>
      <c r="B162" s="414"/>
      <c r="C162" s="380"/>
      <c r="F162" s="408"/>
      <c r="I162" s="380"/>
      <c r="J162" s="380"/>
      <c r="K162" s="380"/>
      <c r="L162" s="380"/>
      <c r="M162" s="380"/>
      <c r="N162" s="380"/>
      <c r="O162" s="380"/>
    </row>
    <row r="163" spans="1:15" s="381" customFormat="1" ht="12">
      <c r="A163" s="414"/>
      <c r="B163" s="414"/>
      <c r="C163" s="380"/>
      <c r="F163" s="408"/>
      <c r="I163" s="380"/>
      <c r="J163" s="380"/>
      <c r="K163" s="380"/>
      <c r="L163" s="380"/>
      <c r="M163" s="380"/>
      <c r="N163" s="380"/>
      <c r="O163" s="380"/>
    </row>
    <row r="164" spans="1:15" s="381" customFormat="1" ht="12">
      <c r="A164" s="414"/>
      <c r="B164" s="414"/>
      <c r="C164" s="380"/>
      <c r="F164" s="408"/>
      <c r="I164" s="380"/>
      <c r="J164" s="380"/>
      <c r="K164" s="380"/>
      <c r="L164" s="380"/>
      <c r="M164" s="380"/>
      <c r="N164" s="380"/>
      <c r="O164" s="380"/>
    </row>
    <row r="165" spans="1:15" s="381" customFormat="1" ht="12">
      <c r="A165" s="414"/>
      <c r="B165" s="414"/>
      <c r="C165" s="380"/>
      <c r="F165" s="408"/>
      <c r="I165" s="380"/>
      <c r="J165" s="380"/>
      <c r="K165" s="380"/>
      <c r="L165" s="380"/>
      <c r="M165" s="380"/>
      <c r="N165" s="380"/>
      <c r="O165" s="380"/>
    </row>
    <row r="166" spans="1:15" s="381" customFormat="1" ht="12">
      <c r="A166" s="414"/>
      <c r="B166" s="414"/>
      <c r="C166" s="380"/>
      <c r="F166" s="408"/>
      <c r="I166" s="380"/>
      <c r="J166" s="380"/>
      <c r="K166" s="380"/>
      <c r="L166" s="380"/>
      <c r="M166" s="380"/>
      <c r="N166" s="380"/>
      <c r="O166" s="380"/>
    </row>
    <row r="167" spans="1:15" s="381" customFormat="1" ht="12">
      <c r="A167" s="414"/>
      <c r="B167" s="414"/>
      <c r="C167" s="380"/>
      <c r="F167" s="408"/>
      <c r="I167" s="380"/>
      <c r="J167" s="380"/>
      <c r="K167" s="380"/>
      <c r="L167" s="380"/>
      <c r="M167" s="380"/>
      <c r="N167" s="380"/>
      <c r="O167" s="380"/>
    </row>
    <row r="168" spans="1:15" s="381" customFormat="1" ht="12">
      <c r="A168" s="414"/>
      <c r="B168" s="414"/>
      <c r="C168" s="380"/>
      <c r="F168" s="408"/>
      <c r="I168" s="380"/>
      <c r="J168" s="380"/>
      <c r="K168" s="380"/>
      <c r="L168" s="380"/>
      <c r="M168" s="380"/>
      <c r="N168" s="380"/>
      <c r="O168" s="380"/>
    </row>
    <row r="169" spans="1:15" s="381" customFormat="1" ht="12">
      <c r="A169" s="414"/>
      <c r="B169" s="414"/>
      <c r="C169" s="380"/>
      <c r="F169" s="408"/>
      <c r="I169" s="380"/>
      <c r="J169" s="380"/>
      <c r="K169" s="380"/>
      <c r="L169" s="380"/>
      <c r="M169" s="380"/>
      <c r="N169" s="380"/>
      <c r="O169" s="380"/>
    </row>
    <row r="170" spans="1:15" s="381" customFormat="1" ht="12">
      <c r="A170" s="414"/>
      <c r="B170" s="414"/>
      <c r="C170" s="380"/>
      <c r="F170" s="408"/>
      <c r="I170" s="380"/>
      <c r="J170" s="380"/>
      <c r="K170" s="380"/>
      <c r="L170" s="380"/>
      <c r="M170" s="380"/>
      <c r="N170" s="380"/>
      <c r="O170" s="380"/>
    </row>
    <row r="171" spans="1:15" s="381" customFormat="1" ht="12">
      <c r="A171" s="414"/>
      <c r="B171" s="414"/>
      <c r="C171" s="380"/>
      <c r="F171" s="408"/>
      <c r="I171" s="380"/>
      <c r="J171" s="380"/>
      <c r="K171" s="380"/>
      <c r="L171" s="380"/>
      <c r="M171" s="380"/>
      <c r="N171" s="380"/>
      <c r="O171" s="380"/>
    </row>
    <row r="172" spans="1:15" s="381" customFormat="1" ht="12">
      <c r="A172" s="414"/>
      <c r="B172" s="414"/>
      <c r="C172" s="380"/>
      <c r="F172" s="408"/>
      <c r="I172" s="380"/>
      <c r="J172" s="380"/>
      <c r="K172" s="380"/>
      <c r="L172" s="380"/>
      <c r="M172" s="380"/>
      <c r="N172" s="380"/>
      <c r="O172" s="380"/>
    </row>
    <row r="173" spans="1:15" s="381" customFormat="1" ht="12">
      <c r="A173" s="414"/>
      <c r="B173" s="414"/>
      <c r="C173" s="380"/>
      <c r="F173" s="408"/>
      <c r="I173" s="380"/>
      <c r="J173" s="380"/>
      <c r="K173" s="380"/>
      <c r="L173" s="380"/>
      <c r="M173" s="380"/>
      <c r="N173" s="380"/>
      <c r="O173" s="380"/>
    </row>
    <row r="174" spans="1:15" s="381" customFormat="1" ht="12">
      <c r="A174" s="414"/>
      <c r="B174" s="414"/>
      <c r="C174" s="380"/>
      <c r="F174" s="408"/>
      <c r="I174" s="380"/>
      <c r="J174" s="380"/>
      <c r="K174" s="380"/>
      <c r="L174" s="380"/>
      <c r="M174" s="380"/>
      <c r="N174" s="380"/>
      <c r="O174" s="380"/>
    </row>
    <row r="175" spans="1:15" s="381" customFormat="1" ht="12">
      <c r="A175" s="414"/>
      <c r="B175" s="414"/>
      <c r="C175" s="380"/>
      <c r="F175" s="408"/>
      <c r="I175" s="380"/>
      <c r="J175" s="380"/>
      <c r="K175" s="380"/>
      <c r="L175" s="380"/>
      <c r="M175" s="380"/>
      <c r="N175" s="380"/>
      <c r="O175" s="380"/>
    </row>
    <row r="176" spans="1:15" s="381" customFormat="1" ht="12">
      <c r="A176" s="407"/>
      <c r="B176" s="407"/>
      <c r="C176" s="380"/>
      <c r="F176" s="408"/>
      <c r="I176" s="380"/>
      <c r="J176" s="380"/>
      <c r="K176" s="380"/>
      <c r="L176" s="380"/>
      <c r="M176" s="380"/>
      <c r="N176" s="380"/>
      <c r="O176" s="380"/>
    </row>
    <row r="177" spans="1:15" s="381" customFormat="1" ht="12">
      <c r="A177" s="407"/>
      <c r="B177" s="407"/>
      <c r="C177" s="380"/>
      <c r="F177" s="408"/>
      <c r="I177" s="380"/>
      <c r="J177" s="380"/>
      <c r="K177" s="380"/>
      <c r="L177" s="380"/>
      <c r="M177" s="380"/>
      <c r="N177" s="380"/>
      <c r="O177" s="380"/>
    </row>
    <row r="178" spans="1:15" s="381" customFormat="1" ht="12">
      <c r="A178" s="407"/>
      <c r="B178" s="407"/>
      <c r="C178" s="380"/>
      <c r="F178" s="408"/>
      <c r="I178" s="380"/>
      <c r="J178" s="380"/>
      <c r="K178" s="380"/>
      <c r="L178" s="380"/>
      <c r="M178" s="380"/>
      <c r="N178" s="380"/>
      <c r="O178" s="380"/>
    </row>
    <row r="179" spans="1:15" s="381" customFormat="1" ht="12">
      <c r="A179" s="407"/>
      <c r="B179" s="407"/>
      <c r="C179" s="380"/>
      <c r="F179" s="408"/>
      <c r="I179" s="380"/>
      <c r="J179" s="380"/>
      <c r="K179" s="380"/>
      <c r="L179" s="380"/>
      <c r="M179" s="380"/>
      <c r="N179" s="380"/>
      <c r="O179" s="380"/>
    </row>
    <row r="180" spans="1:15" s="381" customFormat="1" ht="12">
      <c r="A180" s="407"/>
      <c r="B180" s="407"/>
      <c r="C180" s="380"/>
      <c r="F180" s="408"/>
      <c r="I180" s="380"/>
      <c r="J180" s="380"/>
      <c r="K180" s="380"/>
      <c r="L180" s="380"/>
      <c r="M180" s="380"/>
      <c r="N180" s="380"/>
      <c r="O180" s="380"/>
    </row>
    <row r="181" spans="1:15" s="381" customFormat="1" ht="12">
      <c r="A181" s="407"/>
      <c r="B181" s="407"/>
      <c r="C181" s="380"/>
      <c r="F181" s="408"/>
      <c r="I181" s="380"/>
      <c r="J181" s="380"/>
      <c r="K181" s="380"/>
      <c r="L181" s="380"/>
      <c r="M181" s="380"/>
      <c r="N181" s="380"/>
      <c r="O181" s="380"/>
    </row>
    <row r="182" spans="1:15" s="381" customFormat="1" ht="12">
      <c r="A182" s="407"/>
      <c r="B182" s="407"/>
      <c r="C182" s="380"/>
      <c r="F182" s="408"/>
      <c r="I182" s="380"/>
      <c r="J182" s="380"/>
      <c r="K182" s="380"/>
      <c r="L182" s="380"/>
      <c r="M182" s="380"/>
      <c r="N182" s="380"/>
      <c r="O182" s="380"/>
    </row>
    <row r="183" spans="1:15" s="381" customFormat="1" ht="12">
      <c r="A183" s="407"/>
      <c r="B183" s="407"/>
      <c r="C183" s="380"/>
      <c r="F183" s="408"/>
      <c r="I183" s="380"/>
      <c r="J183" s="380"/>
      <c r="K183" s="380"/>
      <c r="L183" s="380"/>
      <c r="M183" s="380"/>
      <c r="N183" s="380"/>
      <c r="O183" s="380"/>
    </row>
    <row r="184" spans="1:15" s="381" customFormat="1" ht="12">
      <c r="A184" s="407"/>
      <c r="B184" s="407"/>
      <c r="C184" s="380"/>
      <c r="F184" s="408"/>
      <c r="I184" s="380"/>
      <c r="J184" s="380"/>
      <c r="K184" s="380"/>
      <c r="L184" s="380"/>
      <c r="M184" s="380"/>
      <c r="N184" s="380"/>
      <c r="O184" s="380"/>
    </row>
    <row r="185" spans="1:15" s="381" customFormat="1" ht="12">
      <c r="A185" s="407"/>
      <c r="B185" s="407"/>
      <c r="C185" s="380"/>
      <c r="F185" s="408"/>
      <c r="I185" s="380"/>
      <c r="J185" s="380"/>
      <c r="K185" s="380"/>
      <c r="L185" s="380"/>
      <c r="M185" s="380"/>
      <c r="N185" s="380"/>
      <c r="O185" s="380"/>
    </row>
    <row r="186" spans="1:15" s="381" customFormat="1" ht="12">
      <c r="A186" s="407"/>
      <c r="B186" s="407"/>
      <c r="C186" s="380"/>
      <c r="F186" s="408"/>
      <c r="I186" s="380"/>
      <c r="J186" s="380"/>
      <c r="K186" s="380"/>
      <c r="L186" s="380"/>
      <c r="M186" s="380"/>
      <c r="N186" s="380"/>
      <c r="O186" s="380"/>
    </row>
    <row r="187" spans="1:15" s="381" customFormat="1" ht="12">
      <c r="A187" s="407"/>
      <c r="B187" s="407"/>
      <c r="C187" s="380"/>
      <c r="F187" s="408"/>
      <c r="I187" s="380"/>
      <c r="J187" s="380"/>
      <c r="K187" s="380"/>
      <c r="L187" s="380"/>
      <c r="M187" s="380"/>
      <c r="N187" s="380"/>
      <c r="O187" s="380"/>
    </row>
    <row r="188" spans="1:15" s="381" customFormat="1" ht="12">
      <c r="A188" s="407"/>
      <c r="B188" s="407"/>
      <c r="C188" s="380"/>
      <c r="F188" s="408"/>
      <c r="I188" s="380"/>
      <c r="J188" s="380"/>
      <c r="K188" s="380"/>
      <c r="L188" s="380"/>
      <c r="M188" s="380"/>
      <c r="N188" s="380"/>
      <c r="O188" s="380"/>
    </row>
    <row r="189" spans="1:15" s="381" customFormat="1" ht="12">
      <c r="A189" s="407"/>
      <c r="B189" s="407"/>
      <c r="C189" s="380"/>
      <c r="F189" s="408"/>
      <c r="I189" s="380"/>
      <c r="J189" s="380"/>
      <c r="K189" s="380"/>
      <c r="L189" s="380"/>
      <c r="M189" s="380"/>
      <c r="N189" s="380"/>
      <c r="O189" s="380"/>
    </row>
    <row r="190" spans="1:15" s="381" customFormat="1" ht="12">
      <c r="A190" s="407"/>
      <c r="B190" s="407"/>
      <c r="C190" s="380"/>
      <c r="F190" s="408"/>
      <c r="I190" s="380"/>
      <c r="J190" s="380"/>
      <c r="K190" s="380"/>
      <c r="L190" s="380"/>
      <c r="M190" s="380"/>
      <c r="N190" s="380"/>
      <c r="O190" s="380"/>
    </row>
    <row r="191" spans="1:15" s="381" customFormat="1" ht="12">
      <c r="A191" s="407"/>
      <c r="B191" s="407"/>
      <c r="C191" s="380"/>
      <c r="F191" s="408"/>
      <c r="I191" s="380"/>
      <c r="J191" s="380"/>
      <c r="K191" s="380"/>
      <c r="L191" s="380"/>
      <c r="M191" s="380"/>
      <c r="N191" s="380"/>
      <c r="O191" s="380"/>
    </row>
    <row r="192" spans="1:15" s="381" customFormat="1" ht="12">
      <c r="A192" s="407"/>
      <c r="B192" s="407"/>
      <c r="C192" s="380"/>
      <c r="F192" s="408"/>
      <c r="I192" s="380"/>
      <c r="J192" s="380"/>
      <c r="K192" s="380"/>
      <c r="L192" s="380"/>
      <c r="M192" s="380"/>
      <c r="N192" s="380"/>
      <c r="O192" s="380"/>
    </row>
    <row r="193" spans="1:15" s="381" customFormat="1" ht="12">
      <c r="A193" s="407"/>
      <c r="B193" s="407"/>
      <c r="C193" s="380"/>
      <c r="F193" s="408"/>
      <c r="I193" s="380"/>
      <c r="J193" s="380"/>
      <c r="K193" s="380"/>
      <c r="L193" s="380"/>
      <c r="M193" s="380"/>
      <c r="N193" s="380"/>
      <c r="O193" s="380"/>
    </row>
    <row r="194" spans="1:15" s="381" customFormat="1" ht="12">
      <c r="A194" s="407"/>
      <c r="B194" s="407"/>
      <c r="C194" s="380"/>
      <c r="F194" s="408"/>
      <c r="I194" s="380"/>
      <c r="J194" s="380"/>
      <c r="K194" s="380"/>
      <c r="L194" s="380"/>
      <c r="M194" s="380"/>
      <c r="N194" s="380"/>
      <c r="O194" s="380"/>
    </row>
    <row r="195" spans="1:15" s="381" customFormat="1" ht="12">
      <c r="A195" s="407"/>
      <c r="B195" s="407"/>
      <c r="C195" s="380"/>
      <c r="F195" s="408"/>
      <c r="I195" s="380"/>
      <c r="J195" s="380"/>
      <c r="K195" s="380"/>
      <c r="L195" s="380"/>
      <c r="M195" s="380"/>
      <c r="N195" s="380"/>
      <c r="O195" s="380"/>
    </row>
    <row r="196" spans="1:15" s="381" customFormat="1" ht="12">
      <c r="A196" s="407"/>
      <c r="B196" s="407"/>
      <c r="C196" s="380"/>
      <c r="F196" s="408"/>
      <c r="I196" s="380"/>
      <c r="J196" s="380"/>
      <c r="K196" s="380"/>
      <c r="L196" s="380"/>
      <c r="M196" s="380"/>
      <c r="N196" s="380"/>
      <c r="O196" s="380"/>
    </row>
    <row r="197" spans="1:15" s="381" customFormat="1" ht="12">
      <c r="A197" s="407"/>
      <c r="B197" s="407"/>
      <c r="C197" s="380"/>
      <c r="F197" s="408"/>
      <c r="I197" s="380"/>
      <c r="J197" s="380"/>
      <c r="K197" s="380"/>
      <c r="L197" s="380"/>
      <c r="M197" s="380"/>
      <c r="N197" s="380"/>
      <c r="O197" s="380"/>
    </row>
    <row r="198" spans="1:15" s="381" customFormat="1" ht="12">
      <c r="A198" s="407"/>
      <c r="B198" s="407"/>
      <c r="C198" s="380"/>
      <c r="F198" s="408"/>
      <c r="I198" s="380"/>
      <c r="J198" s="380"/>
      <c r="K198" s="380"/>
      <c r="L198" s="380"/>
      <c r="M198" s="380"/>
      <c r="N198" s="380"/>
      <c r="O198" s="380"/>
    </row>
    <row r="199" spans="1:15" s="381" customFormat="1" ht="12">
      <c r="A199" s="407"/>
      <c r="B199" s="407"/>
      <c r="C199" s="380"/>
      <c r="F199" s="408"/>
      <c r="I199" s="380"/>
      <c r="J199" s="380"/>
      <c r="K199" s="380"/>
      <c r="L199" s="380"/>
      <c r="M199" s="380"/>
      <c r="N199" s="380"/>
      <c r="O199" s="380"/>
    </row>
    <row r="200" spans="1:15" s="381" customFormat="1" ht="12">
      <c r="A200" s="407"/>
      <c r="B200" s="407"/>
      <c r="C200" s="380"/>
      <c r="F200" s="408"/>
      <c r="I200" s="380"/>
      <c r="J200" s="380"/>
      <c r="K200" s="380"/>
      <c r="L200" s="380"/>
      <c r="M200" s="380"/>
      <c r="N200" s="380"/>
      <c r="O200" s="380"/>
    </row>
    <row r="201" spans="1:9" s="421" customFormat="1" ht="12" hidden="1">
      <c r="A201" s="727" t="s">
        <v>379</v>
      </c>
      <c r="B201" s="727" t="str">
        <f>IF(D7="МУЖЧИНЫ И ЖЕНЩИНЫ","МУЖЧИНЫ",IF(D7="ДО 19 ЛЕТ","ЮНИОРЫ","ЮНОШИ"))</f>
        <v>ЮНОШИ</v>
      </c>
      <c r="C201" s="728" t="s">
        <v>319</v>
      </c>
      <c r="D201" s="728"/>
      <c r="E201" s="728" t="s">
        <v>289</v>
      </c>
      <c r="F201" s="421" t="s">
        <v>358</v>
      </c>
      <c r="G201" s="422"/>
      <c r="H201" s="422"/>
      <c r="I201" s="422"/>
    </row>
    <row r="202" spans="1:9" s="421" customFormat="1" ht="12" hidden="1">
      <c r="A202" s="727" t="s">
        <v>297</v>
      </c>
      <c r="B202" s="727" t="str">
        <f>IF(D7="МУЖЧИНЫ И ЖЕНЩИНЫ","ЖЕНЩИНЫ",IF(D7="ДО 19 ЛЕТ","ЮНИОРКИ","ДЕВУШКИ"))</f>
        <v>ДЕВУШКИ</v>
      </c>
      <c r="C202" s="728" t="s">
        <v>301</v>
      </c>
      <c r="D202" s="728"/>
      <c r="E202" s="728" t="s">
        <v>345</v>
      </c>
      <c r="F202" s="421" t="s">
        <v>356</v>
      </c>
      <c r="G202" s="422"/>
      <c r="H202" s="422"/>
      <c r="I202" s="422"/>
    </row>
    <row r="203" spans="1:9" s="421" customFormat="1" ht="12" hidden="1">
      <c r="A203" s="727" t="s">
        <v>291</v>
      </c>
      <c r="B203" s="727" t="str">
        <f>IF(D7="МУЖЧИНЫ И ЖЕНЩИНЫ","МУЖЧИНЫ И ЖЕНЩИНЫ",IF(D7="ДО 19 ЛЕТ","ЮНИОРЫ И ЮНИОРКИ","ЮНОШИ И ДЕВУШКИ"))</f>
        <v>ЮНОШИ И ДЕВУШКИ</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row r="207" spans="1:15" s="381" customFormat="1" ht="12">
      <c r="A207" s="407"/>
      <c r="B207" s="407"/>
      <c r="C207" s="380"/>
      <c r="F207" s="408"/>
      <c r="I207" s="380"/>
      <c r="J207" s="380"/>
      <c r="K207" s="380"/>
      <c r="L207" s="380"/>
      <c r="M207" s="380"/>
      <c r="N207" s="380"/>
      <c r="O207" s="380"/>
    </row>
    <row r="208" spans="1:15" s="381" customFormat="1" ht="12">
      <c r="A208" s="407"/>
      <c r="B208" s="407"/>
      <c r="C208" s="380"/>
      <c r="F208" s="408"/>
      <c r="I208" s="380"/>
      <c r="J208" s="380"/>
      <c r="K208" s="380"/>
      <c r="L208" s="380"/>
      <c r="M208" s="380"/>
      <c r="N208" s="380"/>
      <c r="O208" s="380"/>
    </row>
    <row r="209" spans="1:15" s="381" customFormat="1" ht="12">
      <c r="A209" s="407"/>
      <c r="B209" s="407"/>
      <c r="C209" s="380"/>
      <c r="F209" s="408"/>
      <c r="I209" s="380"/>
      <c r="J209" s="380"/>
      <c r="K209" s="380"/>
      <c r="L209" s="380"/>
      <c r="M209" s="380"/>
      <c r="N209" s="380"/>
      <c r="O209" s="380"/>
    </row>
    <row r="210" spans="1:15" s="381" customFormat="1" ht="12">
      <c r="A210" s="407"/>
      <c r="B210" s="407"/>
      <c r="C210" s="380"/>
      <c r="F210" s="408"/>
      <c r="I210" s="380"/>
      <c r="J210" s="380"/>
      <c r="K210" s="380"/>
      <c r="L210" s="380"/>
      <c r="M210" s="380"/>
      <c r="N210" s="380"/>
      <c r="O210" s="380"/>
    </row>
    <row r="211" spans="1:15" s="381" customFormat="1" ht="12">
      <c r="A211" s="407"/>
      <c r="B211" s="407"/>
      <c r="C211" s="380"/>
      <c r="F211" s="408"/>
      <c r="I211" s="380"/>
      <c r="J211" s="380"/>
      <c r="K211" s="380"/>
      <c r="L211" s="380"/>
      <c r="M211" s="380"/>
      <c r="N211" s="380"/>
      <c r="O211" s="380"/>
    </row>
    <row r="212" spans="1:15" s="381" customFormat="1" ht="12">
      <c r="A212" s="407"/>
      <c r="B212" s="407"/>
      <c r="C212" s="380"/>
      <c r="F212" s="408"/>
      <c r="I212" s="380"/>
      <c r="J212" s="380"/>
      <c r="K212" s="380"/>
      <c r="L212" s="380"/>
      <c r="M212" s="380"/>
      <c r="N212" s="380"/>
      <c r="O212" s="380"/>
    </row>
    <row r="213" spans="1:15" s="381" customFormat="1" ht="12">
      <c r="A213" s="407"/>
      <c r="B213" s="407"/>
      <c r="C213" s="380"/>
      <c r="F213" s="408"/>
      <c r="I213" s="380"/>
      <c r="J213" s="380"/>
      <c r="K213" s="380"/>
      <c r="L213" s="380"/>
      <c r="M213" s="380"/>
      <c r="N213" s="380"/>
      <c r="O213" s="380"/>
    </row>
    <row r="214" spans="1:15" s="381" customFormat="1" ht="12">
      <c r="A214" s="407"/>
      <c r="B214" s="407"/>
      <c r="C214" s="380"/>
      <c r="F214" s="408"/>
      <c r="I214" s="380"/>
      <c r="J214" s="380"/>
      <c r="K214" s="380"/>
      <c r="L214" s="380"/>
      <c r="M214" s="380"/>
      <c r="N214" s="380"/>
      <c r="O214" s="380"/>
    </row>
    <row r="215" spans="1:15" s="381" customFormat="1" ht="12">
      <c r="A215" s="407"/>
      <c r="B215" s="407"/>
      <c r="C215" s="380"/>
      <c r="F215" s="408"/>
      <c r="I215" s="380"/>
      <c r="J215" s="380"/>
      <c r="K215" s="380"/>
      <c r="L215" s="380"/>
      <c r="M215" s="380"/>
      <c r="N215" s="380"/>
      <c r="O215" s="380"/>
    </row>
    <row r="216" spans="1:15" s="381" customFormat="1" ht="12">
      <c r="A216" s="407"/>
      <c r="B216" s="407"/>
      <c r="C216" s="380"/>
      <c r="F216" s="408"/>
      <c r="I216" s="380"/>
      <c r="J216" s="380"/>
      <c r="K216" s="380"/>
      <c r="L216" s="380"/>
      <c r="M216" s="380"/>
      <c r="N216" s="380"/>
      <c r="O216" s="380"/>
    </row>
    <row r="217" spans="1:15" s="381" customFormat="1" ht="12">
      <c r="A217" s="407"/>
      <c r="B217" s="407"/>
      <c r="C217" s="380"/>
      <c r="F217" s="408"/>
      <c r="I217" s="380"/>
      <c r="J217" s="380"/>
      <c r="K217" s="380"/>
      <c r="L217" s="380"/>
      <c r="M217" s="380"/>
      <c r="N217" s="380"/>
      <c r="O217" s="380"/>
    </row>
    <row r="218" spans="1:15" s="381" customFormat="1" ht="12">
      <c r="A218" s="407"/>
      <c r="B218" s="407"/>
      <c r="C218" s="380"/>
      <c r="F218" s="408"/>
      <c r="I218" s="380"/>
      <c r="J218" s="380"/>
      <c r="K218" s="380"/>
      <c r="L218" s="380"/>
      <c r="M218" s="380"/>
      <c r="N218" s="380"/>
      <c r="O218" s="380"/>
    </row>
    <row r="219" spans="1:15" s="381" customFormat="1" ht="12">
      <c r="A219" s="407"/>
      <c r="B219" s="407"/>
      <c r="C219" s="380"/>
      <c r="F219" s="408"/>
      <c r="I219" s="380"/>
      <c r="J219" s="380"/>
      <c r="K219" s="380"/>
      <c r="L219" s="380"/>
      <c r="M219" s="380"/>
      <c r="N219" s="380"/>
      <c r="O219" s="380"/>
    </row>
    <row r="220" spans="1:15" s="381" customFormat="1" ht="12">
      <c r="A220" s="407"/>
      <c r="B220" s="407"/>
      <c r="C220" s="380"/>
      <c r="F220" s="408"/>
      <c r="I220" s="380"/>
      <c r="J220" s="380"/>
      <c r="K220" s="380"/>
      <c r="L220" s="380"/>
      <c r="M220" s="380"/>
      <c r="N220" s="380"/>
      <c r="O220" s="380"/>
    </row>
    <row r="221" spans="1:15" s="381" customFormat="1" ht="12">
      <c r="A221" s="407"/>
      <c r="B221" s="407"/>
      <c r="C221" s="380"/>
      <c r="F221" s="408"/>
      <c r="I221" s="380"/>
      <c r="J221" s="380"/>
      <c r="K221" s="380"/>
      <c r="L221" s="380"/>
      <c r="M221" s="380"/>
      <c r="N221" s="380"/>
      <c r="O221" s="380"/>
    </row>
    <row r="222" spans="1:15" s="381" customFormat="1" ht="12">
      <c r="A222" s="407"/>
      <c r="B222" s="407"/>
      <c r="C222" s="380"/>
      <c r="F222" s="408"/>
      <c r="I222" s="380"/>
      <c r="J222" s="380"/>
      <c r="K222" s="380"/>
      <c r="L222" s="380"/>
      <c r="M222" s="380"/>
      <c r="N222" s="380"/>
      <c r="O222" s="380"/>
    </row>
    <row r="223" spans="1:15" s="381" customFormat="1" ht="12">
      <c r="A223" s="407"/>
      <c r="B223" s="407"/>
      <c r="C223" s="380"/>
      <c r="F223" s="408"/>
      <c r="I223" s="380"/>
      <c r="J223" s="380"/>
      <c r="K223" s="380"/>
      <c r="L223" s="380"/>
      <c r="M223" s="380"/>
      <c r="N223" s="380"/>
      <c r="O223" s="380"/>
    </row>
    <row r="224" spans="1:15" s="381" customFormat="1" ht="12">
      <c r="A224" s="407"/>
      <c r="B224" s="407"/>
      <c r="C224" s="380"/>
      <c r="F224" s="408"/>
      <c r="I224" s="380"/>
      <c r="J224" s="380"/>
      <c r="K224" s="380"/>
      <c r="L224" s="380"/>
      <c r="M224" s="380"/>
      <c r="N224" s="380"/>
      <c r="O224" s="380"/>
    </row>
    <row r="225" spans="1:15" s="381" customFormat="1" ht="12">
      <c r="A225" s="407"/>
      <c r="B225" s="407"/>
      <c r="C225" s="380"/>
      <c r="F225" s="408"/>
      <c r="I225" s="380"/>
      <c r="J225" s="380"/>
      <c r="K225" s="380"/>
      <c r="L225" s="380"/>
      <c r="M225" s="380"/>
      <c r="N225" s="380"/>
      <c r="O225" s="380"/>
    </row>
    <row r="226" spans="1:15" s="381" customFormat="1" ht="12">
      <c r="A226" s="407"/>
      <c r="B226" s="407"/>
      <c r="C226" s="380"/>
      <c r="F226" s="408"/>
      <c r="I226" s="380"/>
      <c r="J226" s="380"/>
      <c r="K226" s="380"/>
      <c r="L226" s="380"/>
      <c r="M226" s="380"/>
      <c r="N226" s="380"/>
      <c r="O226" s="380"/>
    </row>
    <row r="227" spans="1:15" s="381" customFormat="1" ht="12">
      <c r="A227" s="407"/>
      <c r="B227" s="407"/>
      <c r="C227" s="380"/>
      <c r="F227" s="408"/>
      <c r="I227" s="380"/>
      <c r="J227" s="380"/>
      <c r="K227" s="380"/>
      <c r="L227" s="380"/>
      <c r="M227" s="380"/>
      <c r="N227" s="380"/>
      <c r="O227" s="380"/>
    </row>
    <row r="228" spans="1:15" s="381" customFormat="1" ht="12">
      <c r="A228" s="407"/>
      <c r="B228" s="407"/>
      <c r="C228" s="380"/>
      <c r="F228" s="408"/>
      <c r="I228" s="380"/>
      <c r="J228" s="380"/>
      <c r="K228" s="380"/>
      <c r="L228" s="380"/>
      <c r="M228" s="380"/>
      <c r="N228" s="380"/>
      <c r="O228" s="380"/>
    </row>
    <row r="229" spans="1:15" s="381" customFormat="1" ht="12">
      <c r="A229" s="407"/>
      <c r="B229" s="407"/>
      <c r="C229" s="380"/>
      <c r="F229" s="408"/>
      <c r="I229" s="380"/>
      <c r="J229" s="380"/>
      <c r="K229" s="380"/>
      <c r="L229" s="380"/>
      <c r="M229" s="380"/>
      <c r="N229" s="380"/>
      <c r="O229" s="380"/>
    </row>
    <row r="230" spans="1:15" s="381" customFormat="1" ht="12">
      <c r="A230" s="407"/>
      <c r="B230" s="407"/>
      <c r="C230" s="380"/>
      <c r="F230" s="408"/>
      <c r="I230" s="380"/>
      <c r="J230" s="380"/>
      <c r="K230" s="380"/>
      <c r="L230" s="380"/>
      <c r="M230" s="380"/>
      <c r="N230" s="380"/>
      <c r="O230" s="380"/>
    </row>
    <row r="231" spans="1:15" s="381" customFormat="1" ht="12">
      <c r="A231" s="407"/>
      <c r="B231" s="407"/>
      <c r="C231" s="380"/>
      <c r="F231" s="408"/>
      <c r="I231" s="380"/>
      <c r="J231" s="380"/>
      <c r="K231" s="380"/>
      <c r="L231" s="380"/>
      <c r="M231" s="380"/>
      <c r="N231" s="380"/>
      <c r="O231" s="380"/>
    </row>
    <row r="232" spans="1:15" s="381" customFormat="1" ht="12">
      <c r="A232" s="407"/>
      <c r="B232" s="407"/>
      <c r="C232" s="380"/>
      <c r="F232" s="408"/>
      <c r="I232" s="380"/>
      <c r="J232" s="380"/>
      <c r="K232" s="380"/>
      <c r="L232" s="380"/>
      <c r="M232" s="380"/>
      <c r="N232" s="380"/>
      <c r="O232" s="380"/>
    </row>
    <row r="233" spans="1:15" s="381" customFormat="1" ht="12">
      <c r="A233" s="407"/>
      <c r="B233" s="407"/>
      <c r="C233" s="380"/>
      <c r="F233" s="408"/>
      <c r="I233" s="380"/>
      <c r="J233" s="380"/>
      <c r="K233" s="380"/>
      <c r="L233" s="380"/>
      <c r="M233" s="380"/>
      <c r="N233" s="380"/>
      <c r="O233" s="380"/>
    </row>
    <row r="234" spans="1:15" s="381" customFormat="1" ht="12">
      <c r="A234" s="407"/>
      <c r="B234" s="407"/>
      <c r="C234" s="380"/>
      <c r="F234" s="408"/>
      <c r="I234" s="380"/>
      <c r="J234" s="380"/>
      <c r="K234" s="380"/>
      <c r="L234" s="380"/>
      <c r="M234" s="380"/>
      <c r="N234" s="380"/>
      <c r="O234" s="380"/>
    </row>
    <row r="235" spans="1:15" s="381" customFormat="1" ht="12">
      <c r="A235" s="407"/>
      <c r="B235" s="407"/>
      <c r="C235" s="380"/>
      <c r="F235" s="408"/>
      <c r="I235" s="380"/>
      <c r="J235" s="380"/>
      <c r="K235" s="380"/>
      <c r="L235" s="380"/>
      <c r="M235" s="380"/>
      <c r="N235" s="380"/>
      <c r="O235" s="380"/>
    </row>
    <row r="236" spans="1:15" s="381" customFormat="1" ht="12">
      <c r="A236" s="407"/>
      <c r="B236" s="407"/>
      <c r="C236" s="380"/>
      <c r="F236" s="408"/>
      <c r="I236" s="380"/>
      <c r="J236" s="380"/>
      <c r="K236" s="380"/>
      <c r="L236" s="380"/>
      <c r="M236" s="380"/>
      <c r="N236" s="380"/>
      <c r="O236" s="380"/>
    </row>
    <row r="237" spans="1:15" s="381" customFormat="1" ht="12">
      <c r="A237" s="407"/>
      <c r="B237" s="407"/>
      <c r="C237" s="380"/>
      <c r="F237" s="408"/>
      <c r="I237" s="380"/>
      <c r="J237" s="380"/>
      <c r="K237" s="380"/>
      <c r="L237" s="380"/>
      <c r="M237" s="380"/>
      <c r="N237" s="380"/>
      <c r="O237" s="380"/>
    </row>
    <row r="238" spans="1:15" s="381" customFormat="1" ht="12">
      <c r="A238" s="407"/>
      <c r="B238" s="407"/>
      <c r="C238" s="380"/>
      <c r="F238" s="408"/>
      <c r="I238" s="380"/>
      <c r="J238" s="380"/>
      <c r="K238" s="380"/>
      <c r="L238" s="380"/>
      <c r="M238" s="380"/>
      <c r="N238" s="380"/>
      <c r="O238" s="380"/>
    </row>
    <row r="239" spans="1:15" s="381" customFormat="1" ht="12">
      <c r="A239" s="407"/>
      <c r="B239" s="407"/>
      <c r="C239" s="380"/>
      <c r="F239" s="408"/>
      <c r="I239" s="380"/>
      <c r="J239" s="380"/>
      <c r="K239" s="380"/>
      <c r="L239" s="380"/>
      <c r="M239" s="380"/>
      <c r="N239" s="380"/>
      <c r="O239" s="380"/>
    </row>
    <row r="240" spans="1:15" s="381" customFormat="1" ht="12">
      <c r="A240" s="407"/>
      <c r="B240" s="407"/>
      <c r="C240" s="380"/>
      <c r="F240" s="408"/>
      <c r="I240" s="380"/>
      <c r="J240" s="380"/>
      <c r="K240" s="380"/>
      <c r="L240" s="380"/>
      <c r="M240" s="380"/>
      <c r="N240" s="380"/>
      <c r="O240" s="380"/>
    </row>
    <row r="241" spans="1:15" s="381" customFormat="1" ht="12">
      <c r="A241" s="407"/>
      <c r="B241" s="407"/>
      <c r="C241" s="380"/>
      <c r="F241" s="408"/>
      <c r="I241" s="380"/>
      <c r="J241" s="380"/>
      <c r="K241" s="380"/>
      <c r="L241" s="380"/>
      <c r="M241" s="380"/>
      <c r="N241" s="380"/>
      <c r="O241" s="380"/>
    </row>
    <row r="242" spans="1:15" s="381" customFormat="1" ht="12">
      <c r="A242" s="407"/>
      <c r="B242" s="407"/>
      <c r="C242" s="380"/>
      <c r="F242" s="408"/>
      <c r="I242" s="380"/>
      <c r="J242" s="380"/>
      <c r="K242" s="380"/>
      <c r="L242" s="380"/>
      <c r="M242" s="380"/>
      <c r="N242" s="380"/>
      <c r="O242" s="380"/>
    </row>
    <row r="243" spans="1:15" s="381" customFormat="1" ht="12">
      <c r="A243" s="407"/>
      <c r="B243" s="407"/>
      <c r="C243" s="380"/>
      <c r="F243" s="408"/>
      <c r="I243" s="380"/>
      <c r="J243" s="380"/>
      <c r="K243" s="380"/>
      <c r="L243" s="380"/>
      <c r="M243" s="380"/>
      <c r="N243" s="380"/>
      <c r="O243" s="380"/>
    </row>
    <row r="244" spans="1:15" s="381" customFormat="1" ht="12">
      <c r="A244" s="407"/>
      <c r="B244" s="407"/>
      <c r="C244" s="380"/>
      <c r="F244" s="408"/>
      <c r="I244" s="380"/>
      <c r="J244" s="380"/>
      <c r="K244" s="380"/>
      <c r="L244" s="380"/>
      <c r="M244" s="380"/>
      <c r="N244" s="380"/>
      <c r="O244" s="380"/>
    </row>
    <row r="245" spans="1:15" s="381" customFormat="1" ht="12">
      <c r="A245" s="407"/>
      <c r="B245" s="407"/>
      <c r="C245" s="380"/>
      <c r="F245" s="408"/>
      <c r="I245" s="380"/>
      <c r="J245" s="380"/>
      <c r="K245" s="380"/>
      <c r="L245" s="380"/>
      <c r="M245" s="380"/>
      <c r="N245" s="380"/>
      <c r="O245" s="380"/>
    </row>
    <row r="246" spans="1:15" s="381" customFormat="1" ht="12">
      <c r="A246" s="407"/>
      <c r="B246" s="407"/>
      <c r="C246" s="380"/>
      <c r="F246" s="408"/>
      <c r="I246" s="380"/>
      <c r="J246" s="380"/>
      <c r="K246" s="380"/>
      <c r="L246" s="380"/>
      <c r="M246" s="380"/>
      <c r="N246" s="380"/>
      <c r="O246" s="380"/>
    </row>
    <row r="247" spans="1:15" s="381" customFormat="1" ht="12">
      <c r="A247" s="407"/>
      <c r="B247" s="407"/>
      <c r="C247" s="380"/>
      <c r="F247" s="408"/>
      <c r="I247" s="380"/>
      <c r="J247" s="380"/>
      <c r="K247" s="380"/>
      <c r="L247" s="380"/>
      <c r="M247" s="380"/>
      <c r="N247" s="380"/>
      <c r="O247" s="380"/>
    </row>
    <row r="248" spans="1:15" s="381" customFormat="1" ht="12">
      <c r="A248" s="407"/>
      <c r="B248" s="407"/>
      <c r="C248" s="380"/>
      <c r="F248" s="408"/>
      <c r="I248" s="380"/>
      <c r="J248" s="380"/>
      <c r="K248" s="380"/>
      <c r="L248" s="380"/>
      <c r="M248" s="380"/>
      <c r="N248" s="380"/>
      <c r="O248" s="380"/>
    </row>
    <row r="249" spans="1:15" s="381" customFormat="1" ht="12">
      <c r="A249" s="407"/>
      <c r="B249" s="407"/>
      <c r="C249" s="380"/>
      <c r="F249" s="408"/>
      <c r="I249" s="380"/>
      <c r="J249" s="380"/>
      <c r="K249" s="380"/>
      <c r="L249" s="380"/>
      <c r="M249" s="380"/>
      <c r="N249" s="380"/>
      <c r="O249" s="380"/>
    </row>
    <row r="250" spans="1:15" s="381" customFormat="1" ht="12">
      <c r="A250" s="407"/>
      <c r="B250" s="407"/>
      <c r="C250" s="380"/>
      <c r="F250" s="408"/>
      <c r="I250" s="380"/>
      <c r="J250" s="380"/>
      <c r="K250" s="380"/>
      <c r="L250" s="380"/>
      <c r="M250" s="380"/>
      <c r="N250" s="380"/>
      <c r="O250" s="380"/>
    </row>
    <row r="251" spans="1:15" s="381" customFormat="1" ht="12">
      <c r="A251" s="407"/>
      <c r="B251" s="407"/>
      <c r="C251" s="380"/>
      <c r="F251" s="408"/>
      <c r="I251" s="380"/>
      <c r="J251" s="380"/>
      <c r="K251" s="380"/>
      <c r="L251" s="380"/>
      <c r="M251" s="380"/>
      <c r="N251" s="380"/>
      <c r="O251" s="380"/>
    </row>
    <row r="252" spans="1:15" s="381" customFormat="1" ht="12">
      <c r="A252" s="407"/>
      <c r="B252" s="407"/>
      <c r="C252" s="380"/>
      <c r="F252" s="408"/>
      <c r="I252" s="380"/>
      <c r="J252" s="380"/>
      <c r="K252" s="380"/>
      <c r="L252" s="380"/>
      <c r="M252" s="380"/>
      <c r="N252" s="380"/>
      <c r="O252" s="380"/>
    </row>
    <row r="253" spans="1:15" s="381" customFormat="1" ht="12">
      <c r="A253" s="407"/>
      <c r="B253" s="407"/>
      <c r="C253" s="380"/>
      <c r="F253" s="408"/>
      <c r="I253" s="380"/>
      <c r="J253" s="380"/>
      <c r="K253" s="380"/>
      <c r="L253" s="380"/>
      <c r="M253" s="380"/>
      <c r="N253" s="380"/>
      <c r="O253" s="380"/>
    </row>
    <row r="254" spans="1:15" s="381" customFormat="1" ht="12">
      <c r="A254" s="407"/>
      <c r="B254" s="407"/>
      <c r="C254" s="380"/>
      <c r="F254" s="408"/>
      <c r="I254" s="380"/>
      <c r="J254" s="380"/>
      <c r="K254" s="380"/>
      <c r="L254" s="380"/>
      <c r="M254" s="380"/>
      <c r="N254" s="380"/>
      <c r="O254" s="380"/>
    </row>
    <row r="255" spans="1:15" s="381" customFormat="1" ht="12">
      <c r="A255" s="407"/>
      <c r="B255" s="407"/>
      <c r="C255" s="380"/>
      <c r="F255" s="408"/>
      <c r="I255" s="380"/>
      <c r="J255" s="380"/>
      <c r="K255" s="380"/>
      <c r="L255" s="380"/>
      <c r="M255" s="380"/>
      <c r="N255" s="380"/>
      <c r="O255" s="380"/>
    </row>
    <row r="256" spans="1:15" s="381" customFormat="1" ht="12">
      <c r="A256" s="407"/>
      <c r="B256" s="407"/>
      <c r="C256" s="380"/>
      <c r="F256" s="408"/>
      <c r="I256" s="380"/>
      <c r="J256" s="380"/>
      <c r="K256" s="380"/>
      <c r="L256" s="380"/>
      <c r="M256" s="380"/>
      <c r="N256" s="380"/>
      <c r="O256" s="380"/>
    </row>
    <row r="257" spans="1:15" s="381" customFormat="1" ht="12">
      <c r="A257" s="407"/>
      <c r="B257" s="407"/>
      <c r="C257" s="380"/>
      <c r="F257" s="408"/>
      <c r="I257" s="380"/>
      <c r="J257" s="380"/>
      <c r="K257" s="380"/>
      <c r="L257" s="380"/>
      <c r="M257" s="380"/>
      <c r="N257" s="380"/>
      <c r="O257" s="380"/>
    </row>
    <row r="258" spans="1:15" s="381" customFormat="1" ht="12">
      <c r="A258" s="407"/>
      <c r="B258" s="407"/>
      <c r="C258" s="380"/>
      <c r="F258" s="408"/>
      <c r="I258" s="380"/>
      <c r="J258" s="380"/>
      <c r="K258" s="380"/>
      <c r="L258" s="380"/>
      <c r="M258" s="380"/>
      <c r="N258" s="380"/>
      <c r="O258" s="380"/>
    </row>
    <row r="259" spans="1:15" s="381" customFormat="1" ht="12">
      <c r="A259" s="407"/>
      <c r="B259" s="407"/>
      <c r="C259" s="380"/>
      <c r="F259" s="408"/>
      <c r="I259" s="380"/>
      <c r="J259" s="380"/>
      <c r="K259" s="380"/>
      <c r="L259" s="380"/>
      <c r="M259" s="380"/>
      <c r="N259" s="380"/>
      <c r="O259" s="380"/>
    </row>
    <row r="260" spans="1:15" s="381" customFormat="1" ht="12">
      <c r="A260" s="407"/>
      <c r="B260" s="407"/>
      <c r="C260" s="380"/>
      <c r="F260" s="408"/>
      <c r="I260" s="380"/>
      <c r="J260" s="380"/>
      <c r="K260" s="380"/>
      <c r="L260" s="380"/>
      <c r="M260" s="380"/>
      <c r="N260" s="380"/>
      <c r="O260" s="380"/>
    </row>
    <row r="261" spans="1:15" s="381" customFormat="1" ht="12">
      <c r="A261" s="407"/>
      <c r="B261" s="407"/>
      <c r="C261" s="380"/>
      <c r="F261" s="408"/>
      <c r="I261" s="380"/>
      <c r="J261" s="380"/>
      <c r="K261" s="380"/>
      <c r="L261" s="380"/>
      <c r="M261" s="380"/>
      <c r="N261" s="380"/>
      <c r="O261" s="380"/>
    </row>
    <row r="262" spans="1:15" s="381" customFormat="1" ht="12">
      <c r="A262" s="407"/>
      <c r="B262" s="407"/>
      <c r="C262" s="380"/>
      <c r="F262" s="408"/>
      <c r="I262" s="380"/>
      <c r="J262" s="380"/>
      <c r="K262" s="380"/>
      <c r="L262" s="380"/>
      <c r="M262" s="380"/>
      <c r="N262" s="380"/>
      <c r="O262" s="380"/>
    </row>
    <row r="263" spans="1:15" s="381" customFormat="1" ht="12">
      <c r="A263" s="407"/>
      <c r="B263" s="407"/>
      <c r="C263" s="380"/>
      <c r="F263" s="408"/>
      <c r="I263" s="380"/>
      <c r="J263" s="380"/>
      <c r="K263" s="380"/>
      <c r="L263" s="380"/>
      <c r="M263" s="380"/>
      <c r="N263" s="380"/>
      <c r="O263" s="380"/>
    </row>
    <row r="264" spans="1:15" s="381" customFormat="1" ht="12">
      <c r="A264" s="407"/>
      <c r="B264" s="407"/>
      <c r="C264" s="380"/>
      <c r="F264" s="408"/>
      <c r="I264" s="380"/>
      <c r="J264" s="380"/>
      <c r="K264" s="380"/>
      <c r="L264" s="380"/>
      <c r="M264" s="380"/>
      <c r="N264" s="380"/>
      <c r="O264" s="380"/>
    </row>
    <row r="265" spans="1:15" s="381" customFormat="1" ht="12">
      <c r="A265" s="407"/>
      <c r="B265" s="407"/>
      <c r="C265" s="380"/>
      <c r="F265" s="408"/>
      <c r="I265" s="380"/>
      <c r="J265" s="380"/>
      <c r="K265" s="380"/>
      <c r="L265" s="380"/>
      <c r="M265" s="380"/>
      <c r="N265" s="380"/>
      <c r="O265" s="380"/>
    </row>
    <row r="266" spans="1:15" s="381" customFormat="1" ht="12">
      <c r="A266" s="407"/>
      <c r="B266" s="407"/>
      <c r="C266" s="380"/>
      <c r="F266" s="408"/>
      <c r="I266" s="380"/>
      <c r="J266" s="380"/>
      <c r="K266" s="380"/>
      <c r="L266" s="380"/>
      <c r="M266" s="380"/>
      <c r="N266" s="380"/>
      <c r="O266" s="380"/>
    </row>
    <row r="267" spans="1:15" s="381" customFormat="1" ht="12">
      <c r="A267" s="407"/>
      <c r="B267" s="407"/>
      <c r="C267" s="380"/>
      <c r="F267" s="408"/>
      <c r="I267" s="380"/>
      <c r="J267" s="380"/>
      <c r="K267" s="380"/>
      <c r="L267" s="380"/>
      <c r="M267" s="380"/>
      <c r="N267" s="380"/>
      <c r="O267" s="380"/>
    </row>
    <row r="268" spans="1:15" s="381" customFormat="1" ht="12">
      <c r="A268" s="407"/>
      <c r="B268" s="407"/>
      <c r="C268" s="380"/>
      <c r="F268" s="408"/>
      <c r="I268" s="380"/>
      <c r="J268" s="380"/>
      <c r="K268" s="380"/>
      <c r="L268" s="380"/>
      <c r="M268" s="380"/>
      <c r="N268" s="380"/>
      <c r="O268" s="380"/>
    </row>
    <row r="269" spans="1:15" s="381" customFormat="1" ht="12">
      <c r="A269" s="407"/>
      <c r="B269" s="407"/>
      <c r="C269" s="380"/>
      <c r="F269" s="408"/>
      <c r="I269" s="380"/>
      <c r="J269" s="380"/>
      <c r="K269" s="380"/>
      <c r="L269" s="380"/>
      <c r="M269" s="380"/>
      <c r="N269" s="380"/>
      <c r="O269" s="380"/>
    </row>
    <row r="270" spans="1:15" s="381" customFormat="1" ht="12">
      <c r="A270" s="407"/>
      <c r="B270" s="407"/>
      <c r="C270" s="380"/>
      <c r="F270" s="408"/>
      <c r="I270" s="380"/>
      <c r="J270" s="380"/>
      <c r="K270" s="380"/>
      <c r="L270" s="380"/>
      <c r="M270" s="380"/>
      <c r="N270" s="380"/>
      <c r="O270" s="380"/>
    </row>
    <row r="271" spans="1:15" s="381" customFormat="1" ht="12">
      <c r="A271" s="407"/>
      <c r="B271" s="407"/>
      <c r="C271" s="380"/>
      <c r="F271" s="408"/>
      <c r="I271" s="380"/>
      <c r="J271" s="380"/>
      <c r="K271" s="380"/>
      <c r="L271" s="380"/>
      <c r="M271" s="380"/>
      <c r="N271" s="380"/>
      <c r="O271" s="380"/>
    </row>
    <row r="272" spans="1:15" s="381" customFormat="1" ht="12">
      <c r="A272" s="407"/>
      <c r="B272" s="407"/>
      <c r="C272" s="380"/>
      <c r="F272" s="408"/>
      <c r="I272" s="380"/>
      <c r="J272" s="380"/>
      <c r="K272" s="380"/>
      <c r="L272" s="380"/>
      <c r="M272" s="380"/>
      <c r="N272" s="380"/>
      <c r="O272" s="380"/>
    </row>
    <row r="273" spans="1:15" s="381" customFormat="1" ht="12">
      <c r="A273" s="407"/>
      <c r="B273" s="407"/>
      <c r="C273" s="380"/>
      <c r="F273" s="408"/>
      <c r="I273" s="380"/>
      <c r="J273" s="380"/>
      <c r="K273" s="380"/>
      <c r="L273" s="380"/>
      <c r="M273" s="380"/>
      <c r="N273" s="380"/>
      <c r="O273" s="380"/>
    </row>
    <row r="274" spans="1:15" s="381" customFormat="1" ht="12">
      <c r="A274" s="407"/>
      <c r="B274" s="407"/>
      <c r="C274" s="380"/>
      <c r="F274" s="408"/>
      <c r="I274" s="380"/>
      <c r="J274" s="380"/>
      <c r="K274" s="380"/>
      <c r="L274" s="380"/>
      <c r="M274" s="380"/>
      <c r="N274" s="380"/>
      <c r="O274" s="380"/>
    </row>
    <row r="275" spans="1:15" s="381" customFormat="1" ht="12">
      <c r="A275" s="407"/>
      <c r="B275" s="407"/>
      <c r="C275" s="380"/>
      <c r="F275" s="408"/>
      <c r="I275" s="380"/>
      <c r="J275" s="380"/>
      <c r="K275" s="380"/>
      <c r="L275" s="380"/>
      <c r="M275" s="380"/>
      <c r="N275" s="380"/>
      <c r="O275" s="380"/>
    </row>
    <row r="276" spans="1:15" s="381" customFormat="1" ht="12">
      <c r="A276" s="407"/>
      <c r="B276" s="407"/>
      <c r="C276" s="380"/>
      <c r="F276" s="408"/>
      <c r="I276" s="380"/>
      <c r="J276" s="380"/>
      <c r="K276" s="380"/>
      <c r="L276" s="380"/>
      <c r="M276" s="380"/>
      <c r="N276" s="380"/>
      <c r="O276" s="380"/>
    </row>
    <row r="277" spans="1:15" s="381" customFormat="1" ht="12">
      <c r="A277" s="407"/>
      <c r="B277" s="407"/>
      <c r="C277" s="380"/>
      <c r="F277" s="408"/>
      <c r="I277" s="380"/>
      <c r="J277" s="380"/>
      <c r="K277" s="380"/>
      <c r="L277" s="380"/>
      <c r="M277" s="380"/>
      <c r="N277" s="380"/>
      <c r="O277" s="380"/>
    </row>
    <row r="278" spans="1:15" s="381" customFormat="1" ht="12">
      <c r="A278" s="407"/>
      <c r="B278" s="407"/>
      <c r="C278" s="380"/>
      <c r="F278" s="408"/>
      <c r="I278" s="380"/>
      <c r="J278" s="380"/>
      <c r="K278" s="380"/>
      <c r="L278" s="380"/>
      <c r="M278" s="380"/>
      <c r="N278" s="380"/>
      <c r="O278" s="380"/>
    </row>
    <row r="279" spans="1:15" s="381" customFormat="1" ht="12">
      <c r="A279" s="407"/>
      <c r="B279" s="407"/>
      <c r="C279" s="380"/>
      <c r="F279" s="408"/>
      <c r="I279" s="380"/>
      <c r="J279" s="380"/>
      <c r="K279" s="380"/>
      <c r="L279" s="380"/>
      <c r="M279" s="380"/>
      <c r="N279" s="380"/>
      <c r="O279" s="380"/>
    </row>
    <row r="280" spans="1:15" s="381" customFormat="1" ht="12">
      <c r="A280" s="407"/>
      <c r="B280" s="407"/>
      <c r="C280" s="380"/>
      <c r="F280" s="408"/>
      <c r="I280" s="380"/>
      <c r="J280" s="380"/>
      <c r="K280" s="380"/>
      <c r="L280" s="380"/>
      <c r="M280" s="380"/>
      <c r="N280" s="380"/>
      <c r="O280" s="380"/>
    </row>
    <row r="281" spans="1:15" s="381" customFormat="1" ht="12">
      <c r="A281" s="407"/>
      <c r="B281" s="407"/>
      <c r="C281" s="380"/>
      <c r="F281" s="408"/>
      <c r="I281" s="380"/>
      <c r="J281" s="380"/>
      <c r="K281" s="380"/>
      <c r="L281" s="380"/>
      <c r="M281" s="380"/>
      <c r="N281" s="380"/>
      <c r="O281" s="380"/>
    </row>
    <row r="282" spans="1:15" s="381" customFormat="1" ht="12">
      <c r="A282" s="407"/>
      <c r="B282" s="407"/>
      <c r="C282" s="380"/>
      <c r="F282" s="408"/>
      <c r="I282" s="380"/>
      <c r="J282" s="380"/>
      <c r="K282" s="380"/>
      <c r="L282" s="380"/>
      <c r="M282" s="380"/>
      <c r="N282" s="380"/>
      <c r="O282" s="380"/>
    </row>
    <row r="283" spans="1:15" s="381" customFormat="1" ht="12">
      <c r="A283" s="407"/>
      <c r="B283" s="407"/>
      <c r="C283" s="380"/>
      <c r="F283" s="408"/>
      <c r="I283" s="380"/>
      <c r="J283" s="380"/>
      <c r="K283" s="380"/>
      <c r="L283" s="380"/>
      <c r="M283" s="380"/>
      <c r="N283" s="380"/>
      <c r="O283" s="380"/>
    </row>
    <row r="284" spans="1:15" s="381" customFormat="1" ht="12">
      <c r="A284" s="407"/>
      <c r="B284" s="407"/>
      <c r="C284" s="380"/>
      <c r="F284" s="408"/>
      <c r="I284" s="380"/>
      <c r="J284" s="380"/>
      <c r="K284" s="380"/>
      <c r="L284" s="380"/>
      <c r="M284" s="380"/>
      <c r="N284" s="380"/>
      <c r="O284" s="380"/>
    </row>
    <row r="285" spans="1:15" s="381" customFormat="1" ht="12">
      <c r="A285" s="407"/>
      <c r="B285" s="407"/>
      <c r="C285" s="380"/>
      <c r="F285" s="408"/>
      <c r="I285" s="380"/>
      <c r="J285" s="380"/>
      <c r="K285" s="380"/>
      <c r="L285" s="380"/>
      <c r="M285" s="380"/>
      <c r="N285" s="380"/>
      <c r="O285" s="380"/>
    </row>
    <row r="286" spans="1:15" s="381" customFormat="1" ht="12">
      <c r="A286" s="407"/>
      <c r="B286" s="407"/>
      <c r="C286" s="380"/>
      <c r="F286" s="408"/>
      <c r="I286" s="380"/>
      <c r="J286" s="380"/>
      <c r="K286" s="380"/>
      <c r="L286" s="380"/>
      <c r="M286" s="380"/>
      <c r="N286" s="380"/>
      <c r="O286" s="380"/>
    </row>
    <row r="287" spans="1:15" s="381" customFormat="1" ht="12">
      <c r="A287" s="407"/>
      <c r="B287" s="407"/>
      <c r="C287" s="380"/>
      <c r="F287" s="408"/>
      <c r="I287" s="380"/>
      <c r="J287" s="380"/>
      <c r="K287" s="380"/>
      <c r="L287" s="380"/>
      <c r="M287" s="380"/>
      <c r="N287" s="380"/>
      <c r="O287" s="380"/>
    </row>
  </sheetData>
  <sheetProtection selectLockedCells="1"/>
  <mergeCells count="147">
    <mergeCell ref="B75:D75"/>
    <mergeCell ref="H75:H76"/>
    <mergeCell ref="A83:H83"/>
    <mergeCell ref="A84:H84"/>
    <mergeCell ref="D78:E78"/>
    <mergeCell ref="D79:E79"/>
    <mergeCell ref="D80:E80"/>
    <mergeCell ref="D81:E81"/>
    <mergeCell ref="B76:D76"/>
    <mergeCell ref="A75:A76"/>
    <mergeCell ref="A71:A72"/>
    <mergeCell ref="B71:D71"/>
    <mergeCell ref="H71:H72"/>
    <mergeCell ref="B72:D72"/>
    <mergeCell ref="A73:A74"/>
    <mergeCell ref="B73:D73"/>
    <mergeCell ref="H73:H74"/>
    <mergeCell ref="B74:D74"/>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F11:F12"/>
    <mergeCell ref="G11:G12"/>
    <mergeCell ref="A11:A12"/>
    <mergeCell ref="A3:H3"/>
    <mergeCell ref="C5:G5"/>
    <mergeCell ref="C6:G6"/>
    <mergeCell ref="D7:E7"/>
    <mergeCell ref="A8:B8"/>
    <mergeCell ref="A9:C9"/>
    <mergeCell ref="A4:H4"/>
    <mergeCell ref="G7:H7"/>
  </mergeCells>
  <dataValidations count="3">
    <dataValidation type="list" allowBlank="1" showInputMessage="1" showErrorMessage="1" sqref="D7:E7">
      <formula1>$A$201:$A$205</formula1>
    </dataValidation>
    <dataValidation type="list" allowBlank="1" showInputMessage="1" showErrorMessage="1" sqref="G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8"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6" activePane="bottomLeft" state="frozen"/>
      <selection pane="topLeft" activeCell="A1" sqref="A1"/>
      <selection pane="bottomLeft" activeCell="G29" sqref="G29:J29"/>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0"/>
    </row>
    <row r="2" spans="1:13" s="345" customFormat="1" ht="32.25" customHeight="1">
      <c r="A2" s="1389" t="s">
        <v>359</v>
      </c>
      <c r="B2" s="1389"/>
      <c r="C2" s="1389"/>
      <c r="D2" s="1389"/>
      <c r="E2" s="1389"/>
      <c r="F2" s="1389"/>
      <c r="G2" s="1389"/>
      <c r="H2" s="1389"/>
      <c r="I2" s="1389"/>
      <c r="J2" s="1389"/>
      <c r="K2" s="1389"/>
      <c r="L2" s="1389"/>
      <c r="M2" s="1389"/>
    </row>
    <row r="3" spans="1:13" s="345" customFormat="1" ht="17.25" customHeight="1">
      <c r="A3" s="1349" t="str">
        <f>F201&amp;IF(OR(L8="МУЖЧИНЫ И ЖЕНЩИНЫ",L8="ЮНИОРЫ И ЮНИОРКИ",L8="ЮНОШИ И ДЕВУШКИ"),F203,F202)</f>
        <v>В СПОРТИВНОЙ ДИСЦИПЛИНЕ "ПЛЯЖНЫЙ ТЕННИС - ПАРНЫЙ РАЗРЯД"</v>
      </c>
      <c r="B3" s="1349"/>
      <c r="C3" s="1349"/>
      <c r="D3" s="1349"/>
      <c r="E3" s="1349"/>
      <c r="F3" s="1349"/>
      <c r="G3" s="1349"/>
      <c r="H3" s="1349"/>
      <c r="I3" s="1349"/>
      <c r="J3" s="1349"/>
      <c r="K3" s="1349"/>
      <c r="L3" s="1349"/>
      <c r="M3" s="1349"/>
    </row>
    <row r="4" spans="1:13" s="345" customFormat="1" ht="19.5" customHeight="1">
      <c r="A4" s="344"/>
      <c r="B4" s="344"/>
      <c r="C4" s="1381" t="s">
        <v>382</v>
      </c>
      <c r="D4" s="1381"/>
      <c r="E4" s="1381"/>
      <c r="F4" s="1381"/>
      <c r="G4" s="1381"/>
      <c r="H4" s="1381"/>
      <c r="I4" s="1381"/>
      <c r="J4" s="1381"/>
      <c r="K4" s="1381"/>
      <c r="L4" s="1381"/>
      <c r="M4" s="347"/>
    </row>
    <row r="5" spans="1:12" s="345" customFormat="1" ht="10.5" customHeight="1">
      <c r="A5" s="344"/>
      <c r="B5" s="344"/>
      <c r="C5" s="1390" t="s">
        <v>0</v>
      </c>
      <c r="D5" s="1390"/>
      <c r="E5" s="1390"/>
      <c r="F5" s="1390"/>
      <c r="G5" s="1390"/>
      <c r="H5" s="1390"/>
      <c r="I5" s="1390"/>
      <c r="J5" s="1390"/>
      <c r="K5" s="1390"/>
      <c r="L5" s="1390"/>
    </row>
    <row r="6" spans="1:13" s="345" customFormat="1" ht="12">
      <c r="A6" s="1391"/>
      <c r="B6" s="1391"/>
      <c r="C6" s="1391"/>
      <c r="D6" s="1391"/>
      <c r="E6" s="1391"/>
      <c r="F6" s="1391"/>
      <c r="G6" s="1391"/>
      <c r="H6" s="1391"/>
      <c r="I6" s="1391"/>
      <c r="J6" s="1391"/>
      <c r="K6" s="1391"/>
      <c r="L6" s="1391"/>
      <c r="M6" s="1391"/>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36" t="s">
        <v>205</v>
      </c>
      <c r="F8" s="1392" t="s">
        <v>286</v>
      </c>
      <c r="G8" s="1392"/>
      <c r="H8" s="1392"/>
      <c r="I8" s="1392"/>
      <c r="J8" s="1392"/>
      <c r="K8" s="735" t="s">
        <v>150</v>
      </c>
      <c r="L8" s="1392" t="s">
        <v>383</v>
      </c>
      <c r="M8" s="1392"/>
    </row>
    <row r="9" spans="1:12" s="345" customFormat="1" ht="4.5" customHeight="1">
      <c r="A9" s="344"/>
      <c r="B9" s="344"/>
      <c r="C9" s="344"/>
      <c r="D9" s="344"/>
      <c r="E9" s="349"/>
      <c r="F9" s="350"/>
      <c r="G9" s="350"/>
      <c r="H9" s="350"/>
      <c r="I9" s="350"/>
      <c r="J9" s="350"/>
      <c r="K9" s="347"/>
      <c r="L9" s="347"/>
    </row>
    <row r="10" spans="1:13" s="345" customFormat="1" ht="15" customHeight="1">
      <c r="A10" s="351"/>
      <c r="B10" s="735" t="s">
        <v>203</v>
      </c>
      <c r="C10" s="1381" t="s">
        <v>400</v>
      </c>
      <c r="D10" s="1381"/>
      <c r="E10" s="1381"/>
      <c r="F10" s="413"/>
      <c r="G10" s="736" t="s">
        <v>204</v>
      </c>
      <c r="H10" s="1381" t="s">
        <v>384</v>
      </c>
      <c r="I10" s="1381"/>
      <c r="J10" s="1381"/>
      <c r="K10" s="736" t="s">
        <v>271</v>
      </c>
      <c r="L10" s="1382" t="s">
        <v>290</v>
      </c>
      <c r="M10" s="1382"/>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4.75" customHeight="1">
      <c r="A13" s="358" t="s">
        <v>22</v>
      </c>
      <c r="B13" s="373" t="s">
        <v>14</v>
      </c>
      <c r="C13" s="1383" t="s">
        <v>16</v>
      </c>
      <c r="D13" s="1384"/>
      <c r="E13" s="361" t="s">
        <v>17</v>
      </c>
      <c r="F13" s="1385" t="s">
        <v>18</v>
      </c>
      <c r="G13" s="1386"/>
      <c r="H13" s="363">
        <v>1</v>
      </c>
      <c r="I13" s="362">
        <v>2</v>
      </c>
      <c r="J13" s="362">
        <v>3</v>
      </c>
      <c r="K13" s="362">
        <v>4</v>
      </c>
      <c r="L13" s="364" t="s">
        <v>24</v>
      </c>
      <c r="M13" s="358" t="s">
        <v>28</v>
      </c>
    </row>
    <row r="14" spans="1:13" s="357" customFormat="1" ht="18.75" customHeight="1">
      <c r="A14" s="1373">
        <v>1</v>
      </c>
      <c r="B14" s="1375" t="s">
        <v>37</v>
      </c>
      <c r="C14" s="1377" t="s">
        <v>401</v>
      </c>
      <c r="D14" s="1378"/>
      <c r="E14" s="374" t="s">
        <v>402</v>
      </c>
      <c r="F14" s="1379" t="s">
        <v>386</v>
      </c>
      <c r="G14" s="1380"/>
      <c r="H14" s="1387"/>
      <c r="I14" s="729" t="s">
        <v>37</v>
      </c>
      <c r="J14" s="729" t="s">
        <v>37</v>
      </c>
      <c r="K14" s="729" t="s">
        <v>37</v>
      </c>
      <c r="L14" s="1364" t="s">
        <v>440</v>
      </c>
      <c r="M14" s="1364" t="s">
        <v>37</v>
      </c>
    </row>
    <row r="15" spans="1:13" s="357" customFormat="1" ht="18.75" customHeight="1">
      <c r="A15" s="1374"/>
      <c r="B15" s="1376"/>
      <c r="C15" s="1366" t="s">
        <v>403</v>
      </c>
      <c r="D15" s="1367"/>
      <c r="E15" s="348" t="s">
        <v>404</v>
      </c>
      <c r="F15" s="1371" t="s">
        <v>386</v>
      </c>
      <c r="G15" s="1372"/>
      <c r="H15" s="1388"/>
      <c r="I15" s="730" t="s">
        <v>434</v>
      </c>
      <c r="J15" s="730" t="s">
        <v>443</v>
      </c>
      <c r="K15" s="730" t="s">
        <v>409</v>
      </c>
      <c r="L15" s="1365"/>
      <c r="M15" s="1365"/>
    </row>
    <row r="16" spans="1:13" s="357" customFormat="1" ht="18.75" customHeight="1">
      <c r="A16" s="1373">
        <v>2</v>
      </c>
      <c r="B16" s="1375" t="s">
        <v>38</v>
      </c>
      <c r="C16" s="1377" t="s">
        <v>405</v>
      </c>
      <c r="D16" s="1378"/>
      <c r="E16" s="374" t="s">
        <v>407</v>
      </c>
      <c r="F16" s="1379" t="s">
        <v>389</v>
      </c>
      <c r="G16" s="1380"/>
      <c r="H16" s="731" t="s">
        <v>410</v>
      </c>
      <c r="I16" s="1360"/>
      <c r="J16" s="729" t="s">
        <v>410</v>
      </c>
      <c r="K16" s="729" t="s">
        <v>410</v>
      </c>
      <c r="L16" s="1362" t="s">
        <v>410</v>
      </c>
      <c r="M16" s="1364" t="s">
        <v>447</v>
      </c>
    </row>
    <row r="17" spans="1:13" s="357" customFormat="1" ht="18.75" customHeight="1">
      <c r="A17" s="1374"/>
      <c r="B17" s="1376"/>
      <c r="C17" s="1366" t="s">
        <v>406</v>
      </c>
      <c r="D17" s="1367"/>
      <c r="E17" s="348" t="s">
        <v>408</v>
      </c>
      <c r="F17" s="1371" t="s">
        <v>386</v>
      </c>
      <c r="G17" s="1372"/>
      <c r="H17" s="732" t="s">
        <v>435</v>
      </c>
      <c r="I17" s="1361"/>
      <c r="J17" s="730" t="s">
        <v>435</v>
      </c>
      <c r="K17" s="730" t="s">
        <v>445</v>
      </c>
      <c r="L17" s="1363"/>
      <c r="M17" s="1365"/>
    </row>
    <row r="18" spans="1:13" s="357" customFormat="1" ht="18.75" customHeight="1">
      <c r="A18" s="1373">
        <v>3</v>
      </c>
      <c r="B18" s="1375"/>
      <c r="C18" s="1377" t="s">
        <v>412</v>
      </c>
      <c r="D18" s="1378"/>
      <c r="E18" s="374" t="s">
        <v>413</v>
      </c>
      <c r="F18" s="1379" t="s">
        <v>386</v>
      </c>
      <c r="G18" s="1380"/>
      <c r="H18" s="731" t="s">
        <v>410</v>
      </c>
      <c r="I18" s="729" t="s">
        <v>37</v>
      </c>
      <c r="J18" s="1360"/>
      <c r="K18" s="729" t="s">
        <v>37</v>
      </c>
      <c r="L18" s="1364" t="s">
        <v>38</v>
      </c>
      <c r="M18" s="1364" t="s">
        <v>38</v>
      </c>
    </row>
    <row r="19" spans="1:13" s="357" customFormat="1" ht="18.75" customHeight="1">
      <c r="A19" s="1374"/>
      <c r="B19" s="1376"/>
      <c r="C19" s="1366" t="s">
        <v>414</v>
      </c>
      <c r="D19" s="1367"/>
      <c r="E19" s="348" t="s">
        <v>415</v>
      </c>
      <c r="F19" s="1371" t="s">
        <v>386</v>
      </c>
      <c r="G19" s="1372"/>
      <c r="H19" s="732" t="s">
        <v>444</v>
      </c>
      <c r="I19" s="730" t="s">
        <v>434</v>
      </c>
      <c r="J19" s="1361"/>
      <c r="K19" s="730" t="s">
        <v>423</v>
      </c>
      <c r="L19" s="1365"/>
      <c r="M19" s="1365"/>
    </row>
    <row r="20" spans="1:13" s="357" customFormat="1" ht="18.75" customHeight="1">
      <c r="A20" s="1373">
        <v>4</v>
      </c>
      <c r="B20" s="1375"/>
      <c r="C20" s="1377" t="s">
        <v>416</v>
      </c>
      <c r="D20" s="1378"/>
      <c r="E20" s="374" t="s">
        <v>417</v>
      </c>
      <c r="F20" s="1379" t="s">
        <v>386</v>
      </c>
      <c r="G20" s="1380"/>
      <c r="H20" s="731" t="s">
        <v>410</v>
      </c>
      <c r="I20" s="729" t="s">
        <v>37</v>
      </c>
      <c r="J20" s="729" t="s">
        <v>410</v>
      </c>
      <c r="K20" s="1360"/>
      <c r="L20" s="1362" t="s">
        <v>37</v>
      </c>
      <c r="M20" s="1364" t="s">
        <v>440</v>
      </c>
    </row>
    <row r="21" spans="1:13" s="370" customFormat="1" ht="18.75" customHeight="1">
      <c r="A21" s="1374"/>
      <c r="B21" s="1376"/>
      <c r="C21" s="1366" t="s">
        <v>418</v>
      </c>
      <c r="D21" s="1367"/>
      <c r="E21" s="348" t="s">
        <v>419</v>
      </c>
      <c r="F21" s="1368" t="s">
        <v>386</v>
      </c>
      <c r="G21" s="1369"/>
      <c r="H21" s="732" t="s">
        <v>411</v>
      </c>
      <c r="I21" s="730" t="s">
        <v>446</v>
      </c>
      <c r="J21" s="730" t="s">
        <v>424</v>
      </c>
      <c r="K21" s="1361"/>
      <c r="L21" s="1363"/>
      <c r="M21" s="1365"/>
    </row>
    <row r="22" spans="1:13" s="345" customFormat="1" ht="4.5" customHeight="1">
      <c r="A22" s="344"/>
      <c r="B22" s="344"/>
      <c r="C22" s="344"/>
      <c r="D22" s="344"/>
      <c r="E22" s="349"/>
      <c r="F22" s="350"/>
      <c r="G22" s="350"/>
      <c r="H22" s="350"/>
      <c r="I22" s="350"/>
      <c r="J22" s="350"/>
      <c r="K22" s="350"/>
      <c r="L22" s="347"/>
      <c r="M22" s="347"/>
    </row>
    <row r="23" s="370" customFormat="1" ht="7.5" customHeight="1"/>
    <row r="24" spans="1:13" s="345" customFormat="1" ht="21.75" customHeight="1">
      <c r="A24" s="1370" t="s">
        <v>30</v>
      </c>
      <c r="B24" s="1370"/>
      <c r="C24" s="1370"/>
      <c r="D24" s="1370"/>
      <c r="E24" s="1370"/>
      <c r="F24" s="1370"/>
      <c r="G24" s="1370"/>
      <c r="H24" s="1370"/>
      <c r="I24" s="1370"/>
      <c r="J24" s="1370"/>
      <c r="K24" s="1370"/>
      <c r="L24" s="1370"/>
      <c r="M24" s="1370"/>
    </row>
    <row r="25" spans="1:13" s="345" customFormat="1" ht="19.5" customHeight="1">
      <c r="A25" s="1359"/>
      <c r="B25" s="1359"/>
      <c r="C25" s="1359"/>
      <c r="D25" s="1359"/>
      <c r="E25" s="1359"/>
      <c r="F25" s="1359"/>
      <c r="G25" s="1359"/>
      <c r="H25" s="1359"/>
      <c r="I25" s="1359"/>
      <c r="J25" s="1359"/>
      <c r="K25" s="1359"/>
      <c r="L25" s="1359"/>
      <c r="M25" s="1359"/>
    </row>
    <row r="26" s="370" customFormat="1" ht="7.5" customHeight="1"/>
    <row r="27" s="370" customFormat="1" ht="7.5" customHeight="1"/>
    <row r="28" spans="1:13" s="77" customFormat="1" ht="12.75" customHeight="1">
      <c r="A28" s="1354" t="s">
        <v>6</v>
      </c>
      <c r="B28" s="1354"/>
      <c r="C28" s="1354"/>
      <c r="D28" s="75"/>
      <c r="E28" s="1355"/>
      <c r="F28" s="1355"/>
      <c r="G28" s="1356" t="s">
        <v>449</v>
      </c>
      <c r="H28" s="1356"/>
      <c r="I28" s="1356"/>
      <c r="J28" s="1356"/>
      <c r="K28" s="76"/>
      <c r="L28" s="76"/>
      <c r="M28" s="74"/>
    </row>
    <row r="29" spans="1:13" s="84" customFormat="1" ht="13.5" customHeight="1">
      <c r="A29" s="79"/>
      <c r="B29" s="79"/>
      <c r="C29" s="79"/>
      <c r="D29" s="79"/>
      <c r="E29" s="1357" t="s">
        <v>7</v>
      </c>
      <c r="F29" s="1357"/>
      <c r="G29" s="1358" t="s">
        <v>381</v>
      </c>
      <c r="H29" s="1358"/>
      <c r="I29" s="1358"/>
      <c r="J29" s="1358"/>
      <c r="K29" s="81"/>
      <c r="L29" s="81"/>
      <c r="M29" s="82"/>
    </row>
    <row r="30" spans="1:13" s="4" customFormat="1" ht="7.5" customHeight="1">
      <c r="A30" s="68"/>
      <c r="B30" s="68"/>
      <c r="C30" s="68"/>
      <c r="D30" s="68"/>
      <c r="E30" s="23"/>
      <c r="F30" s="23"/>
      <c r="G30" s="23"/>
      <c r="H30" s="23"/>
      <c r="I30" s="23"/>
      <c r="J30" s="23"/>
      <c r="K30" s="23"/>
      <c r="L30" s="23"/>
      <c r="M30" s="23"/>
    </row>
    <row r="31" spans="1:10" s="77" customFormat="1" ht="12.75" customHeight="1" hidden="1">
      <c r="A31" s="1354" t="s">
        <v>8</v>
      </c>
      <c r="B31" s="1354"/>
      <c r="C31" s="1354"/>
      <c r="D31" s="75"/>
      <c r="E31" s="1355"/>
      <c r="F31" s="1355"/>
      <c r="G31" s="1356"/>
      <c r="H31" s="1356"/>
      <c r="I31" s="1356"/>
      <c r="J31" s="1356"/>
    </row>
    <row r="32" spans="1:10" s="84" customFormat="1" ht="13.5" customHeight="1" hidden="1">
      <c r="A32" s="78"/>
      <c r="B32" s="78"/>
      <c r="C32" s="79"/>
      <c r="D32" s="79"/>
      <c r="E32" s="1357" t="s">
        <v>7</v>
      </c>
      <c r="F32" s="1357"/>
      <c r="G32" s="1358" t="s">
        <v>381</v>
      </c>
      <c r="H32" s="1358"/>
      <c r="I32" s="1358"/>
      <c r="J32" s="1358"/>
    </row>
    <row r="33" ht="10.5" customHeight="1"/>
    <row r="34" ht="10.5" customHeight="1"/>
    <row r="35" ht="10.5" customHeight="1"/>
    <row r="201" spans="1:9" s="421" customFormat="1" ht="12" hidden="1">
      <c r="A201" s="727" t="s">
        <v>379</v>
      </c>
      <c r="B201" s="727" t="str">
        <f>IF(F8="МУЖЧИНЫ И ЖЕНЩИНЫ","МУЖЧИНЫ",IF(F8="ДО 19 ЛЕТ","ЮНИОРЫ","ЮНОШИ"))</f>
        <v>ЮНОШИ</v>
      </c>
      <c r="C201" s="728" t="s">
        <v>319</v>
      </c>
      <c r="D201" s="728"/>
      <c r="E201" s="728" t="s">
        <v>289</v>
      </c>
      <c r="F201" s="421" t="s">
        <v>358</v>
      </c>
      <c r="G201" s="422"/>
      <c r="H201" s="422"/>
      <c r="I201" s="422"/>
    </row>
    <row r="202" spans="1:9" s="421" customFormat="1" ht="12" hidden="1">
      <c r="A202" s="727" t="s">
        <v>297</v>
      </c>
      <c r="B202" s="727" t="str">
        <f>IF(F8="МУЖЧИНЫ И ЖЕНЩИНЫ","ЖЕНЩИНЫ",IF(F8="ДО 19 ЛЕТ","ЮНИОРКИ","ДЕВУШКИ"))</f>
        <v>ДЕВУШКИ</v>
      </c>
      <c r="C202" s="728" t="s">
        <v>301</v>
      </c>
      <c r="D202" s="728"/>
      <c r="E202" s="728" t="s">
        <v>345</v>
      </c>
      <c r="F202" s="421" t="s">
        <v>356</v>
      </c>
      <c r="G202" s="422"/>
      <c r="H202" s="422"/>
      <c r="I202" s="422"/>
    </row>
    <row r="203" spans="1:9" s="421" customFormat="1" ht="12" hidden="1">
      <c r="A203" s="727" t="s">
        <v>291</v>
      </c>
      <c r="B203" s="727" t="str">
        <f>IF(F8="МУЖЧИНЫ И ЖЕНЩИНЫ","МУЖЧИНЫ И ЖЕНЩИНЫ",IF(F8="ДО 19 ЛЕТ","ЮНИОРЫ И ЮНИОРКИ","ЮНОШИ И ДЕВУШКИ"))</f>
        <v>ЮНОШИ И ДЕВУШКИ</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sheetData>
  <sheetProtection/>
  <mergeCells count="60">
    <mergeCell ref="A2:M2"/>
    <mergeCell ref="C10:E10"/>
    <mergeCell ref="F17:G17"/>
    <mergeCell ref="F18:G18"/>
    <mergeCell ref="F19:G19"/>
    <mergeCell ref="C16:D16"/>
    <mergeCell ref="A3:M3"/>
    <mergeCell ref="C4:L4"/>
    <mergeCell ref="C5:L5"/>
    <mergeCell ref="C17:D17"/>
    <mergeCell ref="C18:D18"/>
    <mergeCell ref="C19:D19"/>
    <mergeCell ref="F14:G14"/>
    <mergeCell ref="F15:G15"/>
    <mergeCell ref="F16:G16"/>
    <mergeCell ref="C14:D14"/>
    <mergeCell ref="C15:D15"/>
    <mergeCell ref="A6:M6"/>
    <mergeCell ref="F13:G13"/>
    <mergeCell ref="F8:J8"/>
    <mergeCell ref="H10:J10"/>
    <mergeCell ref="C13:D13"/>
    <mergeCell ref="L8:M8"/>
    <mergeCell ref="L10:M10"/>
    <mergeCell ref="M14:M15"/>
    <mergeCell ref="A16:A17"/>
    <mergeCell ref="B16:B17"/>
    <mergeCell ref="I16:I17"/>
    <mergeCell ref="L16:L17"/>
    <mergeCell ref="M16:M17"/>
    <mergeCell ref="A14:A15"/>
    <mergeCell ref="B14:B15"/>
    <mergeCell ref="H14:H15"/>
    <mergeCell ref="L14:L15"/>
    <mergeCell ref="A20:A21"/>
    <mergeCell ref="B20:B21"/>
    <mergeCell ref="K20:K21"/>
    <mergeCell ref="L20:L21"/>
    <mergeCell ref="M20:M21"/>
    <mergeCell ref="F21:G21"/>
    <mergeCell ref="C21:D21"/>
    <mergeCell ref="F20:G20"/>
    <mergeCell ref="C20:D20"/>
    <mergeCell ref="A18:A19"/>
    <mergeCell ref="B18:B19"/>
    <mergeCell ref="J18:J19"/>
    <mergeCell ref="A24:M24"/>
    <mergeCell ref="A25:M25"/>
    <mergeCell ref="A28:C28"/>
    <mergeCell ref="E28:F28"/>
    <mergeCell ref="G28:J28"/>
    <mergeCell ref="L18:L19"/>
    <mergeCell ref="M18:M19"/>
    <mergeCell ref="A31:C31"/>
    <mergeCell ref="E31:F31"/>
    <mergeCell ref="G31:J31"/>
    <mergeCell ref="E32:F32"/>
    <mergeCell ref="G32:J32"/>
    <mergeCell ref="E29:F29"/>
    <mergeCell ref="G29:J29"/>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9" activePane="bottomLeft" state="frozen"/>
      <selection pane="topLeft" activeCell="A1" sqref="A1"/>
      <selection pane="bottomLeft" activeCell="B28" sqref="B28:D28"/>
    </sheetView>
  </sheetViews>
  <sheetFormatPr defaultColWidth="9.140625" defaultRowHeight="15"/>
  <cols>
    <col min="1" max="1" width="3.140625" style="380" customWidth="1"/>
    <col min="2" max="2" width="11.8515625" style="380" customWidth="1"/>
    <col min="3" max="3" width="27.28125" style="380" customWidth="1"/>
    <col min="4" max="4" width="17.421875" style="381" customWidth="1"/>
    <col min="5" max="5" width="13.57421875" style="381" customWidth="1"/>
    <col min="6" max="6" width="11.8515625" style="381" customWidth="1"/>
    <col min="7" max="7" width="9.8515625" style="381" customWidth="1"/>
    <col min="8" max="8" width="13.00390625" style="381" customWidth="1"/>
    <col min="9" max="16384" width="9.140625" style="380" customWidth="1"/>
  </cols>
  <sheetData>
    <row r="1" ht="12.75">
      <c r="H1" s="618"/>
    </row>
    <row r="2" ht="12" hidden="1"/>
    <row r="3" spans="1:15" ht="12.75">
      <c r="A3" s="1349" t="s">
        <v>354</v>
      </c>
      <c r="B3" s="1349"/>
      <c r="C3" s="1349"/>
      <c r="D3" s="1349"/>
      <c r="E3" s="1349"/>
      <c r="F3" s="1349"/>
      <c r="G3" s="1349"/>
      <c r="H3" s="1349"/>
      <c r="I3" s="382"/>
      <c r="J3" s="382"/>
      <c r="K3" s="382"/>
      <c r="L3" s="382"/>
      <c r="M3" s="382"/>
      <c r="N3" s="382"/>
      <c r="O3" s="382"/>
    </row>
    <row r="4" spans="1:15" ht="12.75">
      <c r="A4" s="1349" t="str">
        <f>F201&amp;IF(OR(G7="МУЖЧИНЫ И ЖЕНЩИНЫ",G7="ЮНИОРЫ И ЮНИОРКИ",G7="ЮНОШИ И ДЕВУШКИ"),F203,F202)</f>
        <v>В СПОРТИВНОЙ ДИСЦИПЛИНЕ "ПЛЯЖНЫЙ ТЕННИС - СМЕШАННЫЙ ПАРНЫЙ РАЗРЯД"</v>
      </c>
      <c r="B4" s="1349"/>
      <c r="C4" s="1349"/>
      <c r="D4" s="1349"/>
      <c r="E4" s="1349"/>
      <c r="F4" s="1349"/>
      <c r="G4" s="1349"/>
      <c r="H4" s="1349"/>
      <c r="I4" s="382"/>
      <c r="J4" s="382"/>
      <c r="K4" s="382"/>
      <c r="L4" s="382"/>
      <c r="M4" s="382"/>
      <c r="N4" s="382"/>
      <c r="O4" s="382"/>
    </row>
    <row r="5" spans="1:8" ht="15">
      <c r="A5" s="345"/>
      <c r="B5" s="345"/>
      <c r="C5" s="1350" t="s">
        <v>382</v>
      </c>
      <c r="D5" s="1350"/>
      <c r="E5" s="1350"/>
      <c r="F5" s="1350"/>
      <c r="G5" s="1350"/>
      <c r="H5" s="346"/>
    </row>
    <row r="6" spans="3:7" s="383" customFormat="1" ht="12">
      <c r="C6" s="1351" t="s">
        <v>0</v>
      </c>
      <c r="D6" s="1351"/>
      <c r="E6" s="1351"/>
      <c r="F6" s="1351"/>
      <c r="G6" s="1351"/>
    </row>
    <row r="7" spans="3:9" s="384" customFormat="1" ht="12">
      <c r="C7" s="736" t="s">
        <v>205</v>
      </c>
      <c r="D7" s="1352" t="s">
        <v>286</v>
      </c>
      <c r="E7" s="1352"/>
      <c r="F7" s="736" t="s">
        <v>150</v>
      </c>
      <c r="G7" s="1353" t="s">
        <v>448</v>
      </c>
      <c r="H7" s="1353"/>
      <c r="I7" s="375"/>
    </row>
    <row r="8" spans="1:8" s="385" customFormat="1" ht="11.25">
      <c r="A8" s="1341" t="s">
        <v>203</v>
      </c>
      <c r="B8" s="1341"/>
      <c r="C8" s="889" t="s">
        <v>400</v>
      </c>
      <c r="D8" s="735" t="s">
        <v>204</v>
      </c>
      <c r="E8" s="386" t="s">
        <v>384</v>
      </c>
      <c r="G8" s="735" t="s">
        <v>271</v>
      </c>
      <c r="H8" s="387" t="s">
        <v>290</v>
      </c>
    </row>
    <row r="9" spans="1:6" s="389" customFormat="1" ht="5.25" customHeight="1">
      <c r="A9" s="1342"/>
      <c r="B9" s="1342"/>
      <c r="C9" s="1342"/>
      <c r="D9" s="388"/>
      <c r="F9" s="390"/>
    </row>
    <row r="10" ht="6.75" customHeight="1" thickBot="1">
      <c r="C10" s="391"/>
    </row>
    <row r="11" spans="1:8" ht="33.75" customHeight="1">
      <c r="A11" s="1343" t="s">
        <v>31</v>
      </c>
      <c r="B11" s="1345" t="s">
        <v>32</v>
      </c>
      <c r="C11" s="1345"/>
      <c r="D11" s="1346"/>
      <c r="E11" s="1339" t="s">
        <v>33</v>
      </c>
      <c r="F11" s="1339" t="s">
        <v>36</v>
      </c>
      <c r="G11" s="1339" t="s">
        <v>34</v>
      </c>
      <c r="H11" s="392" t="s">
        <v>35</v>
      </c>
    </row>
    <row r="12" spans="1:8" s="381" customFormat="1" ht="10.5" customHeight="1" thickBot="1">
      <c r="A12" s="1344"/>
      <c r="B12" s="1347"/>
      <c r="C12" s="1347"/>
      <c r="D12" s="1348"/>
      <c r="E12" s="1340"/>
      <c r="F12" s="1340"/>
      <c r="G12" s="1340"/>
      <c r="H12" s="393"/>
    </row>
    <row r="13" spans="1:8" s="396" customFormat="1" ht="12.75" customHeight="1">
      <c r="A13" s="1330">
        <v>1</v>
      </c>
      <c r="B13" s="1393" t="s">
        <v>385</v>
      </c>
      <c r="C13" s="1332"/>
      <c r="D13" s="1333"/>
      <c r="E13" s="394">
        <v>38940</v>
      </c>
      <c r="F13" s="395" t="s">
        <v>386</v>
      </c>
      <c r="G13" s="395">
        <v>1959</v>
      </c>
      <c r="H13" s="1334">
        <v>220</v>
      </c>
    </row>
    <row r="14" spans="1:8" s="396" customFormat="1" ht="12.75" thickBot="1">
      <c r="A14" s="1331"/>
      <c r="B14" s="1336" t="s">
        <v>395</v>
      </c>
      <c r="C14" s="1336"/>
      <c r="D14" s="1337"/>
      <c r="E14" s="397">
        <v>38793</v>
      </c>
      <c r="F14" s="398" t="s">
        <v>386</v>
      </c>
      <c r="G14" s="398">
        <v>1310</v>
      </c>
      <c r="H14" s="1335"/>
    </row>
    <row r="15" spans="1:8" s="396" customFormat="1" ht="12">
      <c r="A15" s="1330">
        <v>2</v>
      </c>
      <c r="B15" s="1332" t="s">
        <v>388</v>
      </c>
      <c r="C15" s="1332"/>
      <c r="D15" s="1333"/>
      <c r="E15" s="399">
        <v>38733</v>
      </c>
      <c r="F15" s="400" t="s">
        <v>389</v>
      </c>
      <c r="G15" s="400">
        <v>2030</v>
      </c>
      <c r="H15" s="1334">
        <v>173</v>
      </c>
    </row>
    <row r="16" spans="1:8" s="396" customFormat="1" ht="12.75" thickBot="1">
      <c r="A16" s="1331"/>
      <c r="B16" s="1336" t="s">
        <v>398</v>
      </c>
      <c r="C16" s="1336"/>
      <c r="D16" s="1337"/>
      <c r="E16" s="397">
        <v>40570</v>
      </c>
      <c r="F16" s="398" t="s">
        <v>386</v>
      </c>
      <c r="G16" s="398">
        <v>2678</v>
      </c>
      <c r="H16" s="1335"/>
    </row>
    <row r="17" spans="1:8" s="396" customFormat="1" ht="12">
      <c r="A17" s="1330">
        <v>3</v>
      </c>
      <c r="B17" s="1332" t="s">
        <v>390</v>
      </c>
      <c r="C17" s="1332"/>
      <c r="D17" s="1333"/>
      <c r="E17" s="399">
        <v>39545</v>
      </c>
      <c r="F17" s="400" t="s">
        <v>386</v>
      </c>
      <c r="G17" s="400">
        <v>2557</v>
      </c>
      <c r="H17" s="1334">
        <v>149</v>
      </c>
    </row>
    <row r="18" spans="1:8" s="396" customFormat="1" ht="12.75" thickBot="1">
      <c r="A18" s="1331"/>
      <c r="B18" s="1336" t="s">
        <v>397</v>
      </c>
      <c r="C18" s="1336"/>
      <c r="D18" s="1337"/>
      <c r="E18" s="397">
        <v>40011</v>
      </c>
      <c r="F18" s="398" t="s">
        <v>389</v>
      </c>
      <c r="G18" s="398" t="s">
        <v>289</v>
      </c>
      <c r="H18" s="1335"/>
    </row>
    <row r="19" spans="1:8" s="396" customFormat="1" ht="12">
      <c r="A19" s="1330">
        <v>4</v>
      </c>
      <c r="B19" s="1332" t="s">
        <v>391</v>
      </c>
      <c r="C19" s="1332"/>
      <c r="D19" s="1333"/>
      <c r="E19" s="399">
        <v>39545</v>
      </c>
      <c r="F19" s="400" t="s">
        <v>386</v>
      </c>
      <c r="G19" s="400">
        <v>2614</v>
      </c>
      <c r="H19" s="1334">
        <v>115</v>
      </c>
    </row>
    <row r="20" spans="1:8" s="396" customFormat="1" ht="12.75" thickBot="1">
      <c r="A20" s="1331"/>
      <c r="B20" s="1336" t="s">
        <v>442</v>
      </c>
      <c r="C20" s="1336"/>
      <c r="D20" s="1337"/>
      <c r="E20" s="397">
        <v>39587</v>
      </c>
      <c r="F20" s="398" t="s">
        <v>386</v>
      </c>
      <c r="G20" s="398" t="s">
        <v>289</v>
      </c>
      <c r="H20" s="1335"/>
    </row>
    <row r="21" spans="1:8" s="396" customFormat="1" ht="12">
      <c r="A21" s="1330">
        <v>5</v>
      </c>
      <c r="B21" s="1332" t="s">
        <v>394</v>
      </c>
      <c r="C21" s="1332"/>
      <c r="D21" s="1333"/>
      <c r="E21" s="399">
        <v>40100</v>
      </c>
      <c r="F21" s="400" t="s">
        <v>386</v>
      </c>
      <c r="G21" s="400">
        <v>2701</v>
      </c>
      <c r="H21" s="1334">
        <v>0</v>
      </c>
    </row>
    <row r="22" spans="1:8" s="396" customFormat="1" ht="12.75" thickBot="1">
      <c r="A22" s="1331"/>
      <c r="B22" s="1336" t="s">
        <v>437</v>
      </c>
      <c r="C22" s="1336"/>
      <c r="D22" s="1337"/>
      <c r="E22" s="397">
        <v>39847</v>
      </c>
      <c r="F22" s="398" t="s">
        <v>386</v>
      </c>
      <c r="G22" s="398" t="s">
        <v>289</v>
      </c>
      <c r="H22" s="1335"/>
    </row>
    <row r="23" spans="1:8" s="396" customFormat="1" ht="12">
      <c r="A23" s="1330">
        <v>6</v>
      </c>
      <c r="B23" s="1332" t="s">
        <v>392</v>
      </c>
      <c r="C23" s="1332"/>
      <c r="D23" s="1333"/>
      <c r="E23" s="394">
        <v>39587</v>
      </c>
      <c r="F23" s="395" t="s">
        <v>386</v>
      </c>
      <c r="G23" s="395">
        <v>2628</v>
      </c>
      <c r="H23" s="1334">
        <v>0</v>
      </c>
    </row>
    <row r="24" spans="1:8" s="396" customFormat="1" ht="12.75" thickBot="1">
      <c r="A24" s="1331"/>
      <c r="B24" s="1336" t="s">
        <v>396</v>
      </c>
      <c r="C24" s="1336"/>
      <c r="D24" s="1337"/>
      <c r="E24" s="397">
        <v>39407</v>
      </c>
      <c r="F24" s="398" t="s">
        <v>386</v>
      </c>
      <c r="G24" s="398">
        <v>2702</v>
      </c>
      <c r="H24" s="1335"/>
    </row>
    <row r="25" spans="1:8" s="396" customFormat="1" ht="12">
      <c r="A25" s="1330">
        <v>7</v>
      </c>
      <c r="B25" s="1332"/>
      <c r="C25" s="1332"/>
      <c r="D25" s="1333"/>
      <c r="E25" s="399"/>
      <c r="F25" s="400"/>
      <c r="G25" s="400"/>
      <c r="H25" s="1334"/>
    </row>
    <row r="26" spans="1:8" s="396" customFormat="1" ht="12.75" thickBot="1">
      <c r="A26" s="1331"/>
      <c r="B26" s="1336"/>
      <c r="C26" s="1336"/>
      <c r="D26" s="1337"/>
      <c r="E26" s="401"/>
      <c r="F26" s="402"/>
      <c r="G26" s="402"/>
      <c r="H26" s="1335"/>
    </row>
    <row r="27" spans="1:8" s="396" customFormat="1" ht="12">
      <c r="A27" s="1330">
        <v>8</v>
      </c>
      <c r="B27" s="1332"/>
      <c r="C27" s="1332"/>
      <c r="D27" s="1333"/>
      <c r="E27" s="399"/>
      <c r="F27" s="400"/>
      <c r="G27" s="400"/>
      <c r="H27" s="1334"/>
    </row>
    <row r="28" spans="1:8" s="396" customFormat="1" ht="12.75" thickBot="1">
      <c r="A28" s="1331"/>
      <c r="B28" s="1336"/>
      <c r="C28" s="1336"/>
      <c r="D28" s="1337"/>
      <c r="E28" s="397"/>
      <c r="F28" s="398"/>
      <c r="G28" s="398"/>
      <c r="H28" s="1335"/>
    </row>
    <row r="29" spans="1:8" s="396" customFormat="1" ht="12">
      <c r="A29" s="1330">
        <v>9</v>
      </c>
      <c r="B29" s="1332"/>
      <c r="C29" s="1332"/>
      <c r="D29" s="1333"/>
      <c r="E29" s="399"/>
      <c r="F29" s="400"/>
      <c r="G29" s="400"/>
      <c r="H29" s="1334"/>
    </row>
    <row r="30" spans="1:8" s="396" customFormat="1" ht="12.75" thickBot="1">
      <c r="A30" s="1331"/>
      <c r="B30" s="1336"/>
      <c r="C30" s="1336"/>
      <c r="D30" s="1337"/>
      <c r="E30" s="397"/>
      <c r="F30" s="398"/>
      <c r="G30" s="398"/>
      <c r="H30" s="1335"/>
    </row>
    <row r="31" spans="1:8" s="396" customFormat="1" ht="12">
      <c r="A31" s="1330">
        <v>10</v>
      </c>
      <c r="B31" s="1332"/>
      <c r="C31" s="1332"/>
      <c r="D31" s="1333"/>
      <c r="E31" s="399"/>
      <c r="F31" s="400"/>
      <c r="G31" s="400"/>
      <c r="H31" s="1334"/>
    </row>
    <row r="32" spans="1:8" s="396" customFormat="1" ht="12.75" thickBot="1">
      <c r="A32" s="1331"/>
      <c r="B32" s="1336"/>
      <c r="C32" s="1336"/>
      <c r="D32" s="1337"/>
      <c r="E32" s="397"/>
      <c r="F32" s="398"/>
      <c r="G32" s="398"/>
      <c r="H32" s="1335"/>
    </row>
    <row r="33" spans="1:8" s="396" customFormat="1" ht="12">
      <c r="A33" s="1330">
        <v>11</v>
      </c>
      <c r="B33" s="1332"/>
      <c r="C33" s="1332"/>
      <c r="D33" s="1333"/>
      <c r="E33" s="394"/>
      <c r="F33" s="395"/>
      <c r="G33" s="395"/>
      <c r="H33" s="1334"/>
    </row>
    <row r="34" spans="1:8" s="396" customFormat="1" ht="12.75" thickBot="1">
      <c r="A34" s="1331"/>
      <c r="B34" s="1336"/>
      <c r="C34" s="1336"/>
      <c r="D34" s="1337"/>
      <c r="E34" s="397"/>
      <c r="F34" s="398"/>
      <c r="G34" s="398"/>
      <c r="H34" s="1335"/>
    </row>
    <row r="35" spans="1:8" s="396" customFormat="1" ht="12.75" customHeight="1">
      <c r="A35" s="1330">
        <v>12</v>
      </c>
      <c r="B35" s="1332"/>
      <c r="C35" s="1332"/>
      <c r="D35" s="1333"/>
      <c r="E35" s="399"/>
      <c r="F35" s="400"/>
      <c r="G35" s="400"/>
      <c r="H35" s="1334"/>
    </row>
    <row r="36" spans="1:8" s="396" customFormat="1" ht="12.75" thickBot="1">
      <c r="A36" s="1331"/>
      <c r="B36" s="1336"/>
      <c r="C36" s="1336"/>
      <c r="D36" s="1337"/>
      <c r="E36" s="397"/>
      <c r="F36" s="398"/>
      <c r="G36" s="398"/>
      <c r="H36" s="1335"/>
    </row>
    <row r="37" spans="1:8" s="396" customFormat="1" ht="12">
      <c r="A37" s="1330">
        <v>13</v>
      </c>
      <c r="B37" s="1332"/>
      <c r="C37" s="1332"/>
      <c r="D37" s="1333"/>
      <c r="E37" s="399"/>
      <c r="F37" s="400"/>
      <c r="G37" s="400"/>
      <c r="H37" s="1334"/>
    </row>
    <row r="38" spans="1:8" s="396" customFormat="1" ht="12.75" thickBot="1">
      <c r="A38" s="1331"/>
      <c r="B38" s="1336"/>
      <c r="C38" s="1336"/>
      <c r="D38" s="1337"/>
      <c r="E38" s="397"/>
      <c r="F38" s="398"/>
      <c r="G38" s="398"/>
      <c r="H38" s="1335"/>
    </row>
    <row r="39" spans="1:8" s="396" customFormat="1" ht="12">
      <c r="A39" s="1330">
        <v>14</v>
      </c>
      <c r="B39" s="1332"/>
      <c r="C39" s="1332"/>
      <c r="D39" s="1333"/>
      <c r="E39" s="394"/>
      <c r="F39" s="395"/>
      <c r="G39" s="395"/>
      <c r="H39" s="1334"/>
    </row>
    <row r="40" spans="1:8" s="396" customFormat="1" ht="12.75" thickBot="1">
      <c r="A40" s="1331"/>
      <c r="B40" s="1336"/>
      <c r="C40" s="1336"/>
      <c r="D40" s="1337"/>
      <c r="E40" s="397"/>
      <c r="F40" s="398"/>
      <c r="G40" s="398"/>
      <c r="H40" s="1335"/>
    </row>
    <row r="41" spans="1:8" s="396" customFormat="1" ht="12">
      <c r="A41" s="1330">
        <v>15</v>
      </c>
      <c r="B41" s="1332"/>
      <c r="C41" s="1332"/>
      <c r="D41" s="1333"/>
      <c r="E41" s="399"/>
      <c r="F41" s="400"/>
      <c r="G41" s="400"/>
      <c r="H41" s="1334"/>
    </row>
    <row r="42" spans="1:8" s="396" customFormat="1" ht="12.75" thickBot="1">
      <c r="A42" s="1331"/>
      <c r="B42" s="1336"/>
      <c r="C42" s="1336"/>
      <c r="D42" s="1337"/>
      <c r="E42" s="397"/>
      <c r="F42" s="398"/>
      <c r="G42" s="398"/>
      <c r="H42" s="1335"/>
    </row>
    <row r="43" spans="1:8" s="396" customFormat="1" ht="12">
      <c r="A43" s="1330">
        <v>16</v>
      </c>
      <c r="B43" s="1332"/>
      <c r="C43" s="1332"/>
      <c r="D43" s="1333"/>
      <c r="E43" s="399"/>
      <c r="F43" s="400"/>
      <c r="G43" s="400"/>
      <c r="H43" s="1334"/>
    </row>
    <row r="44" spans="1:8" s="396" customFormat="1" ht="12.75" thickBot="1">
      <c r="A44" s="1331"/>
      <c r="B44" s="1336"/>
      <c r="C44" s="1336"/>
      <c r="D44" s="1337"/>
      <c r="E44" s="401"/>
      <c r="F44" s="402"/>
      <c r="G44" s="402"/>
      <c r="H44" s="1335"/>
    </row>
    <row r="45" spans="1:8" s="396" customFormat="1" ht="12">
      <c r="A45" s="1330">
        <v>17</v>
      </c>
      <c r="B45" s="1332"/>
      <c r="C45" s="1332"/>
      <c r="D45" s="1333"/>
      <c r="E45" s="394"/>
      <c r="F45" s="395"/>
      <c r="G45" s="395"/>
      <c r="H45" s="1334"/>
    </row>
    <row r="46" spans="1:8" s="396" customFormat="1" ht="12.75" thickBot="1">
      <c r="A46" s="1331"/>
      <c r="B46" s="1336"/>
      <c r="C46" s="1336"/>
      <c r="D46" s="1337"/>
      <c r="E46" s="401"/>
      <c r="F46" s="402"/>
      <c r="G46" s="402"/>
      <c r="H46" s="1335"/>
    </row>
    <row r="47" spans="1:8" s="396" customFormat="1" ht="12">
      <c r="A47" s="1330">
        <v>18</v>
      </c>
      <c r="B47" s="1338"/>
      <c r="C47" s="1338"/>
      <c r="D47" s="1338"/>
      <c r="E47" s="403"/>
      <c r="F47" s="404"/>
      <c r="G47" s="400"/>
      <c r="H47" s="1334"/>
    </row>
    <row r="48" spans="1:8" s="396" customFormat="1" ht="12.75" thickBot="1">
      <c r="A48" s="1331"/>
      <c r="B48" s="1336"/>
      <c r="C48" s="1336"/>
      <c r="D48" s="1337"/>
      <c r="E48" s="401"/>
      <c r="F48" s="402"/>
      <c r="G48" s="402"/>
      <c r="H48" s="1335"/>
    </row>
    <row r="49" spans="1:8" s="396" customFormat="1" ht="12">
      <c r="A49" s="1330">
        <v>19</v>
      </c>
      <c r="B49" s="1332"/>
      <c r="C49" s="1332"/>
      <c r="D49" s="1333"/>
      <c r="E49" s="399"/>
      <c r="F49" s="400"/>
      <c r="G49" s="400"/>
      <c r="H49" s="1334"/>
    </row>
    <row r="50" spans="1:8" s="396" customFormat="1" ht="12.75" thickBot="1">
      <c r="A50" s="1331"/>
      <c r="B50" s="1336"/>
      <c r="C50" s="1336"/>
      <c r="D50" s="1337"/>
      <c r="E50" s="397"/>
      <c r="F50" s="398"/>
      <c r="G50" s="398"/>
      <c r="H50" s="1335"/>
    </row>
    <row r="51" spans="1:8" s="396" customFormat="1" ht="12">
      <c r="A51" s="1330">
        <v>20</v>
      </c>
      <c r="B51" s="1332"/>
      <c r="C51" s="1332"/>
      <c r="D51" s="1333"/>
      <c r="E51" s="400"/>
      <c r="F51" s="400"/>
      <c r="G51" s="400"/>
      <c r="H51" s="1334"/>
    </row>
    <row r="52" spans="1:8" s="396" customFormat="1" ht="12.75" thickBot="1">
      <c r="A52" s="1331"/>
      <c r="B52" s="1336"/>
      <c r="C52" s="1336"/>
      <c r="D52" s="1337"/>
      <c r="E52" s="398"/>
      <c r="F52" s="398"/>
      <c r="G52" s="398"/>
      <c r="H52" s="1335"/>
    </row>
    <row r="53" spans="1:8" s="396" customFormat="1" ht="12">
      <c r="A53" s="1330">
        <v>21</v>
      </c>
      <c r="B53" s="1332"/>
      <c r="C53" s="1332"/>
      <c r="D53" s="1333"/>
      <c r="E53" s="400"/>
      <c r="F53" s="400"/>
      <c r="G53" s="400"/>
      <c r="H53" s="1334"/>
    </row>
    <row r="54" spans="1:8" s="396" customFormat="1" ht="12.75" thickBot="1">
      <c r="A54" s="1331"/>
      <c r="B54" s="1336"/>
      <c r="C54" s="1336"/>
      <c r="D54" s="1337"/>
      <c r="E54" s="402"/>
      <c r="F54" s="402"/>
      <c r="G54" s="402"/>
      <c r="H54" s="1335"/>
    </row>
    <row r="55" spans="1:8" s="396" customFormat="1" ht="12">
      <c r="A55" s="1330">
        <v>22</v>
      </c>
      <c r="B55" s="1332"/>
      <c r="C55" s="1332"/>
      <c r="D55" s="1333"/>
      <c r="E55" s="400"/>
      <c r="F55" s="400"/>
      <c r="G55" s="400"/>
      <c r="H55" s="1334"/>
    </row>
    <row r="56" spans="1:8" s="396" customFormat="1" ht="12.75" thickBot="1">
      <c r="A56" s="1331"/>
      <c r="B56" s="1336"/>
      <c r="C56" s="1336"/>
      <c r="D56" s="1337"/>
      <c r="E56" s="398"/>
      <c r="F56" s="398"/>
      <c r="G56" s="398"/>
      <c r="H56" s="1335"/>
    </row>
    <row r="57" spans="1:8" s="396" customFormat="1" ht="12">
      <c r="A57" s="1330">
        <v>23</v>
      </c>
      <c r="B57" s="1332"/>
      <c r="C57" s="1332"/>
      <c r="D57" s="1333"/>
      <c r="E57" s="400"/>
      <c r="F57" s="400"/>
      <c r="G57" s="400"/>
      <c r="H57" s="1334"/>
    </row>
    <row r="58" spans="1:8" s="396" customFormat="1" ht="12.75" thickBot="1">
      <c r="A58" s="1331"/>
      <c r="B58" s="1336"/>
      <c r="C58" s="1336"/>
      <c r="D58" s="1337"/>
      <c r="E58" s="398"/>
      <c r="F58" s="398"/>
      <c r="G58" s="398"/>
      <c r="H58" s="1335"/>
    </row>
    <row r="59" spans="1:8" s="396" customFormat="1" ht="12">
      <c r="A59" s="1330">
        <v>24</v>
      </c>
      <c r="B59" s="1332"/>
      <c r="C59" s="1332"/>
      <c r="D59" s="1333"/>
      <c r="E59" s="400"/>
      <c r="F59" s="400"/>
      <c r="G59" s="400"/>
      <c r="H59" s="1334"/>
    </row>
    <row r="60" spans="1:8" s="396" customFormat="1" ht="12.75" thickBot="1">
      <c r="A60" s="1331"/>
      <c r="B60" s="1336"/>
      <c r="C60" s="1336"/>
      <c r="D60" s="1337"/>
      <c r="E60" s="398"/>
      <c r="F60" s="398"/>
      <c r="G60" s="398"/>
      <c r="H60" s="1335"/>
    </row>
    <row r="61" spans="1:8" s="396" customFormat="1" ht="12">
      <c r="A61" s="1330">
        <v>25</v>
      </c>
      <c r="B61" s="1332"/>
      <c r="C61" s="1332"/>
      <c r="D61" s="1333"/>
      <c r="E61" s="400"/>
      <c r="F61" s="400"/>
      <c r="G61" s="400"/>
      <c r="H61" s="1334"/>
    </row>
    <row r="62" spans="1:8" s="396" customFormat="1" ht="12.75" thickBot="1">
      <c r="A62" s="1331"/>
      <c r="B62" s="1336"/>
      <c r="C62" s="1336"/>
      <c r="D62" s="1337"/>
      <c r="E62" s="402"/>
      <c r="F62" s="402"/>
      <c r="G62" s="402"/>
      <c r="H62" s="1335"/>
    </row>
    <row r="63" spans="1:8" s="396" customFormat="1" ht="12">
      <c r="A63" s="1330">
        <v>26</v>
      </c>
      <c r="B63" s="1332"/>
      <c r="C63" s="1332"/>
      <c r="D63" s="1333"/>
      <c r="E63" s="400"/>
      <c r="F63" s="400"/>
      <c r="G63" s="400"/>
      <c r="H63" s="1334"/>
    </row>
    <row r="64" spans="1:8" s="396" customFormat="1" ht="12.75" thickBot="1">
      <c r="A64" s="1331"/>
      <c r="B64" s="1336"/>
      <c r="C64" s="1336"/>
      <c r="D64" s="1337"/>
      <c r="E64" s="402"/>
      <c r="F64" s="402"/>
      <c r="G64" s="402"/>
      <c r="H64" s="1335"/>
    </row>
    <row r="65" spans="1:8" s="405" customFormat="1" ht="12">
      <c r="A65" s="1330">
        <v>27</v>
      </c>
      <c r="B65" s="1332"/>
      <c r="C65" s="1332"/>
      <c r="D65" s="1333"/>
      <c r="E65" s="395"/>
      <c r="F65" s="395"/>
      <c r="G65" s="395"/>
      <c r="H65" s="1334"/>
    </row>
    <row r="66" spans="1:8" s="405" customFormat="1" ht="12.75" thickBot="1">
      <c r="A66" s="1331"/>
      <c r="B66" s="1336"/>
      <c r="C66" s="1336"/>
      <c r="D66" s="1337"/>
      <c r="E66" s="402"/>
      <c r="F66" s="402"/>
      <c r="G66" s="402"/>
      <c r="H66" s="1335"/>
    </row>
    <row r="67" spans="1:8" s="405" customFormat="1" ht="12">
      <c r="A67" s="1330">
        <v>28</v>
      </c>
      <c r="B67" s="1332"/>
      <c r="C67" s="1332"/>
      <c r="D67" s="1333"/>
      <c r="E67" s="395"/>
      <c r="F67" s="395"/>
      <c r="G67" s="395"/>
      <c r="H67" s="1334"/>
    </row>
    <row r="68" spans="1:8" s="405" customFormat="1" ht="12.75" thickBot="1">
      <c r="A68" s="1331"/>
      <c r="B68" s="1336"/>
      <c r="C68" s="1336"/>
      <c r="D68" s="1337"/>
      <c r="E68" s="402"/>
      <c r="F68" s="402"/>
      <c r="G68" s="402"/>
      <c r="H68" s="1335"/>
    </row>
    <row r="69" spans="1:8" s="405" customFormat="1" ht="12">
      <c r="A69" s="1330">
        <v>29</v>
      </c>
      <c r="B69" s="1332"/>
      <c r="C69" s="1332"/>
      <c r="D69" s="1333"/>
      <c r="E69" s="395"/>
      <c r="F69" s="395"/>
      <c r="G69" s="395"/>
      <c r="H69" s="1334"/>
    </row>
    <row r="70" spans="1:8" s="405" customFormat="1" ht="12.75" thickBot="1">
      <c r="A70" s="1331"/>
      <c r="B70" s="1336"/>
      <c r="C70" s="1336"/>
      <c r="D70" s="1337"/>
      <c r="E70" s="402"/>
      <c r="F70" s="402"/>
      <c r="G70" s="402"/>
      <c r="H70" s="1335"/>
    </row>
    <row r="71" spans="1:8" s="405" customFormat="1" ht="12">
      <c r="A71" s="1330">
        <v>30</v>
      </c>
      <c r="B71" s="1332"/>
      <c r="C71" s="1332"/>
      <c r="D71" s="1333"/>
      <c r="E71" s="400"/>
      <c r="F71" s="400"/>
      <c r="G71" s="400"/>
      <c r="H71" s="1334"/>
    </row>
    <row r="72" spans="1:8" s="405" customFormat="1" ht="12.75" thickBot="1">
      <c r="A72" s="1331"/>
      <c r="B72" s="1336"/>
      <c r="C72" s="1336"/>
      <c r="D72" s="1337"/>
      <c r="E72" s="398"/>
      <c r="F72" s="398"/>
      <c r="G72" s="398"/>
      <c r="H72" s="1335"/>
    </row>
    <row r="73" spans="1:8" s="405" customFormat="1" ht="12">
      <c r="A73" s="1330">
        <v>31</v>
      </c>
      <c r="B73" s="1332"/>
      <c r="C73" s="1332"/>
      <c r="D73" s="1333"/>
      <c r="E73" s="395"/>
      <c r="F73" s="395"/>
      <c r="G73" s="395"/>
      <c r="H73" s="1334"/>
    </row>
    <row r="74" spans="1:8" s="405" customFormat="1" ht="12.75" thickBot="1">
      <c r="A74" s="1331"/>
      <c r="B74" s="1336"/>
      <c r="C74" s="1336"/>
      <c r="D74" s="1337"/>
      <c r="E74" s="402"/>
      <c r="F74" s="402"/>
      <c r="G74" s="402"/>
      <c r="H74" s="1335"/>
    </row>
    <row r="75" spans="1:8" s="405" customFormat="1" ht="12">
      <c r="A75" s="1330">
        <v>32</v>
      </c>
      <c r="B75" s="1332"/>
      <c r="C75" s="1332"/>
      <c r="D75" s="1333"/>
      <c r="E75" s="400"/>
      <c r="F75" s="400"/>
      <c r="G75" s="400"/>
      <c r="H75" s="1334"/>
    </row>
    <row r="76" spans="1:8" s="405" customFormat="1" ht="12.75" thickBot="1">
      <c r="A76" s="1331"/>
      <c r="B76" s="1336"/>
      <c r="C76" s="1336"/>
      <c r="D76" s="1337"/>
      <c r="E76" s="398"/>
      <c r="F76" s="398"/>
      <c r="G76" s="398"/>
      <c r="H76" s="1335"/>
    </row>
    <row r="77" spans="1:8" ht="12">
      <c r="A77" s="406"/>
      <c r="B77" s="406"/>
      <c r="C77" s="407"/>
      <c r="D77" s="408"/>
      <c r="E77" s="408"/>
      <c r="F77" s="408"/>
      <c r="G77" s="408"/>
      <c r="H77" s="408"/>
    </row>
    <row r="78" spans="1:8" ht="12.75" customHeight="1">
      <c r="A78" s="312" t="s">
        <v>26</v>
      </c>
      <c r="B78" s="312"/>
      <c r="C78" s="409"/>
      <c r="D78" s="1327" t="s">
        <v>449</v>
      </c>
      <c r="E78" s="1327"/>
      <c r="F78" s="305"/>
      <c r="G78" s="350"/>
      <c r="H78" s="380"/>
    </row>
    <row r="79" spans="1:8" ht="12.75" customHeight="1">
      <c r="A79" s="232"/>
      <c r="B79" s="232"/>
      <c r="C79" s="410" t="s">
        <v>7</v>
      </c>
      <c r="D79" s="1328" t="s">
        <v>381</v>
      </c>
      <c r="E79" s="1328"/>
      <c r="F79" s="411"/>
      <c r="G79" s="350"/>
      <c r="H79" s="380"/>
    </row>
    <row r="80" spans="1:8" ht="12.75" customHeight="1" hidden="1">
      <c r="A80" s="312" t="s">
        <v>27</v>
      </c>
      <c r="B80" s="312"/>
      <c r="C80" s="409"/>
      <c r="D80" s="1327"/>
      <c r="E80" s="1327"/>
      <c r="F80" s="305"/>
      <c r="G80" s="350"/>
      <c r="H80" s="380"/>
    </row>
    <row r="81" spans="1:8" ht="12.75" customHeight="1" hidden="1">
      <c r="A81" s="232"/>
      <c r="B81" s="232"/>
      <c r="C81" s="410" t="s">
        <v>7</v>
      </c>
      <c r="D81" s="1328" t="s">
        <v>381</v>
      </c>
      <c r="E81" s="1328"/>
      <c r="F81" s="411"/>
      <c r="G81" s="350"/>
      <c r="H81" s="380"/>
    </row>
    <row r="82" spans="1:8" ht="12.75" customHeight="1">
      <c r="A82" s="412"/>
      <c r="B82" s="412"/>
      <c r="C82" s="412"/>
      <c r="D82" s="347"/>
      <c r="E82" s="347"/>
      <c r="F82" s="347"/>
      <c r="G82" s="347"/>
      <c r="H82" s="347"/>
    </row>
    <row r="83" spans="1:8" s="413" customFormat="1" ht="12">
      <c r="A83" s="1329"/>
      <c r="B83" s="1329"/>
      <c r="C83" s="1329"/>
      <c r="D83" s="1329"/>
      <c r="E83" s="1329"/>
      <c r="F83" s="1329"/>
      <c r="G83" s="1329"/>
      <c r="H83" s="1329"/>
    </row>
    <row r="84" spans="1:8" s="413" customFormat="1" ht="12">
      <c r="A84" s="1329"/>
      <c r="B84" s="1329"/>
      <c r="C84" s="1329"/>
      <c r="D84" s="1329"/>
      <c r="E84" s="1329"/>
      <c r="F84" s="1329"/>
      <c r="G84" s="1329"/>
      <c r="H84" s="1329"/>
    </row>
    <row r="86" spans="1:15" s="381" customFormat="1" ht="12">
      <c r="A86" s="414"/>
      <c r="B86" s="414"/>
      <c r="C86" s="380"/>
      <c r="I86" s="380"/>
      <c r="J86" s="380"/>
      <c r="K86" s="380"/>
      <c r="L86" s="380"/>
      <c r="M86" s="380"/>
      <c r="N86" s="380"/>
      <c r="O86" s="380"/>
    </row>
    <row r="87" spans="1:15" s="381" customFormat="1" ht="12">
      <c r="A87" s="414"/>
      <c r="B87" s="414"/>
      <c r="C87" s="380"/>
      <c r="F87" s="408"/>
      <c r="I87" s="380"/>
      <c r="J87" s="380"/>
      <c r="K87" s="380"/>
      <c r="L87" s="380"/>
      <c r="M87" s="380"/>
      <c r="N87" s="380"/>
      <c r="O87" s="380"/>
    </row>
    <row r="88" spans="1:15" s="381" customFormat="1" ht="12">
      <c r="A88" s="414"/>
      <c r="B88" s="414"/>
      <c r="C88" s="380"/>
      <c r="F88" s="408"/>
      <c r="I88" s="380"/>
      <c r="J88" s="380"/>
      <c r="K88" s="380"/>
      <c r="L88" s="380"/>
      <c r="M88" s="380"/>
      <c r="N88" s="380"/>
      <c r="O88" s="380"/>
    </row>
    <row r="89" spans="1:15" s="381" customFormat="1" ht="12">
      <c r="A89" s="414"/>
      <c r="B89" s="414"/>
      <c r="C89" s="380"/>
      <c r="F89" s="408"/>
      <c r="I89" s="380"/>
      <c r="J89" s="380"/>
      <c r="K89" s="380"/>
      <c r="L89" s="380"/>
      <c r="M89" s="380"/>
      <c r="N89" s="380"/>
      <c r="O89" s="380"/>
    </row>
    <row r="90" spans="1:15" s="381" customFormat="1" ht="12">
      <c r="A90" s="414"/>
      <c r="B90" s="414"/>
      <c r="C90" s="380"/>
      <c r="F90" s="408"/>
      <c r="I90" s="380"/>
      <c r="J90" s="380"/>
      <c r="K90" s="380"/>
      <c r="L90" s="380"/>
      <c r="M90" s="380"/>
      <c r="N90" s="380"/>
      <c r="O90" s="380"/>
    </row>
    <row r="91" spans="1:15" s="381" customFormat="1" ht="12">
      <c r="A91" s="414"/>
      <c r="B91" s="414"/>
      <c r="C91" s="380"/>
      <c r="F91" s="408"/>
      <c r="I91" s="380"/>
      <c r="J91" s="380"/>
      <c r="K91" s="380"/>
      <c r="L91" s="380"/>
      <c r="M91" s="380"/>
      <c r="N91" s="380"/>
      <c r="O91" s="380"/>
    </row>
    <row r="92" spans="1:15" s="381" customFormat="1" ht="12">
      <c r="A92" s="414"/>
      <c r="B92" s="414"/>
      <c r="C92" s="380"/>
      <c r="F92" s="408"/>
      <c r="I92" s="380"/>
      <c r="J92" s="380"/>
      <c r="K92" s="380"/>
      <c r="L92" s="380"/>
      <c r="M92" s="380"/>
      <c r="N92" s="380"/>
      <c r="O92" s="380"/>
    </row>
    <row r="93" spans="1:15" s="381" customFormat="1" ht="12">
      <c r="A93" s="414"/>
      <c r="B93" s="414"/>
      <c r="C93" s="380"/>
      <c r="F93" s="408"/>
      <c r="I93" s="380"/>
      <c r="J93" s="380"/>
      <c r="K93" s="380"/>
      <c r="L93" s="380"/>
      <c r="M93" s="380"/>
      <c r="N93" s="380"/>
      <c r="O93" s="380"/>
    </row>
    <row r="94" spans="1:15" s="381" customFormat="1" ht="12">
      <c r="A94" s="414"/>
      <c r="B94" s="414"/>
      <c r="C94" s="380"/>
      <c r="F94" s="408"/>
      <c r="I94" s="380"/>
      <c r="J94" s="380"/>
      <c r="K94" s="380"/>
      <c r="L94" s="380"/>
      <c r="M94" s="380"/>
      <c r="N94" s="380"/>
      <c r="O94" s="380"/>
    </row>
    <row r="95" spans="1:15" s="381" customFormat="1" ht="12">
      <c r="A95" s="414"/>
      <c r="B95" s="414"/>
      <c r="C95" s="380"/>
      <c r="F95" s="408"/>
      <c r="I95" s="380"/>
      <c r="J95" s="380"/>
      <c r="K95" s="380"/>
      <c r="L95" s="380"/>
      <c r="M95" s="380"/>
      <c r="N95" s="380"/>
      <c r="O95" s="380"/>
    </row>
    <row r="96" spans="1:15" s="381" customFormat="1" ht="12">
      <c r="A96" s="414"/>
      <c r="B96" s="414"/>
      <c r="C96" s="380"/>
      <c r="F96" s="408"/>
      <c r="I96" s="380"/>
      <c r="J96" s="380"/>
      <c r="K96" s="380"/>
      <c r="L96" s="380"/>
      <c r="M96" s="380"/>
      <c r="N96" s="380"/>
      <c r="O96" s="380"/>
    </row>
    <row r="97" spans="1:15" s="381" customFormat="1" ht="12">
      <c r="A97" s="414"/>
      <c r="B97" s="414"/>
      <c r="C97" s="380"/>
      <c r="F97" s="408"/>
      <c r="I97" s="380"/>
      <c r="J97" s="380"/>
      <c r="K97" s="380"/>
      <c r="L97" s="380"/>
      <c r="M97" s="380"/>
      <c r="N97" s="380"/>
      <c r="O97" s="380"/>
    </row>
    <row r="98" spans="1:15" s="381" customFormat="1" ht="12">
      <c r="A98" s="414"/>
      <c r="B98" s="414"/>
      <c r="C98" s="380"/>
      <c r="F98" s="408"/>
      <c r="I98" s="380"/>
      <c r="J98" s="380"/>
      <c r="K98" s="380"/>
      <c r="L98" s="380"/>
      <c r="M98" s="380"/>
      <c r="N98" s="380"/>
      <c r="O98" s="380"/>
    </row>
    <row r="99" spans="1:15" s="381" customFormat="1" ht="12">
      <c r="A99" s="414"/>
      <c r="B99" s="414"/>
      <c r="C99" s="380"/>
      <c r="F99" s="408"/>
      <c r="I99" s="380"/>
      <c r="J99" s="380"/>
      <c r="K99" s="380"/>
      <c r="L99" s="380"/>
      <c r="M99" s="380"/>
      <c r="N99" s="380"/>
      <c r="O99" s="380"/>
    </row>
    <row r="100" spans="1:15" s="381" customFormat="1" ht="12">
      <c r="A100" s="414"/>
      <c r="B100" s="414"/>
      <c r="C100" s="380"/>
      <c r="F100" s="408"/>
      <c r="I100" s="380"/>
      <c r="J100" s="380"/>
      <c r="K100" s="380"/>
      <c r="L100" s="380"/>
      <c r="M100" s="380"/>
      <c r="N100" s="380"/>
      <c r="O100" s="380"/>
    </row>
    <row r="101" spans="1:15" s="381" customFormat="1" ht="12">
      <c r="A101" s="414"/>
      <c r="B101" s="414"/>
      <c r="C101" s="380"/>
      <c r="F101" s="408"/>
      <c r="I101" s="380"/>
      <c r="J101" s="380"/>
      <c r="K101" s="380"/>
      <c r="L101" s="380"/>
      <c r="M101" s="380"/>
      <c r="N101" s="380"/>
      <c r="O101" s="380"/>
    </row>
    <row r="102" spans="1:15" s="381" customFormat="1" ht="12">
      <c r="A102" s="414"/>
      <c r="B102" s="414"/>
      <c r="C102" s="380"/>
      <c r="F102" s="408"/>
      <c r="I102" s="380"/>
      <c r="J102" s="380"/>
      <c r="K102" s="380"/>
      <c r="L102" s="380"/>
      <c r="M102" s="380"/>
      <c r="N102" s="380"/>
      <c r="O102" s="380"/>
    </row>
    <row r="103" spans="1:15" s="381" customFormat="1" ht="12">
      <c r="A103" s="414"/>
      <c r="B103" s="414"/>
      <c r="C103" s="380"/>
      <c r="F103" s="408"/>
      <c r="I103" s="380"/>
      <c r="J103" s="380"/>
      <c r="K103" s="380"/>
      <c r="L103" s="380"/>
      <c r="M103" s="380"/>
      <c r="N103" s="380"/>
      <c r="O103" s="380"/>
    </row>
    <row r="104" spans="1:15" s="381" customFormat="1" ht="12">
      <c r="A104" s="414"/>
      <c r="B104" s="414"/>
      <c r="C104" s="380"/>
      <c r="F104" s="408"/>
      <c r="I104" s="380"/>
      <c r="J104" s="380"/>
      <c r="K104" s="380"/>
      <c r="L104" s="380"/>
      <c r="M104" s="380"/>
      <c r="N104" s="380"/>
      <c r="O104" s="380"/>
    </row>
    <row r="105" spans="1:15" s="381" customFormat="1" ht="12">
      <c r="A105" s="414"/>
      <c r="B105" s="414"/>
      <c r="C105" s="380"/>
      <c r="F105" s="408"/>
      <c r="I105" s="380"/>
      <c r="J105" s="380"/>
      <c r="K105" s="380"/>
      <c r="L105" s="380"/>
      <c r="M105" s="380"/>
      <c r="N105" s="380"/>
      <c r="O105" s="380"/>
    </row>
    <row r="106" spans="1:15" s="381" customFormat="1" ht="12">
      <c r="A106" s="414"/>
      <c r="B106" s="414"/>
      <c r="C106" s="380"/>
      <c r="F106" s="408"/>
      <c r="I106" s="380"/>
      <c r="J106" s="380"/>
      <c r="K106" s="380"/>
      <c r="L106" s="380"/>
      <c r="M106" s="380"/>
      <c r="N106" s="380"/>
      <c r="O106" s="380"/>
    </row>
    <row r="107" spans="1:15" s="381" customFormat="1" ht="12">
      <c r="A107" s="414"/>
      <c r="B107" s="414"/>
      <c r="C107" s="380"/>
      <c r="F107" s="408"/>
      <c r="I107" s="380"/>
      <c r="J107" s="380"/>
      <c r="K107" s="380"/>
      <c r="L107" s="380"/>
      <c r="M107" s="380"/>
      <c r="N107" s="380"/>
      <c r="O107" s="380"/>
    </row>
    <row r="108" spans="1:15" s="381" customFormat="1" ht="12">
      <c r="A108" s="414"/>
      <c r="B108" s="414"/>
      <c r="C108" s="380"/>
      <c r="F108" s="408"/>
      <c r="I108" s="380"/>
      <c r="J108" s="380"/>
      <c r="K108" s="380"/>
      <c r="L108" s="380"/>
      <c r="M108" s="380"/>
      <c r="N108" s="380"/>
      <c r="O108" s="380"/>
    </row>
    <row r="109" spans="1:15" s="381" customFormat="1" ht="12">
      <c r="A109" s="414"/>
      <c r="B109" s="414"/>
      <c r="C109" s="380"/>
      <c r="F109" s="408"/>
      <c r="I109" s="380"/>
      <c r="J109" s="380"/>
      <c r="K109" s="380"/>
      <c r="L109" s="380"/>
      <c r="M109" s="380"/>
      <c r="N109" s="380"/>
      <c r="O109" s="380"/>
    </row>
    <row r="110" spans="1:15" s="381" customFormat="1" ht="12">
      <c r="A110" s="414"/>
      <c r="B110" s="414"/>
      <c r="C110" s="380"/>
      <c r="F110" s="408"/>
      <c r="I110" s="380"/>
      <c r="J110" s="380"/>
      <c r="K110" s="380"/>
      <c r="L110" s="380"/>
      <c r="M110" s="380"/>
      <c r="N110" s="380"/>
      <c r="O110" s="380"/>
    </row>
    <row r="111" spans="1:15" s="381" customFormat="1" ht="12">
      <c r="A111" s="414"/>
      <c r="B111" s="414"/>
      <c r="C111" s="380"/>
      <c r="F111" s="408"/>
      <c r="I111" s="380"/>
      <c r="J111" s="380"/>
      <c r="K111" s="380"/>
      <c r="L111" s="380"/>
      <c r="M111" s="380"/>
      <c r="N111" s="380"/>
      <c r="O111" s="380"/>
    </row>
    <row r="112" spans="1:15" s="381" customFormat="1" ht="12">
      <c r="A112" s="414"/>
      <c r="B112" s="414"/>
      <c r="C112" s="380"/>
      <c r="F112" s="408"/>
      <c r="I112" s="380"/>
      <c r="J112" s="380"/>
      <c r="K112" s="380"/>
      <c r="L112" s="380"/>
      <c r="M112" s="380"/>
      <c r="N112" s="380"/>
      <c r="O112" s="380"/>
    </row>
    <row r="113" spans="1:15" s="381" customFormat="1" ht="12">
      <c r="A113" s="414"/>
      <c r="B113" s="414"/>
      <c r="C113" s="380"/>
      <c r="F113" s="408"/>
      <c r="I113" s="380"/>
      <c r="J113" s="380"/>
      <c r="K113" s="380"/>
      <c r="L113" s="380"/>
      <c r="M113" s="380"/>
      <c r="N113" s="380"/>
      <c r="O113" s="380"/>
    </row>
    <row r="114" spans="1:15" s="381" customFormat="1" ht="12">
      <c r="A114" s="414"/>
      <c r="B114" s="414"/>
      <c r="C114" s="380"/>
      <c r="F114" s="408"/>
      <c r="I114" s="380"/>
      <c r="J114" s="380"/>
      <c r="K114" s="380"/>
      <c r="L114" s="380"/>
      <c r="M114" s="380"/>
      <c r="N114" s="380"/>
      <c r="O114" s="380"/>
    </row>
    <row r="115" spans="1:15" s="381" customFormat="1" ht="12">
      <c r="A115" s="414"/>
      <c r="B115" s="414"/>
      <c r="C115" s="380"/>
      <c r="F115" s="408"/>
      <c r="I115" s="380"/>
      <c r="J115" s="380"/>
      <c r="K115" s="380"/>
      <c r="L115" s="380"/>
      <c r="M115" s="380"/>
      <c r="N115" s="380"/>
      <c r="O115" s="380"/>
    </row>
    <row r="116" spans="1:15" s="381" customFormat="1" ht="12">
      <c r="A116" s="414"/>
      <c r="B116" s="414"/>
      <c r="C116" s="380"/>
      <c r="F116" s="408"/>
      <c r="I116" s="380"/>
      <c r="J116" s="380"/>
      <c r="K116" s="380"/>
      <c r="L116" s="380"/>
      <c r="M116" s="380"/>
      <c r="N116" s="380"/>
      <c r="O116" s="380"/>
    </row>
    <row r="117" spans="1:15" s="381" customFormat="1" ht="12">
      <c r="A117" s="414"/>
      <c r="B117" s="414"/>
      <c r="C117" s="380"/>
      <c r="F117" s="408"/>
      <c r="I117" s="380"/>
      <c r="J117" s="380"/>
      <c r="K117" s="380"/>
      <c r="L117" s="380"/>
      <c r="M117" s="380"/>
      <c r="N117" s="380"/>
      <c r="O117" s="380"/>
    </row>
    <row r="118" spans="1:15" s="381" customFormat="1" ht="12">
      <c r="A118" s="414"/>
      <c r="B118" s="414"/>
      <c r="C118" s="380"/>
      <c r="F118" s="408"/>
      <c r="I118" s="380"/>
      <c r="J118" s="380"/>
      <c r="K118" s="380"/>
      <c r="L118" s="380"/>
      <c r="M118" s="380"/>
      <c r="N118" s="380"/>
      <c r="O118" s="380"/>
    </row>
    <row r="119" spans="1:15" s="381" customFormat="1" ht="12">
      <c r="A119" s="414"/>
      <c r="B119" s="414"/>
      <c r="C119" s="380"/>
      <c r="F119" s="408"/>
      <c r="I119" s="380"/>
      <c r="J119" s="380"/>
      <c r="K119" s="380"/>
      <c r="L119" s="380"/>
      <c r="M119" s="380"/>
      <c r="N119" s="380"/>
      <c r="O119" s="380"/>
    </row>
    <row r="120" spans="1:15" s="381" customFormat="1" ht="12">
      <c r="A120" s="414"/>
      <c r="B120" s="414"/>
      <c r="C120" s="380"/>
      <c r="F120" s="408"/>
      <c r="I120" s="380"/>
      <c r="J120" s="380"/>
      <c r="K120" s="380"/>
      <c r="L120" s="380"/>
      <c r="M120" s="380"/>
      <c r="N120" s="380"/>
      <c r="O120" s="380"/>
    </row>
    <row r="121" spans="1:15" s="381" customFormat="1" ht="12">
      <c r="A121" s="414"/>
      <c r="B121" s="414"/>
      <c r="C121" s="380"/>
      <c r="F121" s="408"/>
      <c r="I121" s="380"/>
      <c r="J121" s="380"/>
      <c r="K121" s="380"/>
      <c r="L121" s="380"/>
      <c r="M121" s="380"/>
      <c r="N121" s="380"/>
      <c r="O121" s="380"/>
    </row>
    <row r="122" spans="1:15" s="381" customFormat="1" ht="12">
      <c r="A122" s="414"/>
      <c r="B122" s="414"/>
      <c r="C122" s="380"/>
      <c r="F122" s="408"/>
      <c r="I122" s="380"/>
      <c r="J122" s="380"/>
      <c r="K122" s="380"/>
      <c r="L122" s="380"/>
      <c r="M122" s="380"/>
      <c r="N122" s="380"/>
      <c r="O122" s="380"/>
    </row>
    <row r="123" spans="1:15" s="381" customFormat="1" ht="12">
      <c r="A123" s="414"/>
      <c r="B123" s="414"/>
      <c r="C123" s="380"/>
      <c r="F123" s="408"/>
      <c r="I123" s="380"/>
      <c r="J123" s="380"/>
      <c r="K123" s="380"/>
      <c r="L123" s="380"/>
      <c r="M123" s="380"/>
      <c r="N123" s="380"/>
      <c r="O123" s="380"/>
    </row>
    <row r="124" spans="1:15" s="381" customFormat="1" ht="12">
      <c r="A124" s="414"/>
      <c r="B124" s="414"/>
      <c r="C124" s="380"/>
      <c r="F124" s="408"/>
      <c r="I124" s="380"/>
      <c r="J124" s="380"/>
      <c r="K124" s="380"/>
      <c r="L124" s="380"/>
      <c r="M124" s="380"/>
      <c r="N124" s="380"/>
      <c r="O124" s="380"/>
    </row>
    <row r="125" spans="1:15" s="381" customFormat="1" ht="12">
      <c r="A125" s="414"/>
      <c r="B125" s="414"/>
      <c r="C125" s="380"/>
      <c r="F125" s="408"/>
      <c r="I125" s="380"/>
      <c r="J125" s="380"/>
      <c r="K125" s="380"/>
      <c r="L125" s="380"/>
      <c r="M125" s="380"/>
      <c r="N125" s="380"/>
      <c r="O125" s="380"/>
    </row>
    <row r="126" spans="1:15" s="381" customFormat="1" ht="12">
      <c r="A126" s="414"/>
      <c r="B126" s="414"/>
      <c r="C126" s="380"/>
      <c r="F126" s="408"/>
      <c r="I126" s="380"/>
      <c r="J126" s="380"/>
      <c r="K126" s="380"/>
      <c r="L126" s="380"/>
      <c r="M126" s="380"/>
      <c r="N126" s="380"/>
      <c r="O126" s="380"/>
    </row>
    <row r="127" spans="1:15" s="381" customFormat="1" ht="12">
      <c r="A127" s="414"/>
      <c r="B127" s="414"/>
      <c r="C127" s="380"/>
      <c r="F127" s="408"/>
      <c r="I127" s="380"/>
      <c r="J127" s="380"/>
      <c r="K127" s="380"/>
      <c r="L127" s="380"/>
      <c r="M127" s="380"/>
      <c r="N127" s="380"/>
      <c r="O127" s="380"/>
    </row>
    <row r="128" spans="1:15" s="381" customFormat="1" ht="12">
      <c r="A128" s="414"/>
      <c r="B128" s="414"/>
      <c r="C128" s="380"/>
      <c r="F128" s="408"/>
      <c r="I128" s="380"/>
      <c r="J128" s="380"/>
      <c r="K128" s="380"/>
      <c r="L128" s="380"/>
      <c r="M128" s="380"/>
      <c r="N128" s="380"/>
      <c r="O128" s="380"/>
    </row>
    <row r="129" spans="1:15" s="381" customFormat="1" ht="12">
      <c r="A129" s="414"/>
      <c r="B129" s="414"/>
      <c r="C129" s="380"/>
      <c r="F129" s="408"/>
      <c r="I129" s="380"/>
      <c r="J129" s="380"/>
      <c r="K129" s="380"/>
      <c r="L129" s="380"/>
      <c r="M129" s="380"/>
      <c r="N129" s="380"/>
      <c r="O129" s="380"/>
    </row>
    <row r="130" spans="1:15" s="381" customFormat="1" ht="12">
      <c r="A130" s="414"/>
      <c r="B130" s="414"/>
      <c r="C130" s="380"/>
      <c r="F130" s="408"/>
      <c r="I130" s="380"/>
      <c r="J130" s="380"/>
      <c r="K130" s="380"/>
      <c r="L130" s="380"/>
      <c r="M130" s="380"/>
      <c r="N130" s="380"/>
      <c r="O130" s="380"/>
    </row>
    <row r="131" spans="1:15" s="381" customFormat="1" ht="12">
      <c r="A131" s="414"/>
      <c r="B131" s="414"/>
      <c r="C131" s="380"/>
      <c r="F131" s="408"/>
      <c r="I131" s="380"/>
      <c r="J131" s="380"/>
      <c r="K131" s="380"/>
      <c r="L131" s="380"/>
      <c r="M131" s="380"/>
      <c r="N131" s="380"/>
      <c r="O131" s="380"/>
    </row>
    <row r="132" spans="1:15" s="381" customFormat="1" ht="12">
      <c r="A132" s="414"/>
      <c r="B132" s="414"/>
      <c r="C132" s="380"/>
      <c r="F132" s="408"/>
      <c r="I132" s="380"/>
      <c r="J132" s="380"/>
      <c r="K132" s="380"/>
      <c r="L132" s="380"/>
      <c r="M132" s="380"/>
      <c r="N132" s="380"/>
      <c r="O132" s="380"/>
    </row>
    <row r="133" spans="1:15" s="381" customFormat="1" ht="12">
      <c r="A133" s="414"/>
      <c r="B133" s="414"/>
      <c r="C133" s="380"/>
      <c r="F133" s="408"/>
      <c r="I133" s="380"/>
      <c r="J133" s="380"/>
      <c r="K133" s="380"/>
      <c r="L133" s="380"/>
      <c r="M133" s="380"/>
      <c r="N133" s="380"/>
      <c r="O133" s="380"/>
    </row>
    <row r="134" spans="1:15" s="381" customFormat="1" ht="12">
      <c r="A134" s="414"/>
      <c r="B134" s="414"/>
      <c r="C134" s="380"/>
      <c r="F134" s="408"/>
      <c r="I134" s="380"/>
      <c r="J134" s="380"/>
      <c r="K134" s="380"/>
      <c r="L134" s="380"/>
      <c r="M134" s="380"/>
      <c r="N134" s="380"/>
      <c r="O134" s="380"/>
    </row>
    <row r="135" spans="1:15" s="381" customFormat="1" ht="12">
      <c r="A135" s="414"/>
      <c r="B135" s="414"/>
      <c r="C135" s="380"/>
      <c r="F135" s="408"/>
      <c r="I135" s="380"/>
      <c r="J135" s="380"/>
      <c r="K135" s="380"/>
      <c r="L135" s="380"/>
      <c r="M135" s="380"/>
      <c r="N135" s="380"/>
      <c r="O135" s="380"/>
    </row>
    <row r="136" spans="1:15" s="381" customFormat="1" ht="12">
      <c r="A136" s="414"/>
      <c r="B136" s="414"/>
      <c r="C136" s="380"/>
      <c r="F136" s="408"/>
      <c r="I136" s="380"/>
      <c r="J136" s="380"/>
      <c r="K136" s="380"/>
      <c r="L136" s="380"/>
      <c r="M136" s="380"/>
      <c r="N136" s="380"/>
      <c r="O136" s="380"/>
    </row>
    <row r="137" spans="1:15" s="381" customFormat="1" ht="12">
      <c r="A137" s="414"/>
      <c r="B137" s="414"/>
      <c r="C137" s="380"/>
      <c r="F137" s="408"/>
      <c r="I137" s="380"/>
      <c r="J137" s="380"/>
      <c r="K137" s="380"/>
      <c r="L137" s="380"/>
      <c r="M137" s="380"/>
      <c r="N137" s="380"/>
      <c r="O137" s="380"/>
    </row>
    <row r="138" spans="1:15" s="381" customFormat="1" ht="12">
      <c r="A138" s="414"/>
      <c r="B138" s="414"/>
      <c r="C138" s="380"/>
      <c r="F138" s="408"/>
      <c r="I138" s="380"/>
      <c r="J138" s="380"/>
      <c r="K138" s="380"/>
      <c r="L138" s="380"/>
      <c r="M138" s="380"/>
      <c r="N138" s="380"/>
      <c r="O138" s="380"/>
    </row>
    <row r="139" spans="1:15" s="381" customFormat="1" ht="12">
      <c r="A139" s="414"/>
      <c r="B139" s="414"/>
      <c r="C139" s="380"/>
      <c r="F139" s="408"/>
      <c r="I139" s="380"/>
      <c r="J139" s="380"/>
      <c r="K139" s="380"/>
      <c r="L139" s="380"/>
      <c r="M139" s="380"/>
      <c r="N139" s="380"/>
      <c r="O139" s="380"/>
    </row>
    <row r="140" spans="1:15" s="381" customFormat="1" ht="12">
      <c r="A140" s="414"/>
      <c r="B140" s="414"/>
      <c r="C140" s="380"/>
      <c r="F140" s="408"/>
      <c r="I140" s="380"/>
      <c r="J140" s="380"/>
      <c r="K140" s="380"/>
      <c r="L140" s="380"/>
      <c r="M140" s="380"/>
      <c r="N140" s="380"/>
      <c r="O140" s="380"/>
    </row>
    <row r="141" spans="1:15" s="381" customFormat="1" ht="12">
      <c r="A141" s="414"/>
      <c r="B141" s="414"/>
      <c r="C141" s="380"/>
      <c r="F141" s="408"/>
      <c r="I141" s="380"/>
      <c r="J141" s="380"/>
      <c r="K141" s="380"/>
      <c r="L141" s="380"/>
      <c r="M141" s="380"/>
      <c r="N141" s="380"/>
      <c r="O141" s="380"/>
    </row>
    <row r="142" spans="1:15" s="381" customFormat="1" ht="12">
      <c r="A142" s="414"/>
      <c r="B142" s="414"/>
      <c r="C142" s="380"/>
      <c r="F142" s="408"/>
      <c r="I142" s="380"/>
      <c r="J142" s="380"/>
      <c r="K142" s="380"/>
      <c r="L142" s="380"/>
      <c r="M142" s="380"/>
      <c r="N142" s="380"/>
      <c r="O142" s="380"/>
    </row>
    <row r="143" spans="1:15" s="381" customFormat="1" ht="12">
      <c r="A143" s="414"/>
      <c r="B143" s="414"/>
      <c r="C143" s="380"/>
      <c r="F143" s="408"/>
      <c r="I143" s="380"/>
      <c r="J143" s="380"/>
      <c r="K143" s="380"/>
      <c r="L143" s="380"/>
      <c r="M143" s="380"/>
      <c r="N143" s="380"/>
      <c r="O143" s="380"/>
    </row>
    <row r="144" spans="1:15" s="381" customFormat="1" ht="12">
      <c r="A144" s="414"/>
      <c r="B144" s="414"/>
      <c r="C144" s="380"/>
      <c r="F144" s="408"/>
      <c r="I144" s="380"/>
      <c r="J144" s="380"/>
      <c r="K144" s="380"/>
      <c r="L144" s="380"/>
      <c r="M144" s="380"/>
      <c r="N144" s="380"/>
      <c r="O144" s="380"/>
    </row>
    <row r="145" spans="1:15" s="381" customFormat="1" ht="12">
      <c r="A145" s="414"/>
      <c r="B145" s="414"/>
      <c r="C145" s="380"/>
      <c r="F145" s="408"/>
      <c r="I145" s="380"/>
      <c r="J145" s="380"/>
      <c r="K145" s="380"/>
      <c r="L145" s="380"/>
      <c r="M145" s="380"/>
      <c r="N145" s="380"/>
      <c r="O145" s="380"/>
    </row>
    <row r="146" spans="1:15" s="381" customFormat="1" ht="12">
      <c r="A146" s="414"/>
      <c r="B146" s="414"/>
      <c r="C146" s="380"/>
      <c r="F146" s="408"/>
      <c r="I146" s="380"/>
      <c r="J146" s="380"/>
      <c r="K146" s="380"/>
      <c r="L146" s="380"/>
      <c r="M146" s="380"/>
      <c r="N146" s="380"/>
      <c r="O146" s="380"/>
    </row>
    <row r="147" spans="1:15" s="381" customFormat="1" ht="12">
      <c r="A147" s="414"/>
      <c r="B147" s="414"/>
      <c r="C147" s="380"/>
      <c r="F147" s="408"/>
      <c r="I147" s="380"/>
      <c r="J147" s="380"/>
      <c r="K147" s="380"/>
      <c r="L147" s="380"/>
      <c r="M147" s="380"/>
      <c r="N147" s="380"/>
      <c r="O147" s="380"/>
    </row>
    <row r="148" spans="1:15" s="381" customFormat="1" ht="12">
      <c r="A148" s="414"/>
      <c r="B148" s="414"/>
      <c r="C148" s="380"/>
      <c r="F148" s="408"/>
      <c r="I148" s="380"/>
      <c r="J148" s="380"/>
      <c r="K148" s="380"/>
      <c r="L148" s="380"/>
      <c r="M148" s="380"/>
      <c r="N148" s="380"/>
      <c r="O148" s="380"/>
    </row>
    <row r="149" spans="1:15" s="381" customFormat="1" ht="12">
      <c r="A149" s="414"/>
      <c r="B149" s="414"/>
      <c r="C149" s="380"/>
      <c r="F149" s="408"/>
      <c r="I149" s="380"/>
      <c r="J149" s="380"/>
      <c r="K149" s="380"/>
      <c r="L149" s="380"/>
      <c r="M149" s="380"/>
      <c r="N149" s="380"/>
      <c r="O149" s="380"/>
    </row>
    <row r="150" spans="1:15" s="381" customFormat="1" ht="12">
      <c r="A150" s="414"/>
      <c r="B150" s="414"/>
      <c r="C150" s="380"/>
      <c r="F150" s="408"/>
      <c r="I150" s="380"/>
      <c r="J150" s="380"/>
      <c r="K150" s="380"/>
      <c r="L150" s="380"/>
      <c r="M150" s="380"/>
      <c r="N150" s="380"/>
      <c r="O150" s="380"/>
    </row>
    <row r="151" spans="1:15" s="381" customFormat="1" ht="12">
      <c r="A151" s="414"/>
      <c r="B151" s="414"/>
      <c r="C151" s="380"/>
      <c r="F151" s="408"/>
      <c r="I151" s="380"/>
      <c r="J151" s="380"/>
      <c r="K151" s="380"/>
      <c r="L151" s="380"/>
      <c r="M151" s="380"/>
      <c r="N151" s="380"/>
      <c r="O151" s="380"/>
    </row>
    <row r="152" spans="1:15" s="381" customFormat="1" ht="12">
      <c r="A152" s="414"/>
      <c r="B152" s="414"/>
      <c r="C152" s="380"/>
      <c r="F152" s="408"/>
      <c r="I152" s="380"/>
      <c r="J152" s="380"/>
      <c r="K152" s="380"/>
      <c r="L152" s="380"/>
      <c r="M152" s="380"/>
      <c r="N152" s="380"/>
      <c r="O152" s="380"/>
    </row>
    <row r="153" spans="1:15" s="381" customFormat="1" ht="12">
      <c r="A153" s="414"/>
      <c r="B153" s="414"/>
      <c r="C153" s="380"/>
      <c r="F153" s="408"/>
      <c r="I153" s="380"/>
      <c r="J153" s="380"/>
      <c r="K153" s="380"/>
      <c r="L153" s="380"/>
      <c r="M153" s="380"/>
      <c r="N153" s="380"/>
      <c r="O153" s="380"/>
    </row>
    <row r="154" spans="1:15" s="381" customFormat="1" ht="12">
      <c r="A154" s="414"/>
      <c r="B154" s="414"/>
      <c r="C154" s="380"/>
      <c r="F154" s="408"/>
      <c r="I154" s="380"/>
      <c r="J154" s="380"/>
      <c r="K154" s="380"/>
      <c r="L154" s="380"/>
      <c r="M154" s="380"/>
      <c r="N154" s="380"/>
      <c r="O154" s="380"/>
    </row>
    <row r="155" spans="1:15" s="381" customFormat="1" ht="12">
      <c r="A155" s="414"/>
      <c r="B155" s="414"/>
      <c r="C155" s="380"/>
      <c r="F155" s="408"/>
      <c r="I155" s="380"/>
      <c r="J155" s="380"/>
      <c r="K155" s="380"/>
      <c r="L155" s="380"/>
      <c r="M155" s="380"/>
      <c r="N155" s="380"/>
      <c r="O155" s="380"/>
    </row>
    <row r="156" spans="1:15" s="381" customFormat="1" ht="12">
      <c r="A156" s="414"/>
      <c r="B156" s="414"/>
      <c r="C156" s="380"/>
      <c r="F156" s="408"/>
      <c r="I156" s="380"/>
      <c r="J156" s="380"/>
      <c r="K156" s="380"/>
      <c r="L156" s="380"/>
      <c r="M156" s="380"/>
      <c r="N156" s="380"/>
      <c r="O156" s="380"/>
    </row>
    <row r="157" spans="1:15" s="381" customFormat="1" ht="12">
      <c r="A157" s="414"/>
      <c r="B157" s="414"/>
      <c r="C157" s="380"/>
      <c r="F157" s="408"/>
      <c r="I157" s="380"/>
      <c r="J157" s="380"/>
      <c r="K157" s="380"/>
      <c r="L157" s="380"/>
      <c r="M157" s="380"/>
      <c r="N157" s="380"/>
      <c r="O157" s="380"/>
    </row>
    <row r="158" spans="1:15" s="381" customFormat="1" ht="12">
      <c r="A158" s="414"/>
      <c r="B158" s="414"/>
      <c r="C158" s="380"/>
      <c r="F158" s="408"/>
      <c r="I158" s="380"/>
      <c r="J158" s="380"/>
      <c r="K158" s="380"/>
      <c r="L158" s="380"/>
      <c r="M158" s="380"/>
      <c r="N158" s="380"/>
      <c r="O158" s="380"/>
    </row>
    <row r="159" spans="1:15" s="381" customFormat="1" ht="12">
      <c r="A159" s="414"/>
      <c r="B159" s="414"/>
      <c r="C159" s="380"/>
      <c r="F159" s="408"/>
      <c r="I159" s="380"/>
      <c r="J159" s="380"/>
      <c r="K159" s="380"/>
      <c r="L159" s="380"/>
      <c r="M159" s="380"/>
      <c r="N159" s="380"/>
      <c r="O159" s="380"/>
    </row>
    <row r="160" spans="1:15" s="381" customFormat="1" ht="12">
      <c r="A160" s="414"/>
      <c r="B160" s="414"/>
      <c r="C160" s="380"/>
      <c r="F160" s="408"/>
      <c r="I160" s="380"/>
      <c r="J160" s="380"/>
      <c r="K160" s="380"/>
      <c r="L160" s="380"/>
      <c r="M160" s="380"/>
      <c r="N160" s="380"/>
      <c r="O160" s="380"/>
    </row>
    <row r="161" spans="1:15" s="381" customFormat="1" ht="12">
      <c r="A161" s="414"/>
      <c r="B161" s="414"/>
      <c r="C161" s="380"/>
      <c r="F161" s="408"/>
      <c r="I161" s="380"/>
      <c r="J161" s="380"/>
      <c r="K161" s="380"/>
      <c r="L161" s="380"/>
      <c r="M161" s="380"/>
      <c r="N161" s="380"/>
      <c r="O161" s="380"/>
    </row>
    <row r="162" spans="1:15" s="381" customFormat="1" ht="12">
      <c r="A162" s="414"/>
      <c r="B162" s="414"/>
      <c r="C162" s="380"/>
      <c r="F162" s="408"/>
      <c r="I162" s="380"/>
      <c r="J162" s="380"/>
      <c r="K162" s="380"/>
      <c r="L162" s="380"/>
      <c r="M162" s="380"/>
      <c r="N162" s="380"/>
      <c r="O162" s="380"/>
    </row>
    <row r="163" spans="1:15" s="381" customFormat="1" ht="12">
      <c r="A163" s="414"/>
      <c r="B163" s="414"/>
      <c r="C163" s="380"/>
      <c r="F163" s="408"/>
      <c r="I163" s="380"/>
      <c r="J163" s="380"/>
      <c r="K163" s="380"/>
      <c r="L163" s="380"/>
      <c r="M163" s="380"/>
      <c r="N163" s="380"/>
      <c r="O163" s="380"/>
    </row>
    <row r="164" spans="1:15" s="381" customFormat="1" ht="12">
      <c r="A164" s="414"/>
      <c r="B164" s="414"/>
      <c r="C164" s="380"/>
      <c r="F164" s="408"/>
      <c r="I164" s="380"/>
      <c r="J164" s="380"/>
      <c r="K164" s="380"/>
      <c r="L164" s="380"/>
      <c r="M164" s="380"/>
      <c r="N164" s="380"/>
      <c r="O164" s="380"/>
    </row>
    <row r="165" spans="1:15" s="381" customFormat="1" ht="12">
      <c r="A165" s="414"/>
      <c r="B165" s="414"/>
      <c r="C165" s="380"/>
      <c r="F165" s="408"/>
      <c r="I165" s="380"/>
      <c r="J165" s="380"/>
      <c r="K165" s="380"/>
      <c r="L165" s="380"/>
      <c r="M165" s="380"/>
      <c r="N165" s="380"/>
      <c r="O165" s="380"/>
    </row>
    <row r="166" spans="1:15" s="381" customFormat="1" ht="12">
      <c r="A166" s="414"/>
      <c r="B166" s="414"/>
      <c r="C166" s="380"/>
      <c r="F166" s="408"/>
      <c r="I166" s="380"/>
      <c r="J166" s="380"/>
      <c r="K166" s="380"/>
      <c r="L166" s="380"/>
      <c r="M166" s="380"/>
      <c r="N166" s="380"/>
      <c r="O166" s="380"/>
    </row>
    <row r="167" spans="1:15" s="381" customFormat="1" ht="12">
      <c r="A167" s="414"/>
      <c r="B167" s="414"/>
      <c r="C167" s="380"/>
      <c r="F167" s="408"/>
      <c r="I167" s="380"/>
      <c r="J167" s="380"/>
      <c r="K167" s="380"/>
      <c r="L167" s="380"/>
      <c r="M167" s="380"/>
      <c r="N167" s="380"/>
      <c r="O167" s="380"/>
    </row>
    <row r="168" spans="1:15" s="381" customFormat="1" ht="12">
      <c r="A168" s="414"/>
      <c r="B168" s="414"/>
      <c r="C168" s="380"/>
      <c r="F168" s="408"/>
      <c r="I168" s="380"/>
      <c r="J168" s="380"/>
      <c r="K168" s="380"/>
      <c r="L168" s="380"/>
      <c r="M168" s="380"/>
      <c r="N168" s="380"/>
      <c r="O168" s="380"/>
    </row>
    <row r="169" spans="1:15" s="381" customFormat="1" ht="12">
      <c r="A169" s="414"/>
      <c r="B169" s="414"/>
      <c r="C169" s="380"/>
      <c r="F169" s="408"/>
      <c r="I169" s="380"/>
      <c r="J169" s="380"/>
      <c r="K169" s="380"/>
      <c r="L169" s="380"/>
      <c r="M169" s="380"/>
      <c r="N169" s="380"/>
      <c r="O169" s="380"/>
    </row>
    <row r="170" spans="1:15" s="381" customFormat="1" ht="12">
      <c r="A170" s="414"/>
      <c r="B170" s="414"/>
      <c r="C170" s="380"/>
      <c r="F170" s="408"/>
      <c r="I170" s="380"/>
      <c r="J170" s="380"/>
      <c r="K170" s="380"/>
      <c r="L170" s="380"/>
      <c r="M170" s="380"/>
      <c r="N170" s="380"/>
      <c r="O170" s="380"/>
    </row>
    <row r="171" spans="1:15" s="381" customFormat="1" ht="12">
      <c r="A171" s="414"/>
      <c r="B171" s="414"/>
      <c r="C171" s="380"/>
      <c r="F171" s="408"/>
      <c r="I171" s="380"/>
      <c r="J171" s="380"/>
      <c r="K171" s="380"/>
      <c r="L171" s="380"/>
      <c r="M171" s="380"/>
      <c r="N171" s="380"/>
      <c r="O171" s="380"/>
    </row>
    <row r="172" spans="1:15" s="381" customFormat="1" ht="12">
      <c r="A172" s="414"/>
      <c r="B172" s="414"/>
      <c r="C172" s="380"/>
      <c r="F172" s="408"/>
      <c r="I172" s="380"/>
      <c r="J172" s="380"/>
      <c r="K172" s="380"/>
      <c r="L172" s="380"/>
      <c r="M172" s="380"/>
      <c r="N172" s="380"/>
      <c r="O172" s="380"/>
    </row>
    <row r="173" spans="1:15" s="381" customFormat="1" ht="12">
      <c r="A173" s="414"/>
      <c r="B173" s="414"/>
      <c r="C173" s="380"/>
      <c r="F173" s="408"/>
      <c r="I173" s="380"/>
      <c r="J173" s="380"/>
      <c r="K173" s="380"/>
      <c r="L173" s="380"/>
      <c r="M173" s="380"/>
      <c r="N173" s="380"/>
      <c r="O173" s="380"/>
    </row>
    <row r="174" spans="1:15" s="381" customFormat="1" ht="12">
      <c r="A174" s="414"/>
      <c r="B174" s="414"/>
      <c r="C174" s="380"/>
      <c r="F174" s="408"/>
      <c r="I174" s="380"/>
      <c r="J174" s="380"/>
      <c r="K174" s="380"/>
      <c r="L174" s="380"/>
      <c r="M174" s="380"/>
      <c r="N174" s="380"/>
      <c r="O174" s="380"/>
    </row>
    <row r="175" spans="1:15" s="381" customFormat="1" ht="12">
      <c r="A175" s="414"/>
      <c r="B175" s="414"/>
      <c r="C175" s="380"/>
      <c r="F175" s="408"/>
      <c r="I175" s="380"/>
      <c r="J175" s="380"/>
      <c r="K175" s="380"/>
      <c r="L175" s="380"/>
      <c r="M175" s="380"/>
      <c r="N175" s="380"/>
      <c r="O175" s="380"/>
    </row>
    <row r="176" spans="1:15" s="381" customFormat="1" ht="12">
      <c r="A176" s="407"/>
      <c r="B176" s="407"/>
      <c r="C176" s="380"/>
      <c r="F176" s="408"/>
      <c r="I176" s="380"/>
      <c r="J176" s="380"/>
      <c r="K176" s="380"/>
      <c r="L176" s="380"/>
      <c r="M176" s="380"/>
      <c r="N176" s="380"/>
      <c r="O176" s="380"/>
    </row>
    <row r="177" spans="1:15" s="381" customFormat="1" ht="12">
      <c r="A177" s="407"/>
      <c r="B177" s="407"/>
      <c r="C177" s="380"/>
      <c r="F177" s="408"/>
      <c r="I177" s="380"/>
      <c r="J177" s="380"/>
      <c r="K177" s="380"/>
      <c r="L177" s="380"/>
      <c r="M177" s="380"/>
      <c r="N177" s="380"/>
      <c r="O177" s="380"/>
    </row>
    <row r="178" spans="1:15" s="381" customFormat="1" ht="12">
      <c r="A178" s="407"/>
      <c r="B178" s="407"/>
      <c r="C178" s="380"/>
      <c r="F178" s="408"/>
      <c r="I178" s="380"/>
      <c r="J178" s="380"/>
      <c r="K178" s="380"/>
      <c r="L178" s="380"/>
      <c r="M178" s="380"/>
      <c r="N178" s="380"/>
      <c r="O178" s="380"/>
    </row>
    <row r="179" spans="1:15" s="381" customFormat="1" ht="12">
      <c r="A179" s="407"/>
      <c r="B179" s="407"/>
      <c r="C179" s="380"/>
      <c r="F179" s="408"/>
      <c r="I179" s="380"/>
      <c r="J179" s="380"/>
      <c r="K179" s="380"/>
      <c r="L179" s="380"/>
      <c r="M179" s="380"/>
      <c r="N179" s="380"/>
      <c r="O179" s="380"/>
    </row>
    <row r="180" spans="1:15" s="381" customFormat="1" ht="12">
      <c r="A180" s="407"/>
      <c r="B180" s="407"/>
      <c r="C180" s="380"/>
      <c r="F180" s="408"/>
      <c r="I180" s="380"/>
      <c r="J180" s="380"/>
      <c r="K180" s="380"/>
      <c r="L180" s="380"/>
      <c r="M180" s="380"/>
      <c r="N180" s="380"/>
      <c r="O180" s="380"/>
    </row>
    <row r="181" spans="1:15" s="381" customFormat="1" ht="12">
      <c r="A181" s="407"/>
      <c r="B181" s="407"/>
      <c r="C181" s="380"/>
      <c r="F181" s="408"/>
      <c r="I181" s="380"/>
      <c r="J181" s="380"/>
      <c r="K181" s="380"/>
      <c r="L181" s="380"/>
      <c r="M181" s="380"/>
      <c r="N181" s="380"/>
      <c r="O181" s="380"/>
    </row>
    <row r="182" spans="1:15" s="381" customFormat="1" ht="12">
      <c r="A182" s="407"/>
      <c r="B182" s="407"/>
      <c r="C182" s="380"/>
      <c r="F182" s="408"/>
      <c r="I182" s="380"/>
      <c r="J182" s="380"/>
      <c r="K182" s="380"/>
      <c r="L182" s="380"/>
      <c r="M182" s="380"/>
      <c r="N182" s="380"/>
      <c r="O182" s="380"/>
    </row>
    <row r="183" spans="1:15" s="381" customFormat="1" ht="12">
      <c r="A183" s="407"/>
      <c r="B183" s="407"/>
      <c r="C183" s="380"/>
      <c r="F183" s="408"/>
      <c r="I183" s="380"/>
      <c r="J183" s="380"/>
      <c r="K183" s="380"/>
      <c r="L183" s="380"/>
      <c r="M183" s="380"/>
      <c r="N183" s="380"/>
      <c r="O183" s="380"/>
    </row>
    <row r="184" spans="1:15" s="381" customFormat="1" ht="12">
      <c r="A184" s="407"/>
      <c r="B184" s="407"/>
      <c r="C184" s="380"/>
      <c r="F184" s="408"/>
      <c r="I184" s="380"/>
      <c r="J184" s="380"/>
      <c r="K184" s="380"/>
      <c r="L184" s="380"/>
      <c r="M184" s="380"/>
      <c r="N184" s="380"/>
      <c r="O184" s="380"/>
    </row>
    <row r="185" spans="1:15" s="381" customFormat="1" ht="12">
      <c r="A185" s="407"/>
      <c r="B185" s="407"/>
      <c r="C185" s="380"/>
      <c r="F185" s="408"/>
      <c r="I185" s="380"/>
      <c r="J185" s="380"/>
      <c r="K185" s="380"/>
      <c r="L185" s="380"/>
      <c r="M185" s="380"/>
      <c r="N185" s="380"/>
      <c r="O185" s="380"/>
    </row>
    <row r="186" spans="1:15" s="381" customFormat="1" ht="12">
      <c r="A186" s="407"/>
      <c r="B186" s="407"/>
      <c r="C186" s="380"/>
      <c r="F186" s="408"/>
      <c r="I186" s="380"/>
      <c r="J186" s="380"/>
      <c r="K186" s="380"/>
      <c r="L186" s="380"/>
      <c r="M186" s="380"/>
      <c r="N186" s="380"/>
      <c r="O186" s="380"/>
    </row>
    <row r="187" spans="1:15" s="381" customFormat="1" ht="12">
      <c r="A187" s="407"/>
      <c r="B187" s="407"/>
      <c r="C187" s="380"/>
      <c r="F187" s="408"/>
      <c r="I187" s="380"/>
      <c r="J187" s="380"/>
      <c r="K187" s="380"/>
      <c r="L187" s="380"/>
      <c r="M187" s="380"/>
      <c r="N187" s="380"/>
      <c r="O187" s="380"/>
    </row>
    <row r="188" spans="1:15" s="381" customFormat="1" ht="12">
      <c r="A188" s="407"/>
      <c r="B188" s="407"/>
      <c r="C188" s="380"/>
      <c r="F188" s="408"/>
      <c r="I188" s="380"/>
      <c r="J188" s="380"/>
      <c r="K188" s="380"/>
      <c r="L188" s="380"/>
      <c r="M188" s="380"/>
      <c r="N188" s="380"/>
      <c r="O188" s="380"/>
    </row>
    <row r="189" spans="1:15" s="381" customFormat="1" ht="12">
      <c r="A189" s="407"/>
      <c r="B189" s="407"/>
      <c r="C189" s="380"/>
      <c r="F189" s="408"/>
      <c r="I189" s="380"/>
      <c r="J189" s="380"/>
      <c r="K189" s="380"/>
      <c r="L189" s="380"/>
      <c r="M189" s="380"/>
      <c r="N189" s="380"/>
      <c r="O189" s="380"/>
    </row>
    <row r="190" spans="1:15" s="381" customFormat="1" ht="12">
      <c r="A190" s="407"/>
      <c r="B190" s="407"/>
      <c r="C190" s="380"/>
      <c r="F190" s="408"/>
      <c r="I190" s="380"/>
      <c r="J190" s="380"/>
      <c r="K190" s="380"/>
      <c r="L190" s="380"/>
      <c r="M190" s="380"/>
      <c r="N190" s="380"/>
      <c r="O190" s="380"/>
    </row>
    <row r="191" spans="1:15" s="381" customFormat="1" ht="12">
      <c r="A191" s="407"/>
      <c r="B191" s="407"/>
      <c r="C191" s="380"/>
      <c r="F191" s="408"/>
      <c r="I191" s="380"/>
      <c r="J191" s="380"/>
      <c r="K191" s="380"/>
      <c r="L191" s="380"/>
      <c r="M191" s="380"/>
      <c r="N191" s="380"/>
      <c r="O191" s="380"/>
    </row>
    <row r="192" spans="1:15" s="381" customFormat="1" ht="12">
      <c r="A192" s="407"/>
      <c r="B192" s="407"/>
      <c r="C192" s="380"/>
      <c r="F192" s="408"/>
      <c r="I192" s="380"/>
      <c r="J192" s="380"/>
      <c r="K192" s="380"/>
      <c r="L192" s="380"/>
      <c r="M192" s="380"/>
      <c r="N192" s="380"/>
      <c r="O192" s="380"/>
    </row>
    <row r="193" spans="1:15" s="381" customFormat="1" ht="12">
      <c r="A193" s="407"/>
      <c r="B193" s="407"/>
      <c r="C193" s="380"/>
      <c r="F193" s="408"/>
      <c r="I193" s="380"/>
      <c r="J193" s="380"/>
      <c r="K193" s="380"/>
      <c r="L193" s="380"/>
      <c r="M193" s="380"/>
      <c r="N193" s="380"/>
      <c r="O193" s="380"/>
    </row>
    <row r="194" spans="1:15" s="381" customFormat="1" ht="12">
      <c r="A194" s="407"/>
      <c r="B194" s="407"/>
      <c r="C194" s="380"/>
      <c r="F194" s="408"/>
      <c r="I194" s="380"/>
      <c r="J194" s="380"/>
      <c r="K194" s="380"/>
      <c r="L194" s="380"/>
      <c r="M194" s="380"/>
      <c r="N194" s="380"/>
      <c r="O194" s="380"/>
    </row>
    <row r="195" spans="1:15" s="381" customFormat="1" ht="12">
      <c r="A195" s="407"/>
      <c r="B195" s="407"/>
      <c r="C195" s="380"/>
      <c r="F195" s="408"/>
      <c r="I195" s="380"/>
      <c r="J195" s="380"/>
      <c r="K195" s="380"/>
      <c r="L195" s="380"/>
      <c r="M195" s="380"/>
      <c r="N195" s="380"/>
      <c r="O195" s="380"/>
    </row>
    <row r="196" spans="1:15" s="381" customFormat="1" ht="12">
      <c r="A196" s="407"/>
      <c r="B196" s="407"/>
      <c r="C196" s="380"/>
      <c r="F196" s="408"/>
      <c r="I196" s="380"/>
      <c r="J196" s="380"/>
      <c r="K196" s="380"/>
      <c r="L196" s="380"/>
      <c r="M196" s="380"/>
      <c r="N196" s="380"/>
      <c r="O196" s="380"/>
    </row>
    <row r="197" spans="1:15" s="381" customFormat="1" ht="12">
      <c r="A197" s="407"/>
      <c r="B197" s="407"/>
      <c r="C197" s="380"/>
      <c r="F197" s="408"/>
      <c r="I197" s="380"/>
      <c r="J197" s="380"/>
      <c r="K197" s="380"/>
      <c r="L197" s="380"/>
      <c r="M197" s="380"/>
      <c r="N197" s="380"/>
      <c r="O197" s="380"/>
    </row>
    <row r="198" spans="1:15" s="381" customFormat="1" ht="12">
      <c r="A198" s="407"/>
      <c r="B198" s="407"/>
      <c r="C198" s="380"/>
      <c r="F198" s="408"/>
      <c r="I198" s="380"/>
      <c r="J198" s="380"/>
      <c r="K198" s="380"/>
      <c r="L198" s="380"/>
      <c r="M198" s="380"/>
      <c r="N198" s="380"/>
      <c r="O198" s="380"/>
    </row>
    <row r="199" spans="1:15" s="381" customFormat="1" ht="12">
      <c r="A199" s="407"/>
      <c r="B199" s="407"/>
      <c r="C199" s="380"/>
      <c r="F199" s="408"/>
      <c r="I199" s="380"/>
      <c r="J199" s="380"/>
      <c r="K199" s="380"/>
      <c r="L199" s="380"/>
      <c r="M199" s="380"/>
      <c r="N199" s="380"/>
      <c r="O199" s="380"/>
    </row>
    <row r="200" spans="1:15" s="381" customFormat="1" ht="12">
      <c r="A200" s="407"/>
      <c r="B200" s="407"/>
      <c r="C200" s="380"/>
      <c r="F200" s="408"/>
      <c r="I200" s="380"/>
      <c r="J200" s="380"/>
      <c r="K200" s="380"/>
      <c r="L200" s="380"/>
      <c r="M200" s="380"/>
      <c r="N200" s="380"/>
      <c r="O200" s="380"/>
    </row>
    <row r="201" spans="1:9" s="421" customFormat="1" ht="12" hidden="1">
      <c r="A201" s="727" t="s">
        <v>379</v>
      </c>
      <c r="B201" s="727" t="str">
        <f>IF(D7="МУЖЧИНЫ И ЖЕНЩИНЫ","МУЖЧИНЫ",IF(D7="ДО 19 ЛЕТ","ЮНИОРЫ","ЮНОШИ"))</f>
        <v>ЮНОШИ</v>
      </c>
      <c r="C201" s="728" t="s">
        <v>319</v>
      </c>
      <c r="D201" s="728"/>
      <c r="E201" s="728" t="s">
        <v>289</v>
      </c>
      <c r="F201" s="421" t="s">
        <v>358</v>
      </c>
      <c r="G201" s="422"/>
      <c r="H201" s="422"/>
      <c r="I201" s="422"/>
    </row>
    <row r="202" spans="1:9" s="421" customFormat="1" ht="12" hidden="1">
      <c r="A202" s="727" t="s">
        <v>297</v>
      </c>
      <c r="B202" s="727" t="str">
        <f>IF(D7="МУЖЧИНЫ И ЖЕНЩИНЫ","ЖЕНЩИНЫ",IF(D7="ДО 19 ЛЕТ","ЮНИОРКИ","ДЕВУШКИ"))</f>
        <v>ДЕВУШКИ</v>
      </c>
      <c r="C202" s="728" t="s">
        <v>301</v>
      </c>
      <c r="D202" s="728"/>
      <c r="E202" s="728" t="s">
        <v>345</v>
      </c>
      <c r="F202" s="421" t="s">
        <v>356</v>
      </c>
      <c r="G202" s="422"/>
      <c r="H202" s="422"/>
      <c r="I202" s="422"/>
    </row>
    <row r="203" spans="1:9" s="421" customFormat="1" ht="12" hidden="1">
      <c r="A203" s="727" t="s">
        <v>291</v>
      </c>
      <c r="B203" s="727" t="str">
        <f>IF(D7="МУЖЧИНЫ И ЖЕНЩИНЫ","МУЖЧИНЫ И ЖЕНЩИНЫ",IF(D7="ДО 19 ЛЕТ","ЮНИОРЫ И ЮНИОРКИ","ЮНОШИ И ДЕВУШКИ"))</f>
        <v>ЮНОШИ И ДЕВУШКИ</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row r="207" spans="1:15" s="381" customFormat="1" ht="12">
      <c r="A207" s="407"/>
      <c r="B207" s="407"/>
      <c r="C207" s="380"/>
      <c r="F207" s="408"/>
      <c r="I207" s="380"/>
      <c r="J207" s="380"/>
      <c r="K207" s="380"/>
      <c r="L207" s="380"/>
      <c r="M207" s="380"/>
      <c r="N207" s="380"/>
      <c r="O207" s="380"/>
    </row>
    <row r="208" spans="1:15" s="381" customFormat="1" ht="12">
      <c r="A208" s="407"/>
      <c r="B208" s="407"/>
      <c r="C208" s="380"/>
      <c r="F208" s="408"/>
      <c r="I208" s="380"/>
      <c r="J208" s="380"/>
      <c r="K208" s="380"/>
      <c r="L208" s="380"/>
      <c r="M208" s="380"/>
      <c r="N208" s="380"/>
      <c r="O208" s="380"/>
    </row>
    <row r="209" spans="1:15" s="381" customFormat="1" ht="12">
      <c r="A209" s="407"/>
      <c r="B209" s="407"/>
      <c r="C209" s="380"/>
      <c r="F209" s="408"/>
      <c r="I209" s="380"/>
      <c r="J209" s="380"/>
      <c r="K209" s="380"/>
      <c r="L209" s="380"/>
      <c r="M209" s="380"/>
      <c r="N209" s="380"/>
      <c r="O209" s="380"/>
    </row>
    <row r="210" spans="1:15" s="381" customFormat="1" ht="12">
      <c r="A210" s="407"/>
      <c r="B210" s="407"/>
      <c r="C210" s="380"/>
      <c r="F210" s="408"/>
      <c r="I210" s="380"/>
      <c r="J210" s="380"/>
      <c r="K210" s="380"/>
      <c r="L210" s="380"/>
      <c r="M210" s="380"/>
      <c r="N210" s="380"/>
      <c r="O210" s="380"/>
    </row>
    <row r="211" spans="1:15" s="381" customFormat="1" ht="12">
      <c r="A211" s="407"/>
      <c r="B211" s="407"/>
      <c r="C211" s="380"/>
      <c r="F211" s="408"/>
      <c r="I211" s="380"/>
      <c r="J211" s="380"/>
      <c r="K211" s="380"/>
      <c r="L211" s="380"/>
      <c r="M211" s="380"/>
      <c r="N211" s="380"/>
      <c r="O211" s="380"/>
    </row>
    <row r="212" spans="1:15" s="381" customFormat="1" ht="12">
      <c r="A212" s="407"/>
      <c r="B212" s="407"/>
      <c r="C212" s="380"/>
      <c r="F212" s="408"/>
      <c r="I212" s="380"/>
      <c r="J212" s="380"/>
      <c r="K212" s="380"/>
      <c r="L212" s="380"/>
      <c r="M212" s="380"/>
      <c r="N212" s="380"/>
      <c r="O212" s="380"/>
    </row>
    <row r="213" spans="1:15" s="381" customFormat="1" ht="12">
      <c r="A213" s="407"/>
      <c r="B213" s="407"/>
      <c r="C213" s="380"/>
      <c r="F213" s="408"/>
      <c r="I213" s="380"/>
      <c r="J213" s="380"/>
      <c r="K213" s="380"/>
      <c r="L213" s="380"/>
      <c r="M213" s="380"/>
      <c r="N213" s="380"/>
      <c r="O213" s="380"/>
    </row>
    <row r="214" spans="1:15" s="381" customFormat="1" ht="12">
      <c r="A214" s="407"/>
      <c r="B214" s="407"/>
      <c r="C214" s="380"/>
      <c r="F214" s="408"/>
      <c r="I214" s="380"/>
      <c r="J214" s="380"/>
      <c r="K214" s="380"/>
      <c r="L214" s="380"/>
      <c r="M214" s="380"/>
      <c r="N214" s="380"/>
      <c r="O214" s="380"/>
    </row>
    <row r="215" spans="1:15" s="381" customFormat="1" ht="12">
      <c r="A215" s="407"/>
      <c r="B215" s="407"/>
      <c r="C215" s="380"/>
      <c r="F215" s="408"/>
      <c r="I215" s="380"/>
      <c r="J215" s="380"/>
      <c r="K215" s="380"/>
      <c r="L215" s="380"/>
      <c r="M215" s="380"/>
      <c r="N215" s="380"/>
      <c r="O215" s="380"/>
    </row>
    <row r="216" spans="1:15" s="381" customFormat="1" ht="12">
      <c r="A216" s="407"/>
      <c r="B216" s="407"/>
      <c r="C216" s="380"/>
      <c r="F216" s="408"/>
      <c r="I216" s="380"/>
      <c r="J216" s="380"/>
      <c r="K216" s="380"/>
      <c r="L216" s="380"/>
      <c r="M216" s="380"/>
      <c r="N216" s="380"/>
      <c r="O216" s="380"/>
    </row>
    <row r="217" spans="1:15" s="381" customFormat="1" ht="12">
      <c r="A217" s="407"/>
      <c r="B217" s="407"/>
      <c r="C217" s="380"/>
      <c r="F217" s="408"/>
      <c r="I217" s="380"/>
      <c r="J217" s="380"/>
      <c r="K217" s="380"/>
      <c r="L217" s="380"/>
      <c r="M217" s="380"/>
      <c r="N217" s="380"/>
      <c r="O217" s="380"/>
    </row>
    <row r="218" spans="1:15" s="381" customFormat="1" ht="12">
      <c r="A218" s="407"/>
      <c r="B218" s="407"/>
      <c r="C218" s="380"/>
      <c r="F218" s="408"/>
      <c r="I218" s="380"/>
      <c r="J218" s="380"/>
      <c r="K218" s="380"/>
      <c r="L218" s="380"/>
      <c r="M218" s="380"/>
      <c r="N218" s="380"/>
      <c r="O218" s="380"/>
    </row>
    <row r="219" spans="1:15" s="381" customFormat="1" ht="12">
      <c r="A219" s="407"/>
      <c r="B219" s="407"/>
      <c r="C219" s="380"/>
      <c r="F219" s="408"/>
      <c r="I219" s="380"/>
      <c r="J219" s="380"/>
      <c r="K219" s="380"/>
      <c r="L219" s="380"/>
      <c r="M219" s="380"/>
      <c r="N219" s="380"/>
      <c r="O219" s="380"/>
    </row>
    <row r="220" spans="1:15" s="381" customFormat="1" ht="12">
      <c r="A220" s="407"/>
      <c r="B220" s="407"/>
      <c r="C220" s="380"/>
      <c r="F220" s="408"/>
      <c r="I220" s="380"/>
      <c r="J220" s="380"/>
      <c r="K220" s="380"/>
      <c r="L220" s="380"/>
      <c r="M220" s="380"/>
      <c r="N220" s="380"/>
      <c r="O220" s="380"/>
    </row>
    <row r="221" spans="1:15" s="381" customFormat="1" ht="12">
      <c r="A221" s="407"/>
      <c r="B221" s="407"/>
      <c r="C221" s="380"/>
      <c r="F221" s="408"/>
      <c r="I221" s="380"/>
      <c r="J221" s="380"/>
      <c r="K221" s="380"/>
      <c r="L221" s="380"/>
      <c r="M221" s="380"/>
      <c r="N221" s="380"/>
      <c r="O221" s="380"/>
    </row>
    <row r="222" spans="1:15" s="381" customFormat="1" ht="12">
      <c r="A222" s="407"/>
      <c r="B222" s="407"/>
      <c r="C222" s="380"/>
      <c r="F222" s="408"/>
      <c r="I222" s="380"/>
      <c r="J222" s="380"/>
      <c r="K222" s="380"/>
      <c r="L222" s="380"/>
      <c r="M222" s="380"/>
      <c r="N222" s="380"/>
      <c r="O222" s="380"/>
    </row>
    <row r="223" spans="1:15" s="381" customFormat="1" ht="12">
      <c r="A223" s="407"/>
      <c r="B223" s="407"/>
      <c r="C223" s="380"/>
      <c r="F223" s="408"/>
      <c r="I223" s="380"/>
      <c r="J223" s="380"/>
      <c r="K223" s="380"/>
      <c r="L223" s="380"/>
      <c r="M223" s="380"/>
      <c r="N223" s="380"/>
      <c r="O223" s="380"/>
    </row>
    <row r="224" spans="1:15" s="381" customFormat="1" ht="12">
      <c r="A224" s="407"/>
      <c r="B224" s="407"/>
      <c r="C224" s="380"/>
      <c r="F224" s="408"/>
      <c r="I224" s="380"/>
      <c r="J224" s="380"/>
      <c r="K224" s="380"/>
      <c r="L224" s="380"/>
      <c r="M224" s="380"/>
      <c r="N224" s="380"/>
      <c r="O224" s="380"/>
    </row>
    <row r="225" spans="1:15" s="381" customFormat="1" ht="12">
      <c r="A225" s="407"/>
      <c r="B225" s="407"/>
      <c r="C225" s="380"/>
      <c r="F225" s="408"/>
      <c r="I225" s="380"/>
      <c r="J225" s="380"/>
      <c r="K225" s="380"/>
      <c r="L225" s="380"/>
      <c r="M225" s="380"/>
      <c r="N225" s="380"/>
      <c r="O225" s="380"/>
    </row>
    <row r="226" spans="1:15" s="381" customFormat="1" ht="12">
      <c r="A226" s="407"/>
      <c r="B226" s="407"/>
      <c r="C226" s="380"/>
      <c r="F226" s="408"/>
      <c r="I226" s="380"/>
      <c r="J226" s="380"/>
      <c r="K226" s="380"/>
      <c r="L226" s="380"/>
      <c r="M226" s="380"/>
      <c r="N226" s="380"/>
      <c r="O226" s="380"/>
    </row>
    <row r="227" spans="1:15" s="381" customFormat="1" ht="12">
      <c r="A227" s="407"/>
      <c r="B227" s="407"/>
      <c r="C227" s="380"/>
      <c r="F227" s="408"/>
      <c r="I227" s="380"/>
      <c r="J227" s="380"/>
      <c r="K227" s="380"/>
      <c r="L227" s="380"/>
      <c r="M227" s="380"/>
      <c r="N227" s="380"/>
      <c r="O227" s="380"/>
    </row>
    <row r="228" spans="1:15" s="381" customFormat="1" ht="12">
      <c r="A228" s="407"/>
      <c r="B228" s="407"/>
      <c r="C228" s="380"/>
      <c r="F228" s="408"/>
      <c r="I228" s="380"/>
      <c r="J228" s="380"/>
      <c r="K228" s="380"/>
      <c r="L228" s="380"/>
      <c r="M228" s="380"/>
      <c r="N228" s="380"/>
      <c r="O228" s="380"/>
    </row>
    <row r="229" spans="1:15" s="381" customFormat="1" ht="12">
      <c r="A229" s="407"/>
      <c r="B229" s="407"/>
      <c r="C229" s="380"/>
      <c r="F229" s="408"/>
      <c r="I229" s="380"/>
      <c r="J229" s="380"/>
      <c r="K229" s="380"/>
      <c r="L229" s="380"/>
      <c r="M229" s="380"/>
      <c r="N229" s="380"/>
      <c r="O229" s="380"/>
    </row>
    <row r="230" spans="1:15" s="381" customFormat="1" ht="12">
      <c r="A230" s="407"/>
      <c r="B230" s="407"/>
      <c r="C230" s="380"/>
      <c r="F230" s="408"/>
      <c r="I230" s="380"/>
      <c r="J230" s="380"/>
      <c r="K230" s="380"/>
      <c r="L230" s="380"/>
      <c r="M230" s="380"/>
      <c r="N230" s="380"/>
      <c r="O230" s="380"/>
    </row>
    <row r="231" spans="1:15" s="381" customFormat="1" ht="12">
      <c r="A231" s="407"/>
      <c r="B231" s="407"/>
      <c r="C231" s="380"/>
      <c r="F231" s="408"/>
      <c r="I231" s="380"/>
      <c r="J231" s="380"/>
      <c r="K231" s="380"/>
      <c r="L231" s="380"/>
      <c r="M231" s="380"/>
      <c r="N231" s="380"/>
      <c r="O231" s="380"/>
    </row>
    <row r="232" spans="1:15" s="381" customFormat="1" ht="12">
      <c r="A232" s="407"/>
      <c r="B232" s="407"/>
      <c r="C232" s="380"/>
      <c r="F232" s="408"/>
      <c r="I232" s="380"/>
      <c r="J232" s="380"/>
      <c r="K232" s="380"/>
      <c r="L232" s="380"/>
      <c r="M232" s="380"/>
      <c r="N232" s="380"/>
      <c r="O232" s="380"/>
    </row>
    <row r="233" spans="1:15" s="381" customFormat="1" ht="12">
      <c r="A233" s="407"/>
      <c r="B233" s="407"/>
      <c r="C233" s="380"/>
      <c r="F233" s="408"/>
      <c r="I233" s="380"/>
      <c r="J233" s="380"/>
      <c r="K233" s="380"/>
      <c r="L233" s="380"/>
      <c r="M233" s="380"/>
      <c r="N233" s="380"/>
      <c r="O233" s="380"/>
    </row>
    <row r="234" spans="1:15" s="381" customFormat="1" ht="12">
      <c r="A234" s="407"/>
      <c r="B234" s="407"/>
      <c r="C234" s="380"/>
      <c r="F234" s="408"/>
      <c r="I234" s="380"/>
      <c r="J234" s="380"/>
      <c r="K234" s="380"/>
      <c r="L234" s="380"/>
      <c r="M234" s="380"/>
      <c r="N234" s="380"/>
      <c r="O234" s="380"/>
    </row>
    <row r="235" spans="1:15" s="381" customFormat="1" ht="12">
      <c r="A235" s="407"/>
      <c r="B235" s="407"/>
      <c r="C235" s="380"/>
      <c r="F235" s="408"/>
      <c r="I235" s="380"/>
      <c r="J235" s="380"/>
      <c r="K235" s="380"/>
      <c r="L235" s="380"/>
      <c r="M235" s="380"/>
      <c r="N235" s="380"/>
      <c r="O235" s="380"/>
    </row>
    <row r="236" spans="1:15" s="381" customFormat="1" ht="12">
      <c r="A236" s="407"/>
      <c r="B236" s="407"/>
      <c r="C236" s="380"/>
      <c r="F236" s="408"/>
      <c r="I236" s="380"/>
      <c r="J236" s="380"/>
      <c r="K236" s="380"/>
      <c r="L236" s="380"/>
      <c r="M236" s="380"/>
      <c r="N236" s="380"/>
      <c r="O236" s="380"/>
    </row>
    <row r="237" spans="1:15" s="381" customFormat="1" ht="12">
      <c r="A237" s="407"/>
      <c r="B237" s="407"/>
      <c r="C237" s="380"/>
      <c r="F237" s="408"/>
      <c r="I237" s="380"/>
      <c r="J237" s="380"/>
      <c r="K237" s="380"/>
      <c r="L237" s="380"/>
      <c r="M237" s="380"/>
      <c r="N237" s="380"/>
      <c r="O237" s="380"/>
    </row>
    <row r="238" spans="1:15" s="381" customFormat="1" ht="12">
      <c r="A238" s="407"/>
      <c r="B238" s="407"/>
      <c r="C238" s="380"/>
      <c r="F238" s="408"/>
      <c r="I238" s="380"/>
      <c r="J238" s="380"/>
      <c r="K238" s="380"/>
      <c r="L238" s="380"/>
      <c r="M238" s="380"/>
      <c r="N238" s="380"/>
      <c r="O238" s="380"/>
    </row>
    <row r="239" spans="1:15" s="381" customFormat="1" ht="12">
      <c r="A239" s="407"/>
      <c r="B239" s="407"/>
      <c r="C239" s="380"/>
      <c r="F239" s="408"/>
      <c r="I239" s="380"/>
      <c r="J239" s="380"/>
      <c r="K239" s="380"/>
      <c r="L239" s="380"/>
      <c r="M239" s="380"/>
      <c r="N239" s="380"/>
      <c r="O239" s="380"/>
    </row>
    <row r="240" spans="1:15" s="381" customFormat="1" ht="12">
      <c r="A240" s="407"/>
      <c r="B240" s="407"/>
      <c r="C240" s="380"/>
      <c r="F240" s="408"/>
      <c r="I240" s="380"/>
      <c r="J240" s="380"/>
      <c r="K240" s="380"/>
      <c r="L240" s="380"/>
      <c r="M240" s="380"/>
      <c r="N240" s="380"/>
      <c r="O240" s="380"/>
    </row>
    <row r="241" spans="1:15" s="381" customFormat="1" ht="12">
      <c r="A241" s="407"/>
      <c r="B241" s="407"/>
      <c r="C241" s="380"/>
      <c r="F241" s="408"/>
      <c r="I241" s="380"/>
      <c r="J241" s="380"/>
      <c r="K241" s="380"/>
      <c r="L241" s="380"/>
      <c r="M241" s="380"/>
      <c r="N241" s="380"/>
      <c r="O241" s="380"/>
    </row>
    <row r="242" spans="1:15" s="381" customFormat="1" ht="12">
      <c r="A242" s="407"/>
      <c r="B242" s="407"/>
      <c r="C242" s="380"/>
      <c r="F242" s="408"/>
      <c r="I242" s="380"/>
      <c r="J242" s="380"/>
      <c r="K242" s="380"/>
      <c r="L242" s="380"/>
      <c r="M242" s="380"/>
      <c r="N242" s="380"/>
      <c r="O242" s="380"/>
    </row>
    <row r="243" spans="1:15" s="381" customFormat="1" ht="12">
      <c r="A243" s="407"/>
      <c r="B243" s="407"/>
      <c r="C243" s="380"/>
      <c r="F243" s="408"/>
      <c r="I243" s="380"/>
      <c r="J243" s="380"/>
      <c r="K243" s="380"/>
      <c r="L243" s="380"/>
      <c r="M243" s="380"/>
      <c r="N243" s="380"/>
      <c r="O243" s="380"/>
    </row>
    <row r="244" spans="1:15" s="381" customFormat="1" ht="12">
      <c r="A244" s="407"/>
      <c r="B244" s="407"/>
      <c r="C244" s="380"/>
      <c r="F244" s="408"/>
      <c r="I244" s="380"/>
      <c r="J244" s="380"/>
      <c r="K244" s="380"/>
      <c r="L244" s="380"/>
      <c r="M244" s="380"/>
      <c r="N244" s="380"/>
      <c r="O244" s="380"/>
    </row>
    <row r="245" spans="1:15" s="381" customFormat="1" ht="12">
      <c r="A245" s="407"/>
      <c r="B245" s="407"/>
      <c r="C245" s="380"/>
      <c r="F245" s="408"/>
      <c r="I245" s="380"/>
      <c r="J245" s="380"/>
      <c r="K245" s="380"/>
      <c r="L245" s="380"/>
      <c r="M245" s="380"/>
      <c r="N245" s="380"/>
      <c r="O245" s="380"/>
    </row>
    <row r="246" spans="1:15" s="381" customFormat="1" ht="12">
      <c r="A246" s="407"/>
      <c r="B246" s="407"/>
      <c r="C246" s="380"/>
      <c r="F246" s="408"/>
      <c r="I246" s="380"/>
      <c r="J246" s="380"/>
      <c r="K246" s="380"/>
      <c r="L246" s="380"/>
      <c r="M246" s="380"/>
      <c r="N246" s="380"/>
      <c r="O246" s="380"/>
    </row>
    <row r="247" spans="1:15" s="381" customFormat="1" ht="12">
      <c r="A247" s="407"/>
      <c r="B247" s="407"/>
      <c r="C247" s="380"/>
      <c r="F247" s="408"/>
      <c r="I247" s="380"/>
      <c r="J247" s="380"/>
      <c r="K247" s="380"/>
      <c r="L247" s="380"/>
      <c r="M247" s="380"/>
      <c r="N247" s="380"/>
      <c r="O247" s="380"/>
    </row>
    <row r="248" spans="1:15" s="381" customFormat="1" ht="12">
      <c r="A248" s="407"/>
      <c r="B248" s="407"/>
      <c r="C248" s="380"/>
      <c r="F248" s="408"/>
      <c r="I248" s="380"/>
      <c r="J248" s="380"/>
      <c r="K248" s="380"/>
      <c r="L248" s="380"/>
      <c r="M248" s="380"/>
      <c r="N248" s="380"/>
      <c r="O248" s="380"/>
    </row>
    <row r="249" spans="1:15" s="381" customFormat="1" ht="12">
      <c r="A249" s="407"/>
      <c r="B249" s="407"/>
      <c r="C249" s="380"/>
      <c r="F249" s="408"/>
      <c r="I249" s="380"/>
      <c r="J249" s="380"/>
      <c r="K249" s="380"/>
      <c r="L249" s="380"/>
      <c r="M249" s="380"/>
      <c r="N249" s="380"/>
      <c r="O249" s="380"/>
    </row>
    <row r="250" spans="1:15" s="381" customFormat="1" ht="12">
      <c r="A250" s="407"/>
      <c r="B250" s="407"/>
      <c r="C250" s="380"/>
      <c r="F250" s="408"/>
      <c r="I250" s="380"/>
      <c r="J250" s="380"/>
      <c r="K250" s="380"/>
      <c r="L250" s="380"/>
      <c r="M250" s="380"/>
      <c r="N250" s="380"/>
      <c r="O250" s="380"/>
    </row>
    <row r="251" spans="1:15" s="381" customFormat="1" ht="12">
      <c r="A251" s="407"/>
      <c r="B251" s="407"/>
      <c r="C251" s="380"/>
      <c r="F251" s="408"/>
      <c r="I251" s="380"/>
      <c r="J251" s="380"/>
      <c r="K251" s="380"/>
      <c r="L251" s="380"/>
      <c r="M251" s="380"/>
      <c r="N251" s="380"/>
      <c r="O251" s="380"/>
    </row>
    <row r="252" spans="1:15" s="381" customFormat="1" ht="12">
      <c r="A252" s="407"/>
      <c r="B252" s="407"/>
      <c r="C252" s="380"/>
      <c r="F252" s="408"/>
      <c r="I252" s="380"/>
      <c r="J252" s="380"/>
      <c r="K252" s="380"/>
      <c r="L252" s="380"/>
      <c r="M252" s="380"/>
      <c r="N252" s="380"/>
      <c r="O252" s="380"/>
    </row>
    <row r="253" spans="1:15" s="381" customFormat="1" ht="12">
      <c r="A253" s="407"/>
      <c r="B253" s="407"/>
      <c r="C253" s="380"/>
      <c r="F253" s="408"/>
      <c r="I253" s="380"/>
      <c r="J253" s="380"/>
      <c r="K253" s="380"/>
      <c r="L253" s="380"/>
      <c r="M253" s="380"/>
      <c r="N253" s="380"/>
      <c r="O253" s="380"/>
    </row>
    <row r="254" spans="1:15" s="381" customFormat="1" ht="12">
      <c r="A254" s="407"/>
      <c r="B254" s="407"/>
      <c r="C254" s="380"/>
      <c r="F254" s="408"/>
      <c r="I254" s="380"/>
      <c r="J254" s="380"/>
      <c r="K254" s="380"/>
      <c r="L254" s="380"/>
      <c r="M254" s="380"/>
      <c r="N254" s="380"/>
      <c r="O254" s="380"/>
    </row>
    <row r="255" spans="1:15" s="381" customFormat="1" ht="12">
      <c r="A255" s="407"/>
      <c r="B255" s="407"/>
      <c r="C255" s="380"/>
      <c r="F255" s="408"/>
      <c r="I255" s="380"/>
      <c r="J255" s="380"/>
      <c r="K255" s="380"/>
      <c r="L255" s="380"/>
      <c r="M255" s="380"/>
      <c r="N255" s="380"/>
      <c r="O255" s="380"/>
    </row>
    <row r="256" spans="1:15" s="381" customFormat="1" ht="12">
      <c r="A256" s="407"/>
      <c r="B256" s="407"/>
      <c r="C256" s="380"/>
      <c r="F256" s="408"/>
      <c r="I256" s="380"/>
      <c r="J256" s="380"/>
      <c r="K256" s="380"/>
      <c r="L256" s="380"/>
      <c r="M256" s="380"/>
      <c r="N256" s="380"/>
      <c r="O256" s="380"/>
    </row>
    <row r="257" spans="1:15" s="381" customFormat="1" ht="12">
      <c r="A257" s="407"/>
      <c r="B257" s="407"/>
      <c r="C257" s="380"/>
      <c r="F257" s="408"/>
      <c r="I257" s="380"/>
      <c r="J257" s="380"/>
      <c r="K257" s="380"/>
      <c r="L257" s="380"/>
      <c r="M257" s="380"/>
      <c r="N257" s="380"/>
      <c r="O257" s="380"/>
    </row>
    <row r="258" spans="1:15" s="381" customFormat="1" ht="12">
      <c r="A258" s="407"/>
      <c r="B258" s="407"/>
      <c r="C258" s="380"/>
      <c r="F258" s="408"/>
      <c r="I258" s="380"/>
      <c r="J258" s="380"/>
      <c r="K258" s="380"/>
      <c r="L258" s="380"/>
      <c r="M258" s="380"/>
      <c r="N258" s="380"/>
      <c r="O258" s="380"/>
    </row>
    <row r="259" spans="1:15" s="381" customFormat="1" ht="12">
      <c r="A259" s="407"/>
      <c r="B259" s="407"/>
      <c r="C259" s="380"/>
      <c r="F259" s="408"/>
      <c r="I259" s="380"/>
      <c r="J259" s="380"/>
      <c r="K259" s="380"/>
      <c r="L259" s="380"/>
      <c r="M259" s="380"/>
      <c r="N259" s="380"/>
      <c r="O259" s="380"/>
    </row>
    <row r="260" spans="1:15" s="381" customFormat="1" ht="12">
      <c r="A260" s="407"/>
      <c r="B260" s="407"/>
      <c r="C260" s="380"/>
      <c r="F260" s="408"/>
      <c r="I260" s="380"/>
      <c r="J260" s="380"/>
      <c r="K260" s="380"/>
      <c r="L260" s="380"/>
      <c r="M260" s="380"/>
      <c r="N260" s="380"/>
      <c r="O260" s="380"/>
    </row>
    <row r="261" spans="1:15" s="381" customFormat="1" ht="12">
      <c r="A261" s="407"/>
      <c r="B261" s="407"/>
      <c r="C261" s="380"/>
      <c r="F261" s="408"/>
      <c r="I261" s="380"/>
      <c r="J261" s="380"/>
      <c r="K261" s="380"/>
      <c r="L261" s="380"/>
      <c r="M261" s="380"/>
      <c r="N261" s="380"/>
      <c r="O261" s="380"/>
    </row>
    <row r="262" spans="1:15" s="381" customFormat="1" ht="12">
      <c r="A262" s="407"/>
      <c r="B262" s="407"/>
      <c r="C262" s="380"/>
      <c r="F262" s="408"/>
      <c r="I262" s="380"/>
      <c r="J262" s="380"/>
      <c r="K262" s="380"/>
      <c r="L262" s="380"/>
      <c r="M262" s="380"/>
      <c r="N262" s="380"/>
      <c r="O262" s="380"/>
    </row>
    <row r="263" spans="1:15" s="381" customFormat="1" ht="12">
      <c r="A263" s="407"/>
      <c r="B263" s="407"/>
      <c r="C263" s="380"/>
      <c r="F263" s="408"/>
      <c r="I263" s="380"/>
      <c r="J263" s="380"/>
      <c r="K263" s="380"/>
      <c r="L263" s="380"/>
      <c r="M263" s="380"/>
      <c r="N263" s="380"/>
      <c r="O263" s="380"/>
    </row>
    <row r="264" spans="1:15" s="381" customFormat="1" ht="12">
      <c r="A264" s="407"/>
      <c r="B264" s="407"/>
      <c r="C264" s="380"/>
      <c r="F264" s="408"/>
      <c r="I264" s="380"/>
      <c r="J264" s="380"/>
      <c r="K264" s="380"/>
      <c r="L264" s="380"/>
      <c r="M264" s="380"/>
      <c r="N264" s="380"/>
      <c r="O264" s="380"/>
    </row>
    <row r="265" spans="1:15" s="381" customFormat="1" ht="12">
      <c r="A265" s="407"/>
      <c r="B265" s="407"/>
      <c r="C265" s="380"/>
      <c r="F265" s="408"/>
      <c r="I265" s="380"/>
      <c r="J265" s="380"/>
      <c r="K265" s="380"/>
      <c r="L265" s="380"/>
      <c r="M265" s="380"/>
      <c r="N265" s="380"/>
      <c r="O265" s="380"/>
    </row>
    <row r="266" spans="1:15" s="381" customFormat="1" ht="12">
      <c r="A266" s="407"/>
      <c r="B266" s="407"/>
      <c r="C266" s="380"/>
      <c r="F266" s="408"/>
      <c r="I266" s="380"/>
      <c r="J266" s="380"/>
      <c r="K266" s="380"/>
      <c r="L266" s="380"/>
      <c r="M266" s="380"/>
      <c r="N266" s="380"/>
      <c r="O266" s="380"/>
    </row>
    <row r="267" spans="1:15" s="381" customFormat="1" ht="12">
      <c r="A267" s="407"/>
      <c r="B267" s="407"/>
      <c r="C267" s="380"/>
      <c r="F267" s="408"/>
      <c r="I267" s="380"/>
      <c r="J267" s="380"/>
      <c r="K267" s="380"/>
      <c r="L267" s="380"/>
      <c r="M267" s="380"/>
      <c r="N267" s="380"/>
      <c r="O267" s="380"/>
    </row>
    <row r="268" spans="1:15" s="381" customFormat="1" ht="12">
      <c r="A268" s="407"/>
      <c r="B268" s="407"/>
      <c r="C268" s="380"/>
      <c r="F268" s="408"/>
      <c r="I268" s="380"/>
      <c r="J268" s="380"/>
      <c r="K268" s="380"/>
      <c r="L268" s="380"/>
      <c r="M268" s="380"/>
      <c r="N268" s="380"/>
      <c r="O268" s="380"/>
    </row>
    <row r="269" spans="1:15" s="381" customFormat="1" ht="12">
      <c r="A269" s="407"/>
      <c r="B269" s="407"/>
      <c r="C269" s="380"/>
      <c r="F269" s="408"/>
      <c r="I269" s="380"/>
      <c r="J269" s="380"/>
      <c r="K269" s="380"/>
      <c r="L269" s="380"/>
      <c r="M269" s="380"/>
      <c r="N269" s="380"/>
      <c r="O269" s="380"/>
    </row>
    <row r="270" spans="1:15" s="381" customFormat="1" ht="12">
      <c r="A270" s="407"/>
      <c r="B270" s="407"/>
      <c r="C270" s="380"/>
      <c r="F270" s="408"/>
      <c r="I270" s="380"/>
      <c r="J270" s="380"/>
      <c r="K270" s="380"/>
      <c r="L270" s="380"/>
      <c r="M270" s="380"/>
      <c r="N270" s="380"/>
      <c r="O270" s="380"/>
    </row>
    <row r="271" spans="1:15" s="381" customFormat="1" ht="12">
      <c r="A271" s="407"/>
      <c r="B271" s="407"/>
      <c r="C271" s="380"/>
      <c r="F271" s="408"/>
      <c r="I271" s="380"/>
      <c r="J271" s="380"/>
      <c r="K271" s="380"/>
      <c r="L271" s="380"/>
      <c r="M271" s="380"/>
      <c r="N271" s="380"/>
      <c r="O271" s="380"/>
    </row>
    <row r="272" spans="1:15" s="381" customFormat="1" ht="12">
      <c r="A272" s="407"/>
      <c r="B272" s="407"/>
      <c r="C272" s="380"/>
      <c r="F272" s="408"/>
      <c r="I272" s="380"/>
      <c r="J272" s="380"/>
      <c r="K272" s="380"/>
      <c r="L272" s="380"/>
      <c r="M272" s="380"/>
      <c r="N272" s="380"/>
      <c r="O272" s="380"/>
    </row>
    <row r="273" spans="1:15" s="381" customFormat="1" ht="12">
      <c r="A273" s="407"/>
      <c r="B273" s="407"/>
      <c r="C273" s="380"/>
      <c r="F273" s="408"/>
      <c r="I273" s="380"/>
      <c r="J273" s="380"/>
      <c r="K273" s="380"/>
      <c r="L273" s="380"/>
      <c r="M273" s="380"/>
      <c r="N273" s="380"/>
      <c r="O273" s="380"/>
    </row>
    <row r="274" spans="1:15" s="381" customFormat="1" ht="12">
      <c r="A274" s="407"/>
      <c r="B274" s="407"/>
      <c r="C274" s="380"/>
      <c r="F274" s="408"/>
      <c r="I274" s="380"/>
      <c r="J274" s="380"/>
      <c r="K274" s="380"/>
      <c r="L274" s="380"/>
      <c r="M274" s="380"/>
      <c r="N274" s="380"/>
      <c r="O274" s="380"/>
    </row>
    <row r="275" spans="1:15" s="381" customFormat="1" ht="12">
      <c r="A275" s="407"/>
      <c r="B275" s="407"/>
      <c r="C275" s="380"/>
      <c r="F275" s="408"/>
      <c r="I275" s="380"/>
      <c r="J275" s="380"/>
      <c r="K275" s="380"/>
      <c r="L275" s="380"/>
      <c r="M275" s="380"/>
      <c r="N275" s="380"/>
      <c r="O275" s="380"/>
    </row>
    <row r="276" spans="1:15" s="381" customFormat="1" ht="12">
      <c r="A276" s="407"/>
      <c r="B276" s="407"/>
      <c r="C276" s="380"/>
      <c r="F276" s="408"/>
      <c r="I276" s="380"/>
      <c r="J276" s="380"/>
      <c r="K276" s="380"/>
      <c r="L276" s="380"/>
      <c r="M276" s="380"/>
      <c r="N276" s="380"/>
      <c r="O276" s="380"/>
    </row>
    <row r="277" spans="1:15" s="381" customFormat="1" ht="12">
      <c r="A277" s="407"/>
      <c r="B277" s="407"/>
      <c r="C277" s="380"/>
      <c r="F277" s="408"/>
      <c r="I277" s="380"/>
      <c r="J277" s="380"/>
      <c r="K277" s="380"/>
      <c r="L277" s="380"/>
      <c r="M277" s="380"/>
      <c r="N277" s="380"/>
      <c r="O277" s="380"/>
    </row>
    <row r="278" spans="1:15" s="381" customFormat="1" ht="12">
      <c r="A278" s="407"/>
      <c r="B278" s="407"/>
      <c r="C278" s="380"/>
      <c r="F278" s="408"/>
      <c r="I278" s="380"/>
      <c r="J278" s="380"/>
      <c r="K278" s="380"/>
      <c r="L278" s="380"/>
      <c r="M278" s="380"/>
      <c r="N278" s="380"/>
      <c r="O278" s="380"/>
    </row>
    <row r="279" spans="1:15" s="381" customFormat="1" ht="12">
      <c r="A279" s="407"/>
      <c r="B279" s="407"/>
      <c r="C279" s="380"/>
      <c r="F279" s="408"/>
      <c r="I279" s="380"/>
      <c r="J279" s="380"/>
      <c r="K279" s="380"/>
      <c r="L279" s="380"/>
      <c r="M279" s="380"/>
      <c r="N279" s="380"/>
      <c r="O279" s="380"/>
    </row>
    <row r="280" spans="1:15" s="381" customFormat="1" ht="12">
      <c r="A280" s="407"/>
      <c r="B280" s="407"/>
      <c r="C280" s="380"/>
      <c r="F280" s="408"/>
      <c r="I280" s="380"/>
      <c r="J280" s="380"/>
      <c r="K280" s="380"/>
      <c r="L280" s="380"/>
      <c r="M280" s="380"/>
      <c r="N280" s="380"/>
      <c r="O280" s="380"/>
    </row>
    <row r="281" spans="1:15" s="381" customFormat="1" ht="12">
      <c r="A281" s="407"/>
      <c r="B281" s="407"/>
      <c r="C281" s="380"/>
      <c r="F281" s="408"/>
      <c r="I281" s="380"/>
      <c r="J281" s="380"/>
      <c r="K281" s="380"/>
      <c r="L281" s="380"/>
      <c r="M281" s="380"/>
      <c r="N281" s="380"/>
      <c r="O281" s="380"/>
    </row>
    <row r="282" spans="1:15" s="381" customFormat="1" ht="12">
      <c r="A282" s="407"/>
      <c r="B282" s="407"/>
      <c r="C282" s="380"/>
      <c r="F282" s="408"/>
      <c r="I282" s="380"/>
      <c r="J282" s="380"/>
      <c r="K282" s="380"/>
      <c r="L282" s="380"/>
      <c r="M282" s="380"/>
      <c r="N282" s="380"/>
      <c r="O282" s="380"/>
    </row>
    <row r="283" spans="1:15" s="381" customFormat="1" ht="12">
      <c r="A283" s="407"/>
      <c r="B283" s="407"/>
      <c r="C283" s="380"/>
      <c r="F283" s="408"/>
      <c r="I283" s="380"/>
      <c r="J283" s="380"/>
      <c r="K283" s="380"/>
      <c r="L283" s="380"/>
      <c r="M283" s="380"/>
      <c r="N283" s="380"/>
      <c r="O283" s="380"/>
    </row>
    <row r="284" spans="1:15" s="381" customFormat="1" ht="12">
      <c r="A284" s="407"/>
      <c r="B284" s="407"/>
      <c r="C284" s="380"/>
      <c r="F284" s="408"/>
      <c r="I284" s="380"/>
      <c r="J284" s="380"/>
      <c r="K284" s="380"/>
      <c r="L284" s="380"/>
      <c r="M284" s="380"/>
      <c r="N284" s="380"/>
      <c r="O284" s="380"/>
    </row>
    <row r="285" spans="1:15" s="381" customFormat="1" ht="12">
      <c r="A285" s="407"/>
      <c r="B285" s="407"/>
      <c r="C285" s="380"/>
      <c r="F285" s="408"/>
      <c r="I285" s="380"/>
      <c r="J285" s="380"/>
      <c r="K285" s="380"/>
      <c r="L285" s="380"/>
      <c r="M285" s="380"/>
      <c r="N285" s="380"/>
      <c r="O285" s="380"/>
    </row>
    <row r="286" spans="1:15" s="381" customFormat="1" ht="12">
      <c r="A286" s="407"/>
      <c r="B286" s="407"/>
      <c r="C286" s="380"/>
      <c r="F286" s="408"/>
      <c r="I286" s="380"/>
      <c r="J286" s="380"/>
      <c r="K286" s="380"/>
      <c r="L286" s="380"/>
      <c r="M286" s="380"/>
      <c r="N286" s="380"/>
      <c r="O286" s="380"/>
    </row>
    <row r="287" spans="1:15" s="381" customFormat="1" ht="12">
      <c r="A287" s="407"/>
      <c r="B287" s="407"/>
      <c r="C287" s="380"/>
      <c r="F287" s="408"/>
      <c r="I287" s="380"/>
      <c r="J287" s="380"/>
      <c r="K287" s="380"/>
      <c r="L287" s="380"/>
      <c r="M287" s="380"/>
      <c r="N287" s="380"/>
      <c r="O287" s="380"/>
    </row>
  </sheetData>
  <sheetProtection selectLockedCells="1"/>
  <mergeCells count="147">
    <mergeCell ref="A3:H3"/>
    <mergeCell ref="A4:H4"/>
    <mergeCell ref="C5:G5"/>
    <mergeCell ref="C6:G6"/>
    <mergeCell ref="D7:E7"/>
    <mergeCell ref="G7:H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H8">
      <formula1>$C$201:$C$204</formula1>
    </dataValidation>
    <dataValidation type="list" allowBlank="1" showInputMessage="1" showErrorMessage="1" sqref="G7">
      <formula1>$B$201:$B$203</formula1>
    </dataValidation>
    <dataValidation type="list" allowBlank="1" showInputMessage="1" showErrorMessage="1" sqref="D7:E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8"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10" topLeftCell="A24" activePane="bottomLeft" state="frozen"/>
      <selection pane="topLeft" activeCell="A12" sqref="A12"/>
      <selection pane="bottomLeft" activeCell="N68" sqref="N68"/>
    </sheetView>
  </sheetViews>
  <sheetFormatPr defaultColWidth="9.140625" defaultRowHeight="12" customHeight="1"/>
  <cols>
    <col min="1" max="1" width="6.28125" style="352" customWidth="1"/>
    <col min="2" max="2" width="11.00390625" style="352" customWidth="1"/>
    <col min="3" max="3" width="16.28125" style="352" customWidth="1"/>
    <col min="4" max="4" width="8.00390625" style="352" customWidth="1"/>
    <col min="5" max="5" width="8.7109375" style="371" customWidth="1"/>
    <col min="6" max="8" width="9.00390625" style="372" customWidth="1"/>
    <col min="9" max="9" width="9.00390625" style="352" customWidth="1"/>
    <col min="10" max="11" width="8.8515625" style="352" customWidth="1"/>
    <col min="12" max="13" width="11.28125" style="352" customWidth="1"/>
    <col min="14" max="16384" width="9.140625" style="352" customWidth="1"/>
  </cols>
  <sheetData>
    <row r="1" spans="1:13" s="345" customFormat="1" ht="15" customHeight="1">
      <c r="A1" s="344"/>
      <c r="B1" s="344"/>
      <c r="C1" s="344"/>
      <c r="D1" s="344"/>
      <c r="E1" s="344"/>
      <c r="M1" s="620"/>
    </row>
    <row r="2" spans="1:13" s="345" customFormat="1" ht="12.75">
      <c r="A2" s="1349" t="str">
        <f>"ОСНОВНОЙ ТУРНИР "&amp;F200&amp;CHAR(10)&amp;IF(OR(L6="МУЖЧИНЫ И ЖЕНЩИНЫ",L6="ЮНИОРЫ И ЮНИОРКИ",L6="ЮНОШИ И ДЕВУШКИ"),F202,F201)</f>
        <v>ОСНОВНОЙ ТУРНИР В СПОРТИВНОЙ ДИСЦИПЛИНЕ 
"ПЛЯЖНЫЙ ТЕННИС - СМЕШАННЫЙ ПАРНЫЙ РАЗРЯД"</v>
      </c>
      <c r="B2" s="1349"/>
      <c r="C2" s="1349"/>
      <c r="D2" s="1349"/>
      <c r="E2" s="1349"/>
      <c r="F2" s="1349"/>
      <c r="G2" s="1349"/>
      <c r="H2" s="1349"/>
      <c r="I2" s="1349"/>
      <c r="J2" s="1349"/>
      <c r="K2" s="1349"/>
      <c r="L2" s="1349"/>
      <c r="M2" s="1349"/>
    </row>
    <row r="3" spans="2:13" s="345" customFormat="1" ht="19.5" customHeight="1">
      <c r="B3" s="1404" t="s">
        <v>382</v>
      </c>
      <c r="C3" s="1404"/>
      <c r="D3" s="1404"/>
      <c r="E3" s="1404"/>
      <c r="F3" s="1404"/>
      <c r="G3" s="1404"/>
      <c r="H3" s="1404"/>
      <c r="I3" s="1404"/>
      <c r="J3" s="1404"/>
      <c r="K3" s="1404"/>
      <c r="L3" s="1404"/>
      <c r="M3" s="746"/>
    </row>
    <row r="4" spans="1:13" s="345" customFormat="1" ht="10.5" customHeight="1">
      <c r="A4" s="1427" t="s">
        <v>0</v>
      </c>
      <c r="B4" s="1427"/>
      <c r="C4" s="1427"/>
      <c r="D4" s="1427"/>
      <c r="E4" s="1427"/>
      <c r="F4" s="1427"/>
      <c r="G4" s="1427"/>
      <c r="H4" s="1427"/>
      <c r="I4" s="1427"/>
      <c r="J4" s="1427"/>
      <c r="K4" s="1427"/>
      <c r="L4" s="1427"/>
      <c r="M4" s="1427"/>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36" t="s">
        <v>205</v>
      </c>
      <c r="F6" s="1392" t="s">
        <v>286</v>
      </c>
      <c r="G6" s="1392"/>
      <c r="H6" s="1392"/>
      <c r="I6" s="1392"/>
      <c r="J6" s="1392"/>
      <c r="K6" s="735" t="s">
        <v>150</v>
      </c>
      <c r="L6" s="1392" t="s">
        <v>448</v>
      </c>
      <c r="M6" s="1392"/>
    </row>
    <row r="7" spans="1:13" s="345" customFormat="1" ht="4.5" customHeight="1">
      <c r="A7" s="344"/>
      <c r="B7" s="344"/>
      <c r="C7" s="344"/>
      <c r="D7" s="344"/>
      <c r="E7" s="349"/>
      <c r="F7" s="350"/>
      <c r="G7" s="350"/>
      <c r="H7" s="350"/>
      <c r="I7" s="350"/>
      <c r="J7" s="350"/>
      <c r="K7" s="350"/>
      <c r="L7" s="347"/>
      <c r="M7" s="347"/>
    </row>
    <row r="8" spans="1:13" s="345" customFormat="1" ht="15" customHeight="1">
      <c r="A8" s="351"/>
      <c r="B8" s="735" t="s">
        <v>203</v>
      </c>
      <c r="C8" s="1382" t="s">
        <v>400</v>
      </c>
      <c r="D8" s="1381"/>
      <c r="E8" s="1381"/>
      <c r="F8" s="413"/>
      <c r="G8" s="736" t="s">
        <v>204</v>
      </c>
      <c r="H8" s="1400" t="s">
        <v>384</v>
      </c>
      <c r="I8" s="1401"/>
      <c r="J8" s="1401"/>
      <c r="K8" s="408"/>
      <c r="L8" s="736" t="s">
        <v>366</v>
      </c>
      <c r="M8" s="681" t="s">
        <v>290</v>
      </c>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15" customHeight="1">
      <c r="E11" s="353"/>
      <c r="F11" s="354"/>
      <c r="G11" s="355"/>
      <c r="H11" s="355"/>
      <c r="I11" s="356"/>
      <c r="J11" s="356"/>
      <c r="K11" s="356"/>
      <c r="L11" s="357"/>
      <c r="M11" s="357"/>
    </row>
    <row r="12" spans="1:13" ht="15" customHeight="1">
      <c r="A12" s="1403" t="s">
        <v>360</v>
      </c>
      <c r="B12" s="1403"/>
      <c r="C12" s="1403"/>
      <c r="D12" s="1403"/>
      <c r="E12" s="1403"/>
      <c r="F12" s="1403"/>
      <c r="G12" s="1403"/>
      <c r="H12" s="1403"/>
      <c r="I12" s="1403"/>
      <c r="J12" s="1403"/>
      <c r="K12" s="1403"/>
      <c r="L12" s="1403"/>
      <c r="M12" s="1403"/>
    </row>
    <row r="13" spans="1:13" ht="15" customHeight="1">
      <c r="A13" s="741"/>
      <c r="B13" s="741"/>
      <c r="C13" s="741"/>
      <c r="D13" s="741"/>
      <c r="E13" s="741"/>
      <c r="F13" s="741"/>
      <c r="G13" s="741"/>
      <c r="H13" s="741"/>
      <c r="I13" s="741"/>
      <c r="J13" s="741"/>
      <c r="K13" s="741"/>
      <c r="L13" s="741"/>
      <c r="M13" s="741"/>
    </row>
    <row r="14" spans="1:13" ht="15" customHeight="1">
      <c r="A14" s="1402" t="s">
        <v>364</v>
      </c>
      <c r="B14" s="1402"/>
      <c r="C14" s="1402"/>
      <c r="D14" s="1402"/>
      <c r="E14" s="1402"/>
      <c r="F14" s="1402"/>
      <c r="G14" s="1402"/>
      <c r="H14" s="1402"/>
      <c r="I14" s="1402"/>
      <c r="J14" s="1402"/>
      <c r="K14" s="1402"/>
      <c r="L14" s="1402"/>
      <c r="M14" s="1403"/>
    </row>
    <row r="15" spans="1:13" s="365" customFormat="1" ht="24.75" customHeight="1">
      <c r="A15" s="358" t="s">
        <v>22</v>
      </c>
      <c r="B15" s="373" t="s">
        <v>14</v>
      </c>
      <c r="C15" s="1383" t="s">
        <v>16</v>
      </c>
      <c r="D15" s="1384"/>
      <c r="E15" s="361" t="s">
        <v>17</v>
      </c>
      <c r="F15" s="1385" t="s">
        <v>18</v>
      </c>
      <c r="G15" s="1386"/>
      <c r="H15" s="363">
        <v>1</v>
      </c>
      <c r="I15" s="362">
        <v>2</v>
      </c>
      <c r="J15" s="362">
        <v>3</v>
      </c>
      <c r="K15" s="364" t="s">
        <v>24</v>
      </c>
      <c r="L15" s="360" t="s">
        <v>28</v>
      </c>
      <c r="M15" s="890"/>
    </row>
    <row r="16" spans="1:12" s="357" customFormat="1" ht="18.75" customHeight="1">
      <c r="A16" s="1373">
        <v>1</v>
      </c>
      <c r="B16" s="1375" t="s">
        <v>37</v>
      </c>
      <c r="C16" s="1396" t="s">
        <v>450</v>
      </c>
      <c r="D16" s="1397"/>
      <c r="E16" s="743" t="s">
        <v>404</v>
      </c>
      <c r="F16" s="1379" t="s">
        <v>386</v>
      </c>
      <c r="G16" s="1380"/>
      <c r="H16" s="1387"/>
      <c r="I16" s="729" t="s">
        <v>37</v>
      </c>
      <c r="J16" s="729" t="s">
        <v>37</v>
      </c>
      <c r="K16" s="1364" t="s">
        <v>38</v>
      </c>
      <c r="L16" s="1364" t="s">
        <v>37</v>
      </c>
    </row>
    <row r="17" spans="1:12" s="357" customFormat="1" ht="18.75" customHeight="1">
      <c r="A17" s="1374"/>
      <c r="B17" s="1376"/>
      <c r="C17" s="1394" t="s">
        <v>420</v>
      </c>
      <c r="D17" s="1395"/>
      <c r="E17" s="742" t="s">
        <v>421</v>
      </c>
      <c r="F17" s="1398" t="s">
        <v>386</v>
      </c>
      <c r="G17" s="1399"/>
      <c r="H17" s="1388"/>
      <c r="I17" s="730" t="s">
        <v>434</v>
      </c>
      <c r="J17" s="730" t="s">
        <v>455</v>
      </c>
      <c r="K17" s="1365"/>
      <c r="L17" s="1365"/>
    </row>
    <row r="18" spans="1:12" s="357" customFormat="1" ht="18.75" customHeight="1">
      <c r="A18" s="1373">
        <v>2</v>
      </c>
      <c r="B18" s="1375"/>
      <c r="C18" s="1396" t="s">
        <v>412</v>
      </c>
      <c r="D18" s="1397"/>
      <c r="E18" s="743" t="s">
        <v>413</v>
      </c>
      <c r="F18" s="1379" t="s">
        <v>386</v>
      </c>
      <c r="G18" s="1380"/>
      <c r="H18" s="731" t="s">
        <v>410</v>
      </c>
      <c r="I18" s="1360"/>
      <c r="J18" s="729" t="s">
        <v>410</v>
      </c>
      <c r="K18" s="1362" t="s">
        <v>410</v>
      </c>
      <c r="L18" s="1364" t="s">
        <v>440</v>
      </c>
    </row>
    <row r="19" spans="1:12" s="357" customFormat="1" ht="18.75" customHeight="1">
      <c r="A19" s="1374"/>
      <c r="B19" s="1376"/>
      <c r="C19" s="1394" t="s">
        <v>422</v>
      </c>
      <c r="D19" s="1395"/>
      <c r="E19" s="742" t="s">
        <v>441</v>
      </c>
      <c r="F19" s="1398" t="s">
        <v>386</v>
      </c>
      <c r="G19" s="1399"/>
      <c r="H19" s="732" t="s">
        <v>435</v>
      </c>
      <c r="I19" s="1361"/>
      <c r="J19" s="730" t="s">
        <v>452</v>
      </c>
      <c r="K19" s="1363"/>
      <c r="L19" s="1365"/>
    </row>
    <row r="20" spans="1:12" s="357" customFormat="1" ht="18.75" customHeight="1">
      <c r="A20" s="1373">
        <v>3</v>
      </c>
      <c r="B20" s="1375"/>
      <c r="C20" s="1396" t="s">
        <v>416</v>
      </c>
      <c r="D20" s="1397"/>
      <c r="E20" s="743" t="s">
        <v>417</v>
      </c>
      <c r="F20" s="1379" t="s">
        <v>386</v>
      </c>
      <c r="G20" s="1380"/>
      <c r="H20" s="731" t="s">
        <v>410</v>
      </c>
      <c r="I20" s="729" t="s">
        <v>37</v>
      </c>
      <c r="J20" s="1360"/>
      <c r="K20" s="1364" t="s">
        <v>37</v>
      </c>
      <c r="L20" s="1364" t="s">
        <v>38</v>
      </c>
    </row>
    <row r="21" spans="1:12" s="357" customFormat="1" ht="18.75" customHeight="1">
      <c r="A21" s="1374"/>
      <c r="B21" s="1376"/>
      <c r="C21" s="1394" t="s">
        <v>427</v>
      </c>
      <c r="D21" s="1395"/>
      <c r="E21" s="742" t="s">
        <v>436</v>
      </c>
      <c r="F21" s="1398" t="s">
        <v>386</v>
      </c>
      <c r="G21" s="1399"/>
      <c r="H21" s="732" t="s">
        <v>456</v>
      </c>
      <c r="I21" s="730" t="s">
        <v>451</v>
      </c>
      <c r="J21" s="1361"/>
      <c r="K21" s="1365"/>
      <c r="L21" s="1365"/>
    </row>
    <row r="22" spans="1:13" s="357" customFormat="1" ht="18.75" customHeight="1" hidden="1">
      <c r="A22" s="1373">
        <v>4</v>
      </c>
      <c r="B22" s="1375"/>
      <c r="C22" s="1396"/>
      <c r="D22" s="1397"/>
      <c r="E22" s="743"/>
      <c r="F22" s="1379"/>
      <c r="G22" s="1380"/>
      <c r="H22" s="731"/>
      <c r="I22" s="729"/>
      <c r="J22" s="729"/>
      <c r="K22" s="1360"/>
      <c r="L22" s="1362"/>
      <c r="M22" s="1364"/>
    </row>
    <row r="23" spans="1:13" s="370" customFormat="1" ht="18.75" customHeight="1" hidden="1">
      <c r="A23" s="1374"/>
      <c r="B23" s="1376"/>
      <c r="C23" s="1394"/>
      <c r="D23" s="1395"/>
      <c r="E23" s="742"/>
      <c r="F23" s="1398"/>
      <c r="G23" s="1399"/>
      <c r="H23" s="732"/>
      <c r="I23" s="730"/>
      <c r="J23" s="730"/>
      <c r="K23" s="1361"/>
      <c r="L23" s="1363"/>
      <c r="M23" s="1365"/>
    </row>
    <row r="24" spans="1:13" s="345" customFormat="1" ht="4.5" customHeight="1">
      <c r="A24" s="344"/>
      <c r="B24" s="344"/>
      <c r="C24" s="344"/>
      <c r="D24" s="344"/>
      <c r="E24" s="349"/>
      <c r="F24" s="350"/>
      <c r="G24" s="350"/>
      <c r="H24" s="350"/>
      <c r="I24" s="350"/>
      <c r="J24" s="350"/>
      <c r="K24" s="350"/>
      <c r="L24" s="347"/>
      <c r="M24" s="347"/>
    </row>
    <row r="25" s="370" customFormat="1" ht="7.5" customHeight="1"/>
    <row r="26" spans="1:13" ht="15" customHeight="1">
      <c r="A26" s="1402" t="s">
        <v>363</v>
      </c>
      <c r="B26" s="1402"/>
      <c r="C26" s="1402"/>
      <c r="D26" s="1402"/>
      <c r="E26" s="1402"/>
      <c r="F26" s="1402"/>
      <c r="G26" s="1402"/>
      <c r="H26" s="1402"/>
      <c r="I26" s="1402"/>
      <c r="J26" s="1402"/>
      <c r="K26" s="1402"/>
      <c r="L26" s="1402"/>
      <c r="M26" s="1403"/>
    </row>
    <row r="27" spans="1:13" s="365" customFormat="1" ht="24.75" customHeight="1">
      <c r="A27" s="358" t="s">
        <v>22</v>
      </c>
      <c r="B27" s="373" t="s">
        <v>14</v>
      </c>
      <c r="C27" s="1383" t="s">
        <v>16</v>
      </c>
      <c r="D27" s="1384"/>
      <c r="E27" s="361" t="s">
        <v>17</v>
      </c>
      <c r="F27" s="1385" t="s">
        <v>18</v>
      </c>
      <c r="G27" s="1386"/>
      <c r="H27" s="363">
        <v>1</v>
      </c>
      <c r="I27" s="362">
        <v>2</v>
      </c>
      <c r="J27" s="362">
        <v>3</v>
      </c>
      <c r="K27" s="364" t="s">
        <v>24</v>
      </c>
      <c r="L27" s="360" t="s">
        <v>28</v>
      </c>
      <c r="M27" s="890"/>
    </row>
    <row r="28" spans="1:12" s="357" customFormat="1" ht="18.75" customHeight="1">
      <c r="A28" s="1373">
        <v>1</v>
      </c>
      <c r="B28" s="1375" t="s">
        <v>38</v>
      </c>
      <c r="C28" s="1396" t="s">
        <v>405</v>
      </c>
      <c r="D28" s="1397"/>
      <c r="E28" s="743" t="s">
        <v>407</v>
      </c>
      <c r="F28" s="1379" t="s">
        <v>389</v>
      </c>
      <c r="G28" s="1380"/>
      <c r="H28" s="1387"/>
      <c r="I28" s="729" t="s">
        <v>410</v>
      </c>
      <c r="J28" s="729" t="s">
        <v>410</v>
      </c>
      <c r="K28" s="1364" t="s">
        <v>410</v>
      </c>
      <c r="L28" s="1364" t="s">
        <v>440</v>
      </c>
    </row>
    <row r="29" spans="1:12" s="357" customFormat="1" ht="18.75" customHeight="1">
      <c r="A29" s="1374"/>
      <c r="B29" s="1376"/>
      <c r="C29" s="1394" t="s">
        <v>430</v>
      </c>
      <c r="D29" s="1395"/>
      <c r="E29" s="742" t="s">
        <v>431</v>
      </c>
      <c r="F29" s="1398" t="s">
        <v>386</v>
      </c>
      <c r="G29" s="1399"/>
      <c r="H29" s="1388"/>
      <c r="I29" s="730" t="s">
        <v>458</v>
      </c>
      <c r="J29" s="730" t="s">
        <v>454</v>
      </c>
      <c r="K29" s="1365"/>
      <c r="L29" s="1365"/>
    </row>
    <row r="30" spans="1:12" s="357" customFormat="1" ht="18.75" customHeight="1">
      <c r="A30" s="1373">
        <v>2</v>
      </c>
      <c r="B30" s="1375"/>
      <c r="C30" s="1396" t="s">
        <v>406</v>
      </c>
      <c r="D30" s="1397"/>
      <c r="E30" s="743" t="s">
        <v>408</v>
      </c>
      <c r="F30" s="1379" t="s">
        <v>386</v>
      </c>
      <c r="G30" s="1380"/>
      <c r="H30" s="731" t="s">
        <v>37</v>
      </c>
      <c r="I30" s="1360"/>
      <c r="J30" s="729" t="s">
        <v>410</v>
      </c>
      <c r="K30" s="1362" t="s">
        <v>37</v>
      </c>
      <c r="L30" s="1364" t="s">
        <v>38</v>
      </c>
    </row>
    <row r="31" spans="1:12" s="357" customFormat="1" ht="18.75" customHeight="1">
      <c r="A31" s="1374"/>
      <c r="B31" s="1376"/>
      <c r="C31" s="1394" t="s">
        <v>428</v>
      </c>
      <c r="D31" s="1395"/>
      <c r="E31" s="742" t="s">
        <v>429</v>
      </c>
      <c r="F31" s="1398" t="s">
        <v>389</v>
      </c>
      <c r="G31" s="1399"/>
      <c r="H31" s="732" t="s">
        <v>457</v>
      </c>
      <c r="I31" s="1361"/>
      <c r="J31" s="730" t="s">
        <v>454</v>
      </c>
      <c r="K31" s="1363"/>
      <c r="L31" s="1365"/>
    </row>
    <row r="32" spans="1:12" s="357" customFormat="1" ht="18.75" customHeight="1">
      <c r="A32" s="1373">
        <v>3</v>
      </c>
      <c r="B32" s="1375"/>
      <c r="C32" s="1396" t="s">
        <v>414</v>
      </c>
      <c r="D32" s="1397"/>
      <c r="E32" s="743" t="s">
        <v>415</v>
      </c>
      <c r="F32" s="1379" t="s">
        <v>386</v>
      </c>
      <c r="G32" s="1380"/>
      <c r="H32" s="731" t="s">
        <v>37</v>
      </c>
      <c r="I32" s="729" t="s">
        <v>37</v>
      </c>
      <c r="J32" s="1360"/>
      <c r="K32" s="1364" t="s">
        <v>38</v>
      </c>
      <c r="L32" s="1364" t="s">
        <v>37</v>
      </c>
    </row>
    <row r="33" spans="1:12" s="357" customFormat="1" ht="18.75" customHeight="1">
      <c r="A33" s="1374"/>
      <c r="B33" s="1376"/>
      <c r="C33" s="1394" t="s">
        <v>426</v>
      </c>
      <c r="D33" s="1395"/>
      <c r="E33" s="742" t="s">
        <v>425</v>
      </c>
      <c r="F33" s="1398" t="s">
        <v>386</v>
      </c>
      <c r="G33" s="1399"/>
      <c r="H33" s="732" t="s">
        <v>453</v>
      </c>
      <c r="I33" s="730" t="s">
        <v>453</v>
      </c>
      <c r="J33" s="1361"/>
      <c r="K33" s="1365"/>
      <c r="L33" s="1365"/>
    </row>
    <row r="34" spans="1:13" s="357" customFormat="1" ht="18.75" customHeight="1" hidden="1">
      <c r="A34" s="1373">
        <v>4</v>
      </c>
      <c r="B34" s="1375"/>
      <c r="C34" s="1396"/>
      <c r="D34" s="1397"/>
      <c r="E34" s="743"/>
      <c r="F34" s="1379"/>
      <c r="G34" s="1380"/>
      <c r="H34" s="731"/>
      <c r="I34" s="729"/>
      <c r="J34" s="729"/>
      <c r="K34" s="1360"/>
      <c r="L34" s="1362"/>
      <c r="M34" s="1364"/>
    </row>
    <row r="35" spans="1:13" s="370" customFormat="1" ht="18.75" customHeight="1" hidden="1">
      <c r="A35" s="1374"/>
      <c r="B35" s="1376"/>
      <c r="C35" s="1394"/>
      <c r="D35" s="1395"/>
      <c r="E35" s="742"/>
      <c r="F35" s="1398"/>
      <c r="G35" s="1399"/>
      <c r="H35" s="732"/>
      <c r="I35" s="730"/>
      <c r="J35" s="730"/>
      <c r="K35" s="1361"/>
      <c r="L35" s="1363"/>
      <c r="M35" s="1365"/>
    </row>
    <row r="36" spans="1:13" s="345" customFormat="1" ht="4.5" customHeight="1">
      <c r="A36" s="344"/>
      <c r="B36" s="344"/>
      <c r="C36" s="344"/>
      <c r="D36" s="344"/>
      <c r="E36" s="349"/>
      <c r="F36" s="350"/>
      <c r="G36" s="350"/>
      <c r="H36" s="350"/>
      <c r="I36" s="350"/>
      <c r="J36" s="350"/>
      <c r="K36" s="350"/>
      <c r="L36" s="347"/>
      <c r="M36" s="347"/>
    </row>
    <row r="37" s="370" customFormat="1" ht="7.5" customHeight="1"/>
    <row r="38" s="370" customFormat="1" ht="7.5" customHeight="1"/>
    <row r="39" s="370" customFormat="1" ht="23.25" customHeight="1"/>
    <row r="40" spans="1:13" ht="15" customHeight="1">
      <c r="A40" s="1403" t="s">
        <v>361</v>
      </c>
      <c r="B40" s="1403"/>
      <c r="C40" s="1403"/>
      <c r="D40" s="1403"/>
      <c r="E40" s="1403"/>
      <c r="F40" s="1403"/>
      <c r="G40" s="1403"/>
      <c r="H40" s="1403"/>
      <c r="I40" s="1403"/>
      <c r="J40" s="1403"/>
      <c r="K40" s="1403"/>
      <c r="L40" s="1403"/>
      <c r="M40" s="1403"/>
    </row>
    <row r="41" spans="2:4" s="370" customFormat="1" ht="12" customHeight="1">
      <c r="B41" s="1411"/>
      <c r="C41" s="1411"/>
      <c r="D41" s="1411"/>
    </row>
    <row r="42" spans="2:7" s="370" customFormat="1" ht="12" customHeight="1">
      <c r="B42" s="1405"/>
      <c r="C42" s="1405"/>
      <c r="D42" s="1405"/>
      <c r="E42" s="264"/>
      <c r="F42" s="265"/>
      <c r="G42" s="265"/>
    </row>
    <row r="43" spans="2:7" s="370" customFormat="1" ht="12" customHeight="1">
      <c r="B43" s="277"/>
      <c r="C43" s="278"/>
      <c r="D43" s="279"/>
      <c r="E43" s="1406" t="s">
        <v>403</v>
      </c>
      <c r="F43" s="1407"/>
      <c r="G43" s="1407"/>
    </row>
    <row r="44" spans="2:7" s="370" customFormat="1" ht="12" customHeight="1">
      <c r="B44" s="283"/>
      <c r="C44" s="278"/>
      <c r="D44" s="279"/>
      <c r="E44" s="1416" t="s">
        <v>420</v>
      </c>
      <c r="F44" s="1417"/>
      <c r="G44" s="1417"/>
    </row>
    <row r="45" spans="2:7" s="370" customFormat="1" ht="12" customHeight="1">
      <c r="B45" s="1411"/>
      <c r="C45" s="1411"/>
      <c r="D45" s="1412"/>
      <c r="E45" s="1409"/>
      <c r="F45" s="1410"/>
      <c r="G45" s="1415"/>
    </row>
    <row r="46" spans="2:7" s="370" customFormat="1" ht="12" customHeight="1">
      <c r="B46" s="1405"/>
      <c r="C46" s="1405"/>
      <c r="D46" s="1413"/>
      <c r="E46" s="264"/>
      <c r="F46" s="265"/>
      <c r="G46" s="738"/>
    </row>
    <row r="47" spans="2:10" s="370" customFormat="1" ht="12" customHeight="1">
      <c r="B47" s="740"/>
      <c r="C47" s="1414"/>
      <c r="D47" s="1414"/>
      <c r="E47" s="273"/>
      <c r="F47" s="265"/>
      <c r="G47" s="738"/>
      <c r="H47" s="1423" t="s">
        <v>403</v>
      </c>
      <c r="I47" s="1424"/>
      <c r="J47" s="1424"/>
    </row>
    <row r="48" spans="2:12" s="370" customFormat="1" ht="12" customHeight="1">
      <c r="B48" s="277"/>
      <c r="C48" s="281"/>
      <c r="D48" s="281"/>
      <c r="E48" s="264"/>
      <c r="F48" s="265"/>
      <c r="G48" s="738"/>
      <c r="H48" s="1421" t="s">
        <v>420</v>
      </c>
      <c r="I48" s="1422"/>
      <c r="J48" s="1422"/>
      <c r="K48" s="1426" t="s">
        <v>39</v>
      </c>
      <c r="L48" s="1426"/>
    </row>
    <row r="49" spans="2:12" s="370" customFormat="1" ht="12" customHeight="1">
      <c r="B49" s="1411"/>
      <c r="C49" s="1411"/>
      <c r="D49" s="1411"/>
      <c r="E49" s="291"/>
      <c r="F49" s="265"/>
      <c r="G49" s="738"/>
      <c r="H49" s="1419" t="s">
        <v>453</v>
      </c>
      <c r="I49" s="1420"/>
      <c r="J49" s="1420"/>
      <c r="K49" s="1426"/>
      <c r="L49" s="1426"/>
    </row>
    <row r="50" spans="2:7" s="370" customFormat="1" ht="12" customHeight="1">
      <c r="B50" s="1405"/>
      <c r="C50" s="1405"/>
      <c r="D50" s="1405"/>
      <c r="E50" s="264"/>
      <c r="F50" s="288"/>
      <c r="G50" s="739"/>
    </row>
    <row r="51" spans="2:7" s="370" customFormat="1" ht="12" customHeight="1">
      <c r="B51" s="277"/>
      <c r="C51" s="278"/>
      <c r="D51" s="279"/>
      <c r="E51" s="1406" t="s">
        <v>414</v>
      </c>
      <c r="F51" s="1407"/>
      <c r="G51" s="1408"/>
    </row>
    <row r="52" spans="2:7" s="370" customFormat="1" ht="12" customHeight="1">
      <c r="B52" s="283"/>
      <c r="C52" s="278"/>
      <c r="D52" s="279"/>
      <c r="E52" s="1416" t="s">
        <v>426</v>
      </c>
      <c r="F52" s="1417"/>
      <c r="G52" s="1418"/>
    </row>
    <row r="53" spans="2:7" s="370" customFormat="1" ht="12" customHeight="1">
      <c r="B53" s="1411"/>
      <c r="C53" s="1411"/>
      <c r="D53" s="1412"/>
      <c r="E53" s="1409"/>
      <c r="F53" s="1410"/>
      <c r="G53" s="1410"/>
    </row>
    <row r="54" spans="2:7" s="370" customFormat="1" ht="12" customHeight="1">
      <c r="B54" s="1405"/>
      <c r="C54" s="1405"/>
      <c r="D54" s="1413"/>
      <c r="E54" s="264"/>
      <c r="F54" s="265"/>
      <c r="G54" s="265"/>
    </row>
    <row r="55" s="370" customFormat="1" ht="12" customHeight="1"/>
    <row r="56" s="370" customFormat="1" ht="12" customHeight="1"/>
    <row r="57" spans="2:4" s="370" customFormat="1" ht="12" customHeight="1">
      <c r="B57" s="1411"/>
      <c r="C57" s="1411"/>
      <c r="D57" s="1411"/>
    </row>
    <row r="58" spans="2:7" s="370" customFormat="1" ht="12" customHeight="1">
      <c r="B58" s="1411"/>
      <c r="C58" s="1411"/>
      <c r="D58" s="1411"/>
      <c r="E58" s="264"/>
      <c r="F58" s="265"/>
      <c r="G58" s="265"/>
    </row>
    <row r="59" spans="2:7" s="370" customFormat="1" ht="12" customHeight="1">
      <c r="B59" s="277"/>
      <c r="C59" s="278"/>
      <c r="D59" s="278"/>
      <c r="E59" s="1407" t="s">
        <v>416</v>
      </c>
      <c r="F59" s="1407"/>
      <c r="G59" s="1407"/>
    </row>
    <row r="60" spans="2:7" s="370" customFormat="1" ht="12" customHeight="1">
      <c r="B60" s="283"/>
      <c r="C60" s="278"/>
      <c r="D60" s="278"/>
      <c r="E60" s="1417" t="s">
        <v>427</v>
      </c>
      <c r="F60" s="1417"/>
      <c r="G60" s="1417"/>
    </row>
    <row r="61" spans="2:10" s="370" customFormat="1" ht="12" customHeight="1">
      <c r="B61" s="334"/>
      <c r="C61" s="1425"/>
      <c r="D61" s="1425"/>
      <c r="E61" s="273"/>
      <c r="F61" s="265"/>
      <c r="G61" s="738"/>
      <c r="H61" s="1423" t="s">
        <v>406</v>
      </c>
      <c r="I61" s="1424"/>
      <c r="J61" s="1424"/>
    </row>
    <row r="62" spans="2:12" s="370" customFormat="1" ht="12" customHeight="1">
      <c r="B62" s="277"/>
      <c r="C62" s="281"/>
      <c r="D62" s="281"/>
      <c r="E62" s="264"/>
      <c r="F62" s="265"/>
      <c r="G62" s="738"/>
      <c r="H62" s="1421" t="s">
        <v>428</v>
      </c>
      <c r="I62" s="1422"/>
      <c r="J62" s="1422"/>
      <c r="K62" s="1426" t="s">
        <v>25</v>
      </c>
      <c r="L62" s="1426"/>
    </row>
    <row r="63" spans="2:12" s="370" customFormat="1" ht="12" customHeight="1">
      <c r="B63" s="277"/>
      <c r="C63" s="278"/>
      <c r="D63" s="278"/>
      <c r="E63" s="1407" t="s">
        <v>406</v>
      </c>
      <c r="F63" s="1407"/>
      <c r="G63" s="1408"/>
      <c r="H63" s="891"/>
      <c r="I63" s="891" t="s">
        <v>459</v>
      </c>
      <c r="J63" s="891"/>
      <c r="K63" s="1426"/>
      <c r="L63" s="1426"/>
    </row>
    <row r="64" spans="2:7" s="370" customFormat="1" ht="12" customHeight="1">
      <c r="B64" s="283"/>
      <c r="C64" s="278"/>
      <c r="D64" s="278"/>
      <c r="E64" s="1417" t="s">
        <v>428</v>
      </c>
      <c r="F64" s="1417"/>
      <c r="G64" s="1418"/>
    </row>
    <row r="65" spans="2:7" s="370" customFormat="1" ht="12" customHeight="1">
      <c r="B65" s="1411"/>
      <c r="C65" s="1411"/>
      <c r="D65" s="1411"/>
      <c r="E65" s="1410"/>
      <c r="F65" s="1410"/>
      <c r="G65" s="1410"/>
    </row>
    <row r="66" spans="2:7" s="370" customFormat="1" ht="12" customHeight="1">
      <c r="B66" s="1411"/>
      <c r="C66" s="1411"/>
      <c r="D66" s="1411"/>
      <c r="E66" s="264"/>
      <c r="F66" s="265"/>
      <c r="G66" s="265"/>
    </row>
    <row r="67" s="370" customFormat="1" ht="7.5" customHeight="1"/>
    <row r="68" s="370" customFormat="1" ht="7.5" customHeight="1"/>
    <row r="69" spans="1:13" s="77" customFormat="1" ht="12.75" customHeight="1">
      <c r="A69" s="1354" t="s">
        <v>6</v>
      </c>
      <c r="B69" s="1354"/>
      <c r="C69" s="1354"/>
      <c r="D69" s="75"/>
      <c r="E69" s="1355"/>
      <c r="F69" s="1355"/>
      <c r="G69" s="1356" t="s">
        <v>449</v>
      </c>
      <c r="H69" s="1356"/>
      <c r="I69" s="1356"/>
      <c r="J69" s="1356"/>
      <c r="K69" s="76"/>
      <c r="L69" s="76"/>
      <c r="M69" s="74"/>
    </row>
    <row r="70" spans="1:13" s="84" customFormat="1" ht="13.5" customHeight="1">
      <c r="A70" s="79"/>
      <c r="B70" s="79"/>
      <c r="C70" s="79"/>
      <c r="D70" s="79"/>
      <c r="E70" s="1357" t="s">
        <v>7</v>
      </c>
      <c r="F70" s="1357"/>
      <c r="G70" s="1358" t="s">
        <v>381</v>
      </c>
      <c r="H70" s="1358"/>
      <c r="I70" s="1358"/>
      <c r="J70" s="1358"/>
      <c r="K70" s="81"/>
      <c r="L70" s="81"/>
      <c r="M70" s="82"/>
    </row>
    <row r="71" spans="1:13" s="4" customFormat="1" ht="7.5" customHeight="1">
      <c r="A71" s="68"/>
      <c r="B71" s="68"/>
      <c r="C71" s="68"/>
      <c r="D71" s="68"/>
      <c r="E71" s="23"/>
      <c r="F71" s="23"/>
      <c r="G71" s="23"/>
      <c r="H71" s="23"/>
      <c r="I71" s="23"/>
      <c r="J71" s="23"/>
      <c r="K71" s="23"/>
      <c r="L71" s="23"/>
      <c r="M71" s="23"/>
    </row>
    <row r="72" spans="1:10" s="77" customFormat="1" ht="12.75" customHeight="1" hidden="1">
      <c r="A72" s="1354" t="s">
        <v>8</v>
      </c>
      <c r="B72" s="1354"/>
      <c r="C72" s="1354"/>
      <c r="D72" s="75"/>
      <c r="E72" s="1355"/>
      <c r="F72" s="1355"/>
      <c r="G72" s="1356" t="s">
        <v>362</v>
      </c>
      <c r="H72" s="1356"/>
      <c r="I72" s="1356"/>
      <c r="J72" s="1356"/>
    </row>
    <row r="73" spans="1:10" s="84" customFormat="1" ht="13.5" customHeight="1" hidden="1">
      <c r="A73" s="78"/>
      <c r="B73" s="78"/>
      <c r="C73" s="79"/>
      <c r="D73" s="79"/>
      <c r="E73" s="1357" t="s">
        <v>7</v>
      </c>
      <c r="F73" s="1357"/>
      <c r="G73" s="1358" t="s">
        <v>381</v>
      </c>
      <c r="H73" s="1358"/>
      <c r="I73" s="1358"/>
      <c r="J73" s="1358"/>
    </row>
    <row r="74" ht="10.5" customHeight="1"/>
    <row r="75" ht="10.5" customHeight="1"/>
    <row r="76" ht="10.5" customHeight="1"/>
    <row r="200" spans="1:9" s="421" customFormat="1" ht="12" hidden="1">
      <c r="A200" s="727" t="s">
        <v>379</v>
      </c>
      <c r="B200" s="727" t="str">
        <f>IF(F6="МУЖЧИНЫ И ЖЕНЩИНЫ","МУЖЧИНЫ",IF(F6="ДО 19 ЛЕТ","ЮНИОРЫ","ЮНОШИ"))</f>
        <v>ЮНОШИ</v>
      </c>
      <c r="C200" s="728" t="s">
        <v>319</v>
      </c>
      <c r="D200" s="728"/>
      <c r="E200" s="728" t="s">
        <v>289</v>
      </c>
      <c r="F200" s="421" t="s">
        <v>358</v>
      </c>
      <c r="G200" s="422"/>
      <c r="H200" s="422"/>
      <c r="I200" s="422"/>
    </row>
    <row r="201" spans="1:9" s="421" customFormat="1" ht="12" hidden="1">
      <c r="A201" s="727" t="s">
        <v>297</v>
      </c>
      <c r="B201" s="727" t="str">
        <f>IF(F6="МУЖЧИНЫ И ЖЕНЩИНЫ","ЖЕНЩИНЫ",IF(F6="ДО 19 ЛЕТ","ЮНИОРКИ","ДЕВУШКИ"))</f>
        <v>ДЕВУШКИ</v>
      </c>
      <c r="C201" s="728" t="s">
        <v>301</v>
      </c>
      <c r="D201" s="728"/>
      <c r="E201" s="728" t="s">
        <v>345</v>
      </c>
      <c r="F201" s="421" t="s">
        <v>356</v>
      </c>
      <c r="G201" s="422"/>
      <c r="H201" s="422"/>
      <c r="I201" s="422"/>
    </row>
    <row r="202" spans="1:9" s="421" customFormat="1" ht="12" hidden="1">
      <c r="A202" s="727" t="s">
        <v>291</v>
      </c>
      <c r="B202" s="727" t="str">
        <f>IF(F6="МУЖЧИНЫ И ЖЕНЩИНЫ","МУЖЧИНЫ И ЖЕНЩИНЫ",IF(F6="ДО 19 ЛЕТ","ЮНИОРЫ И ЮНИОРКИ","ЮНОШИ И ДЕВУШКИ"))</f>
        <v>ЮНОШИ И ДЕВУШКИ</v>
      </c>
      <c r="C202" s="728" t="s">
        <v>296</v>
      </c>
      <c r="D202" s="728"/>
      <c r="E202" s="728" t="s">
        <v>346</v>
      </c>
      <c r="F202" s="421" t="s">
        <v>357</v>
      </c>
      <c r="G202" s="422"/>
      <c r="H202" s="422"/>
      <c r="I202" s="422"/>
    </row>
    <row r="203" spans="1:9" s="421" customFormat="1" ht="12" hidden="1">
      <c r="A203" s="727" t="s">
        <v>286</v>
      </c>
      <c r="B203" s="727"/>
      <c r="C203" s="728" t="s">
        <v>290</v>
      </c>
      <c r="D203" s="728"/>
      <c r="E203" s="728" t="s">
        <v>347</v>
      </c>
      <c r="G203" s="422"/>
      <c r="H203" s="422"/>
      <c r="I203" s="422"/>
    </row>
    <row r="204" spans="1:9" s="421" customFormat="1" ht="12" hidden="1">
      <c r="A204" s="727" t="s">
        <v>283</v>
      </c>
      <c r="B204" s="727"/>
      <c r="C204" s="728" t="s">
        <v>343</v>
      </c>
      <c r="D204" s="728"/>
      <c r="E204" s="728" t="s">
        <v>348</v>
      </c>
      <c r="G204" s="422"/>
      <c r="H204" s="422"/>
      <c r="I204" s="422"/>
    </row>
    <row r="205" spans="1:9" s="421" customFormat="1" ht="12" hidden="1">
      <c r="A205" s="727" t="s">
        <v>355</v>
      </c>
      <c r="B205" s="727"/>
      <c r="C205" s="728" t="s">
        <v>344</v>
      </c>
      <c r="D205" s="728"/>
      <c r="E205" s="728"/>
      <c r="G205" s="422"/>
      <c r="H205" s="422"/>
      <c r="I205" s="422"/>
    </row>
  </sheetData>
  <sheetProtection/>
  <mergeCells count="129">
    <mergeCell ref="K48:L49"/>
    <mergeCell ref="B54:D54"/>
    <mergeCell ref="B66:D66"/>
    <mergeCell ref="K62:L63"/>
    <mergeCell ref="A4:M4"/>
    <mergeCell ref="L6:M6"/>
    <mergeCell ref="E63:G63"/>
    <mergeCell ref="E64:G64"/>
    <mergeCell ref="B65:D65"/>
    <mergeCell ref="E65:G65"/>
    <mergeCell ref="H61:J61"/>
    <mergeCell ref="H62:J62"/>
    <mergeCell ref="C61:D61"/>
    <mergeCell ref="B57:D57"/>
    <mergeCell ref="B58:D58"/>
    <mergeCell ref="E59:G59"/>
    <mergeCell ref="E60:G60"/>
    <mergeCell ref="E52:G52"/>
    <mergeCell ref="B53:D53"/>
    <mergeCell ref="H49:J49"/>
    <mergeCell ref="B41:D41"/>
    <mergeCell ref="H48:J48"/>
    <mergeCell ref="H47:J47"/>
    <mergeCell ref="B49:D49"/>
    <mergeCell ref="B42:D42"/>
    <mergeCell ref="E43:G43"/>
    <mergeCell ref="E44:G44"/>
    <mergeCell ref="A34:A35"/>
    <mergeCell ref="B34:B35"/>
    <mergeCell ref="C34:D34"/>
    <mergeCell ref="F34:G34"/>
    <mergeCell ref="E51:G51"/>
    <mergeCell ref="E53:G53"/>
    <mergeCell ref="B45:D45"/>
    <mergeCell ref="B46:D46"/>
    <mergeCell ref="C47:D47"/>
    <mergeCell ref="E45:G45"/>
    <mergeCell ref="K30:K31"/>
    <mergeCell ref="L28:L29"/>
    <mergeCell ref="K32:K33"/>
    <mergeCell ref="L32:L33"/>
    <mergeCell ref="L30:L31"/>
    <mergeCell ref="K34:K35"/>
    <mergeCell ref="L34:L35"/>
    <mergeCell ref="B50:D50"/>
    <mergeCell ref="F33:G33"/>
    <mergeCell ref="C31:D31"/>
    <mergeCell ref="F31:G31"/>
    <mergeCell ref="C30:D30"/>
    <mergeCell ref="F30:G30"/>
    <mergeCell ref="A40:M40"/>
    <mergeCell ref="M34:M35"/>
    <mergeCell ref="C35:D35"/>
    <mergeCell ref="F35:G35"/>
    <mergeCell ref="A28:A29"/>
    <mergeCell ref="A72:C72"/>
    <mergeCell ref="E72:F72"/>
    <mergeCell ref="G72:J72"/>
    <mergeCell ref="H28:H29"/>
    <mergeCell ref="I30:I31"/>
    <mergeCell ref="J32:J33"/>
    <mergeCell ref="A30:A31"/>
    <mergeCell ref="B30:B31"/>
    <mergeCell ref="C33:D33"/>
    <mergeCell ref="E73:F73"/>
    <mergeCell ref="G73:J73"/>
    <mergeCell ref="E70:F70"/>
    <mergeCell ref="G70:J70"/>
    <mergeCell ref="A69:C69"/>
    <mergeCell ref="A26:M26"/>
    <mergeCell ref="A32:A33"/>
    <mergeCell ref="B32:B33"/>
    <mergeCell ref="C29:D29"/>
    <mergeCell ref="F29:G29"/>
    <mergeCell ref="M22:M23"/>
    <mergeCell ref="F23:G23"/>
    <mergeCell ref="B28:B29"/>
    <mergeCell ref="C28:D28"/>
    <mergeCell ref="F28:G28"/>
    <mergeCell ref="C32:D32"/>
    <mergeCell ref="F32:G32"/>
    <mergeCell ref="C27:D27"/>
    <mergeCell ref="F27:G27"/>
    <mergeCell ref="K28:K29"/>
    <mergeCell ref="E69:F69"/>
    <mergeCell ref="G69:J69"/>
    <mergeCell ref="K20:K21"/>
    <mergeCell ref="L20:L21"/>
    <mergeCell ref="A22:A23"/>
    <mergeCell ref="B22:B23"/>
    <mergeCell ref="K22:K23"/>
    <mergeCell ref="L22:L23"/>
    <mergeCell ref="A20:A21"/>
    <mergeCell ref="B20:B21"/>
    <mergeCell ref="C23:D23"/>
    <mergeCell ref="A18:A19"/>
    <mergeCell ref="B18:B19"/>
    <mergeCell ref="I18:I19"/>
    <mergeCell ref="K18:K19"/>
    <mergeCell ref="F18:G18"/>
    <mergeCell ref="L18:L19"/>
    <mergeCell ref="A16:A17"/>
    <mergeCell ref="B16:B17"/>
    <mergeCell ref="F16:G16"/>
    <mergeCell ref="F17:G17"/>
    <mergeCell ref="L16:L17"/>
    <mergeCell ref="C16:D16"/>
    <mergeCell ref="C17:D17"/>
    <mergeCell ref="C18:D18"/>
    <mergeCell ref="H16:H17"/>
    <mergeCell ref="A2:M2"/>
    <mergeCell ref="F15:G15"/>
    <mergeCell ref="F6:J6"/>
    <mergeCell ref="H8:J8"/>
    <mergeCell ref="C15:D15"/>
    <mergeCell ref="A14:M14"/>
    <mergeCell ref="C8:E8"/>
    <mergeCell ref="A12:M12"/>
    <mergeCell ref="B3:L3"/>
    <mergeCell ref="K16:K17"/>
    <mergeCell ref="C19:D19"/>
    <mergeCell ref="C22:D22"/>
    <mergeCell ref="F19:G19"/>
    <mergeCell ref="F20:G20"/>
    <mergeCell ref="F21:G21"/>
    <mergeCell ref="F22:G22"/>
    <mergeCell ref="C20:D20"/>
    <mergeCell ref="C21:D21"/>
    <mergeCell ref="J20:J21"/>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M8">
      <formula1>$C$200:$C$203</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9" activePane="bottomLeft" state="frozen"/>
      <selection pane="topLeft" activeCell="A1" sqref="A1"/>
      <selection pane="bottomLeft" activeCell="E18" sqref="E18"/>
    </sheetView>
  </sheetViews>
  <sheetFormatPr defaultColWidth="9.140625" defaultRowHeight="15"/>
  <cols>
    <col min="1" max="1" width="3.140625" style="380" customWidth="1"/>
    <col min="2" max="2" width="11.8515625" style="380" customWidth="1"/>
    <col min="3" max="3" width="27.28125" style="380" customWidth="1"/>
    <col min="4" max="4" width="17.421875" style="381" customWidth="1"/>
    <col min="5" max="5" width="13.57421875" style="381" customWidth="1"/>
    <col min="6" max="6" width="11.8515625" style="381" customWidth="1"/>
    <col min="7" max="7" width="9.8515625" style="381" customWidth="1"/>
    <col min="8" max="8" width="13.00390625" style="381" customWidth="1"/>
    <col min="9" max="16384" width="9.140625" style="380" customWidth="1"/>
  </cols>
  <sheetData>
    <row r="1" ht="12.75">
      <c r="H1" s="618"/>
    </row>
    <row r="2" ht="12" hidden="1"/>
    <row r="3" spans="1:15" ht="12.75">
      <c r="A3" s="1349" t="s">
        <v>354</v>
      </c>
      <c r="B3" s="1349"/>
      <c r="C3" s="1349"/>
      <c r="D3" s="1349"/>
      <c r="E3" s="1349"/>
      <c r="F3" s="1349"/>
      <c r="G3" s="1349"/>
      <c r="H3" s="1349"/>
      <c r="I3" s="382"/>
      <c r="J3" s="382"/>
      <c r="K3" s="382"/>
      <c r="L3" s="382"/>
      <c r="M3" s="382"/>
      <c r="N3" s="382"/>
      <c r="O3" s="382"/>
    </row>
    <row r="4" spans="1:15" ht="12.75">
      <c r="A4" s="1349" t="str">
        <f>F201&amp;IF(OR(G7="МУЖЧИНЫ И ЖЕНЩИНЫ",G7="ЮНИОРЫ И ЮНИОРКИ",G7="ЮНОШИ И ДЕВУШКИ"),F203,F202)</f>
        <v>В СПОРТИВНОЙ ДИСЦИПЛИНЕ "ПЛЯЖНЫЙ ТЕННИС - ПАРНЫЙ РАЗРЯД"</v>
      </c>
      <c r="B4" s="1349"/>
      <c r="C4" s="1349"/>
      <c r="D4" s="1349"/>
      <c r="E4" s="1349"/>
      <c r="F4" s="1349"/>
      <c r="G4" s="1349"/>
      <c r="H4" s="1349"/>
      <c r="I4" s="382"/>
      <c r="J4" s="382"/>
      <c r="K4" s="382"/>
      <c r="L4" s="382"/>
      <c r="M4" s="382"/>
      <c r="N4" s="382"/>
      <c r="O4" s="382"/>
    </row>
    <row r="5" spans="1:8" ht="15">
      <c r="A5" s="345"/>
      <c r="B5" s="345"/>
      <c r="C5" s="1350" t="s">
        <v>382</v>
      </c>
      <c r="D5" s="1350"/>
      <c r="E5" s="1350"/>
      <c r="F5" s="1350"/>
      <c r="G5" s="1350"/>
      <c r="H5" s="346"/>
    </row>
    <row r="6" spans="3:7" s="383" customFormat="1" ht="12">
      <c r="C6" s="1351" t="s">
        <v>0</v>
      </c>
      <c r="D6" s="1351"/>
      <c r="E6" s="1351"/>
      <c r="F6" s="1351"/>
      <c r="G6" s="1351"/>
    </row>
    <row r="7" spans="3:9" s="384" customFormat="1" ht="12">
      <c r="C7" s="736" t="s">
        <v>205</v>
      </c>
      <c r="D7" s="1352" t="s">
        <v>379</v>
      </c>
      <c r="E7" s="1352"/>
      <c r="F7" s="736" t="s">
        <v>150</v>
      </c>
      <c r="G7" s="1353" t="s">
        <v>460</v>
      </c>
      <c r="H7" s="1353"/>
      <c r="I7" s="375"/>
    </row>
    <row r="8" spans="1:8" s="385" customFormat="1" ht="11.25">
      <c r="A8" s="1341" t="s">
        <v>203</v>
      </c>
      <c r="B8" s="1341"/>
      <c r="C8" s="889" t="s">
        <v>400</v>
      </c>
      <c r="D8" s="735" t="s">
        <v>204</v>
      </c>
      <c r="E8" s="386" t="s">
        <v>384</v>
      </c>
      <c r="G8" s="735" t="s">
        <v>271</v>
      </c>
      <c r="H8" s="387" t="s">
        <v>290</v>
      </c>
    </row>
    <row r="9" spans="1:6" s="389" customFormat="1" ht="5.25" customHeight="1">
      <c r="A9" s="1342"/>
      <c r="B9" s="1342"/>
      <c r="C9" s="1342"/>
      <c r="D9" s="388"/>
      <c r="F9" s="390"/>
    </row>
    <row r="10" ht="6.75" customHeight="1" thickBot="1">
      <c r="C10" s="391"/>
    </row>
    <row r="11" spans="1:8" ht="33.75" customHeight="1">
      <c r="A11" s="1343" t="s">
        <v>31</v>
      </c>
      <c r="B11" s="1345" t="s">
        <v>32</v>
      </c>
      <c r="C11" s="1345"/>
      <c r="D11" s="1346"/>
      <c r="E11" s="1339" t="s">
        <v>33</v>
      </c>
      <c r="F11" s="1339" t="s">
        <v>36</v>
      </c>
      <c r="G11" s="1339" t="s">
        <v>34</v>
      </c>
      <c r="H11" s="392" t="s">
        <v>35</v>
      </c>
    </row>
    <row r="12" spans="1:8" s="381" customFormat="1" ht="10.5" customHeight="1" thickBot="1">
      <c r="A12" s="1344"/>
      <c r="B12" s="1347"/>
      <c r="C12" s="1347"/>
      <c r="D12" s="1348"/>
      <c r="E12" s="1340"/>
      <c r="F12" s="1340"/>
      <c r="G12" s="1340"/>
      <c r="H12" s="393"/>
    </row>
    <row r="13" spans="1:8" s="396" customFormat="1" ht="12.75" customHeight="1">
      <c r="A13" s="1330">
        <v>1</v>
      </c>
      <c r="B13" s="1332" t="s">
        <v>462</v>
      </c>
      <c r="C13" s="1332"/>
      <c r="D13" s="1333"/>
      <c r="E13" s="394">
        <v>38154</v>
      </c>
      <c r="F13" s="395" t="s">
        <v>386</v>
      </c>
      <c r="G13" s="395">
        <v>1688</v>
      </c>
      <c r="H13" s="1334">
        <v>601</v>
      </c>
    </row>
    <row r="14" spans="1:8" s="396" customFormat="1" ht="12.75" thickBot="1">
      <c r="A14" s="1331"/>
      <c r="B14" s="1336" t="s">
        <v>461</v>
      </c>
      <c r="C14" s="1336"/>
      <c r="D14" s="1337"/>
      <c r="E14" s="397">
        <v>36982</v>
      </c>
      <c r="F14" s="398" t="s">
        <v>386</v>
      </c>
      <c r="G14" s="398">
        <v>1281</v>
      </c>
      <c r="H14" s="1335"/>
    </row>
    <row r="15" spans="1:8" s="396" customFormat="1" ht="12">
      <c r="A15" s="1330">
        <v>2</v>
      </c>
      <c r="B15" s="1332" t="s">
        <v>464</v>
      </c>
      <c r="C15" s="1332"/>
      <c r="D15" s="1333"/>
      <c r="E15" s="399">
        <v>38431</v>
      </c>
      <c r="F15" s="400" t="s">
        <v>389</v>
      </c>
      <c r="G15" s="400">
        <v>1940</v>
      </c>
      <c r="H15" s="1334">
        <v>423</v>
      </c>
    </row>
    <row r="16" spans="1:8" s="396" customFormat="1" ht="12.75" thickBot="1">
      <c r="A16" s="1331"/>
      <c r="B16" s="1336" t="s">
        <v>463</v>
      </c>
      <c r="C16" s="1336"/>
      <c r="D16" s="1337"/>
      <c r="E16" s="397">
        <v>38524</v>
      </c>
      <c r="F16" s="398" t="s">
        <v>389</v>
      </c>
      <c r="G16" s="398">
        <v>1955</v>
      </c>
      <c r="H16" s="1335"/>
    </row>
    <row r="17" spans="1:8" s="396" customFormat="1" ht="12">
      <c r="A17" s="1330">
        <v>3</v>
      </c>
      <c r="B17" s="1332" t="s">
        <v>466</v>
      </c>
      <c r="C17" s="1332"/>
      <c r="D17" s="1333"/>
      <c r="E17" s="399">
        <v>37834</v>
      </c>
      <c r="F17" s="400" t="s">
        <v>386</v>
      </c>
      <c r="G17" s="400">
        <v>1916</v>
      </c>
      <c r="H17" s="1334">
        <v>356</v>
      </c>
    </row>
    <row r="18" spans="1:8" s="396" customFormat="1" ht="12.75" thickBot="1">
      <c r="A18" s="1331"/>
      <c r="B18" s="1336" t="s">
        <v>465</v>
      </c>
      <c r="C18" s="1336"/>
      <c r="D18" s="1337"/>
      <c r="E18" s="397">
        <v>38458</v>
      </c>
      <c r="F18" s="398" t="s">
        <v>389</v>
      </c>
      <c r="G18" s="398">
        <v>1792</v>
      </c>
      <c r="H18" s="1335"/>
    </row>
    <row r="19" spans="1:8" s="396" customFormat="1" ht="12">
      <c r="A19" s="1330">
        <v>4</v>
      </c>
      <c r="B19" s="1332" t="s">
        <v>467</v>
      </c>
      <c r="C19" s="1332"/>
      <c r="D19" s="1333"/>
      <c r="E19" s="394">
        <v>31564</v>
      </c>
      <c r="F19" s="395" t="s">
        <v>386</v>
      </c>
      <c r="G19" s="395">
        <v>116</v>
      </c>
      <c r="H19" s="1334">
        <v>216</v>
      </c>
    </row>
    <row r="20" spans="1:8" s="396" customFormat="1" ht="12.75" thickBot="1">
      <c r="A20" s="1331"/>
      <c r="B20" s="1336" t="s">
        <v>468</v>
      </c>
      <c r="C20" s="1336"/>
      <c r="D20" s="1337"/>
      <c r="E20" s="401">
        <v>38706</v>
      </c>
      <c r="F20" s="402" t="s">
        <v>386</v>
      </c>
      <c r="G20" s="402">
        <v>2624</v>
      </c>
      <c r="H20" s="1335"/>
    </row>
    <row r="21" spans="1:8" s="396" customFormat="1" ht="12">
      <c r="A21" s="1330">
        <v>5</v>
      </c>
      <c r="B21" s="1332" t="s">
        <v>469</v>
      </c>
      <c r="C21" s="1332"/>
      <c r="D21" s="1333"/>
      <c r="E21" s="399">
        <v>38383</v>
      </c>
      <c r="F21" s="400" t="s">
        <v>389</v>
      </c>
      <c r="G21" s="400">
        <v>2569</v>
      </c>
      <c r="H21" s="1334">
        <v>57</v>
      </c>
    </row>
    <row r="22" spans="1:8" s="396" customFormat="1" ht="12.75" thickBot="1">
      <c r="A22" s="1331"/>
      <c r="B22" s="1336" t="s">
        <v>496</v>
      </c>
      <c r="C22" s="1336"/>
      <c r="D22" s="1337"/>
      <c r="E22" s="401">
        <v>38539</v>
      </c>
      <c r="F22" s="402" t="s">
        <v>386</v>
      </c>
      <c r="G22" s="402">
        <v>2623</v>
      </c>
      <c r="H22" s="1335"/>
    </row>
    <row r="23" spans="1:8" s="396" customFormat="1" ht="12">
      <c r="A23" s="1330">
        <v>6</v>
      </c>
      <c r="B23" s="1332" t="s">
        <v>471</v>
      </c>
      <c r="C23" s="1332"/>
      <c r="D23" s="1333"/>
      <c r="E23" s="394">
        <v>38298</v>
      </c>
      <c r="F23" s="395" t="s">
        <v>386</v>
      </c>
      <c r="G23" s="395">
        <v>2008</v>
      </c>
      <c r="H23" s="1334">
        <v>2</v>
      </c>
    </row>
    <row r="24" spans="1:8" s="396" customFormat="1" ht="12.75" thickBot="1">
      <c r="A24" s="1331"/>
      <c r="B24" s="1336" t="s">
        <v>470</v>
      </c>
      <c r="C24" s="1336"/>
      <c r="D24" s="1337"/>
      <c r="E24" s="397">
        <v>38523</v>
      </c>
      <c r="F24" s="398" t="s">
        <v>386</v>
      </c>
      <c r="G24" s="398">
        <v>2009</v>
      </c>
      <c r="H24" s="1335"/>
    </row>
    <row r="25" spans="1:8" s="396" customFormat="1" ht="12">
      <c r="A25" s="1330">
        <v>7</v>
      </c>
      <c r="B25" s="1332" t="s">
        <v>472</v>
      </c>
      <c r="C25" s="1332"/>
      <c r="D25" s="1333"/>
      <c r="E25" s="399">
        <v>34333</v>
      </c>
      <c r="F25" s="400" t="s">
        <v>386</v>
      </c>
      <c r="G25" s="400">
        <v>151</v>
      </c>
      <c r="H25" s="1334">
        <v>0</v>
      </c>
    </row>
    <row r="26" spans="1:8" s="396" customFormat="1" ht="12.75" thickBot="1">
      <c r="A26" s="1331"/>
      <c r="B26" s="1336" t="s">
        <v>385</v>
      </c>
      <c r="C26" s="1336"/>
      <c r="D26" s="1337"/>
      <c r="E26" s="401">
        <v>38940</v>
      </c>
      <c r="F26" s="402" t="s">
        <v>386</v>
      </c>
      <c r="G26" s="402">
        <v>1959</v>
      </c>
      <c r="H26" s="1335"/>
    </row>
    <row r="27" spans="1:8" s="396" customFormat="1" ht="12">
      <c r="A27" s="1330">
        <v>8</v>
      </c>
      <c r="B27" s="1332"/>
      <c r="C27" s="1332"/>
      <c r="D27" s="1333"/>
      <c r="E27" s="399"/>
      <c r="F27" s="400"/>
      <c r="G27" s="400"/>
      <c r="H27" s="1334"/>
    </row>
    <row r="28" spans="1:8" s="396" customFormat="1" ht="12.75" thickBot="1">
      <c r="A28" s="1331"/>
      <c r="B28" s="1336"/>
      <c r="C28" s="1336"/>
      <c r="D28" s="1337"/>
      <c r="E28" s="397"/>
      <c r="F28" s="398"/>
      <c r="G28" s="398"/>
      <c r="H28" s="1335"/>
    </row>
    <row r="29" spans="1:8" s="396" customFormat="1" ht="12">
      <c r="A29" s="1330">
        <v>9</v>
      </c>
      <c r="B29" s="1332"/>
      <c r="C29" s="1332"/>
      <c r="D29" s="1333"/>
      <c r="E29" s="399"/>
      <c r="F29" s="400"/>
      <c r="G29" s="400"/>
      <c r="H29" s="1334"/>
    </row>
    <row r="30" spans="1:8" s="396" customFormat="1" ht="12.75" thickBot="1">
      <c r="A30" s="1331"/>
      <c r="B30" s="1336"/>
      <c r="C30" s="1336"/>
      <c r="D30" s="1337"/>
      <c r="E30" s="397"/>
      <c r="F30" s="398"/>
      <c r="G30" s="398"/>
      <c r="H30" s="1335"/>
    </row>
    <row r="31" spans="1:8" s="396" customFormat="1" ht="12">
      <c r="A31" s="1330">
        <v>10</v>
      </c>
      <c r="B31" s="1332"/>
      <c r="C31" s="1332"/>
      <c r="D31" s="1333"/>
      <c r="E31" s="399"/>
      <c r="F31" s="400"/>
      <c r="G31" s="400"/>
      <c r="H31" s="1334"/>
    </row>
    <row r="32" spans="1:8" s="396" customFormat="1" ht="12.75" thickBot="1">
      <c r="A32" s="1331"/>
      <c r="B32" s="1336"/>
      <c r="C32" s="1336"/>
      <c r="D32" s="1337"/>
      <c r="E32" s="397"/>
      <c r="F32" s="398"/>
      <c r="G32" s="398"/>
      <c r="H32" s="1335"/>
    </row>
    <row r="33" spans="1:8" s="396" customFormat="1" ht="12">
      <c r="A33" s="1330">
        <v>11</v>
      </c>
      <c r="B33" s="1332"/>
      <c r="C33" s="1332"/>
      <c r="D33" s="1333"/>
      <c r="E33" s="394"/>
      <c r="F33" s="395"/>
      <c r="G33" s="395"/>
      <c r="H33" s="1334"/>
    </row>
    <row r="34" spans="1:8" s="396" customFormat="1" ht="12.75" thickBot="1">
      <c r="A34" s="1331"/>
      <c r="B34" s="1336"/>
      <c r="C34" s="1336"/>
      <c r="D34" s="1337"/>
      <c r="E34" s="397"/>
      <c r="F34" s="398"/>
      <c r="G34" s="398"/>
      <c r="H34" s="1335"/>
    </row>
    <row r="35" spans="1:8" s="396" customFormat="1" ht="12.75" customHeight="1">
      <c r="A35" s="1330">
        <v>12</v>
      </c>
      <c r="B35" s="1332"/>
      <c r="C35" s="1332"/>
      <c r="D35" s="1333"/>
      <c r="E35" s="399"/>
      <c r="F35" s="400"/>
      <c r="G35" s="400"/>
      <c r="H35" s="1334"/>
    </row>
    <row r="36" spans="1:8" s="396" customFormat="1" ht="12.75" thickBot="1">
      <c r="A36" s="1331"/>
      <c r="B36" s="1336"/>
      <c r="C36" s="1336"/>
      <c r="D36" s="1337"/>
      <c r="E36" s="397"/>
      <c r="F36" s="398"/>
      <c r="G36" s="398"/>
      <c r="H36" s="1335"/>
    </row>
    <row r="37" spans="1:8" s="396" customFormat="1" ht="12">
      <c r="A37" s="1330">
        <v>13</v>
      </c>
      <c r="B37" s="1332"/>
      <c r="C37" s="1332"/>
      <c r="D37" s="1333"/>
      <c r="E37" s="399"/>
      <c r="F37" s="400"/>
      <c r="G37" s="400"/>
      <c r="H37" s="1334"/>
    </row>
    <row r="38" spans="1:8" s="396" customFormat="1" ht="12.75" thickBot="1">
      <c r="A38" s="1331"/>
      <c r="B38" s="1336"/>
      <c r="C38" s="1336"/>
      <c r="D38" s="1337"/>
      <c r="E38" s="397"/>
      <c r="F38" s="398"/>
      <c r="G38" s="398"/>
      <c r="H38" s="1335"/>
    </row>
    <row r="39" spans="1:8" s="396" customFormat="1" ht="12">
      <c r="A39" s="1330">
        <v>14</v>
      </c>
      <c r="B39" s="1332"/>
      <c r="C39" s="1332"/>
      <c r="D39" s="1333"/>
      <c r="E39" s="394"/>
      <c r="F39" s="395"/>
      <c r="G39" s="395"/>
      <c r="H39" s="1334"/>
    </row>
    <row r="40" spans="1:8" s="396" customFormat="1" ht="12.75" thickBot="1">
      <c r="A40" s="1331"/>
      <c r="B40" s="1336"/>
      <c r="C40" s="1336"/>
      <c r="D40" s="1337"/>
      <c r="E40" s="397"/>
      <c r="F40" s="398"/>
      <c r="G40" s="398"/>
      <c r="H40" s="1335"/>
    </row>
    <row r="41" spans="1:8" s="396" customFormat="1" ht="12">
      <c r="A41" s="1330">
        <v>15</v>
      </c>
      <c r="B41" s="1332"/>
      <c r="C41" s="1332"/>
      <c r="D41" s="1333"/>
      <c r="E41" s="399"/>
      <c r="F41" s="400"/>
      <c r="G41" s="400"/>
      <c r="H41" s="1334"/>
    </row>
    <row r="42" spans="1:8" s="396" customFormat="1" ht="12.75" thickBot="1">
      <c r="A42" s="1331"/>
      <c r="B42" s="1336"/>
      <c r="C42" s="1336"/>
      <c r="D42" s="1337"/>
      <c r="E42" s="397"/>
      <c r="F42" s="398"/>
      <c r="G42" s="398"/>
      <c r="H42" s="1335"/>
    </row>
    <row r="43" spans="1:8" s="396" customFormat="1" ht="12">
      <c r="A43" s="1330">
        <v>16</v>
      </c>
      <c r="B43" s="1332"/>
      <c r="C43" s="1332"/>
      <c r="D43" s="1333"/>
      <c r="E43" s="399"/>
      <c r="F43" s="400"/>
      <c r="G43" s="400"/>
      <c r="H43" s="1334"/>
    </row>
    <row r="44" spans="1:8" s="396" customFormat="1" ht="12.75" thickBot="1">
      <c r="A44" s="1331"/>
      <c r="B44" s="1336"/>
      <c r="C44" s="1336"/>
      <c r="D44" s="1337"/>
      <c r="E44" s="401"/>
      <c r="F44" s="402"/>
      <c r="G44" s="402"/>
      <c r="H44" s="1335"/>
    </row>
    <row r="45" spans="1:8" s="396" customFormat="1" ht="12">
      <c r="A45" s="1330">
        <v>17</v>
      </c>
      <c r="B45" s="1332"/>
      <c r="C45" s="1332"/>
      <c r="D45" s="1333"/>
      <c r="E45" s="394"/>
      <c r="F45" s="395"/>
      <c r="G45" s="395"/>
      <c r="H45" s="1334"/>
    </row>
    <row r="46" spans="1:8" s="396" customFormat="1" ht="12.75" thickBot="1">
      <c r="A46" s="1331"/>
      <c r="B46" s="1336"/>
      <c r="C46" s="1336"/>
      <c r="D46" s="1337"/>
      <c r="E46" s="401"/>
      <c r="F46" s="402"/>
      <c r="G46" s="402"/>
      <c r="H46" s="1335"/>
    </row>
    <row r="47" spans="1:8" s="396" customFormat="1" ht="12">
      <c r="A47" s="1330">
        <v>18</v>
      </c>
      <c r="B47" s="1338"/>
      <c r="C47" s="1338"/>
      <c r="D47" s="1338"/>
      <c r="E47" s="403"/>
      <c r="F47" s="404"/>
      <c r="G47" s="400"/>
      <c r="H47" s="1334"/>
    </row>
    <row r="48" spans="1:8" s="396" customFormat="1" ht="12.75" thickBot="1">
      <c r="A48" s="1331"/>
      <c r="B48" s="1336"/>
      <c r="C48" s="1336"/>
      <c r="D48" s="1337"/>
      <c r="E48" s="401"/>
      <c r="F48" s="402"/>
      <c r="G48" s="402"/>
      <c r="H48" s="1335"/>
    </row>
    <row r="49" spans="1:8" s="396" customFormat="1" ht="12">
      <c r="A49" s="1330">
        <v>19</v>
      </c>
      <c r="B49" s="1332"/>
      <c r="C49" s="1332"/>
      <c r="D49" s="1333"/>
      <c r="E49" s="399"/>
      <c r="F49" s="400"/>
      <c r="G49" s="400"/>
      <c r="H49" s="1334"/>
    </row>
    <row r="50" spans="1:8" s="396" customFormat="1" ht="12.75" thickBot="1">
      <c r="A50" s="1331"/>
      <c r="B50" s="1336"/>
      <c r="C50" s="1336"/>
      <c r="D50" s="1337"/>
      <c r="E50" s="397"/>
      <c r="F50" s="398"/>
      <c r="G50" s="398"/>
      <c r="H50" s="1335"/>
    </row>
    <row r="51" spans="1:8" s="396" customFormat="1" ht="12">
      <c r="A51" s="1330">
        <v>20</v>
      </c>
      <c r="B51" s="1332"/>
      <c r="C51" s="1332"/>
      <c r="D51" s="1333"/>
      <c r="E51" s="400"/>
      <c r="F51" s="400"/>
      <c r="G51" s="400"/>
      <c r="H51" s="1334"/>
    </row>
    <row r="52" spans="1:8" s="396" customFormat="1" ht="12.75" thickBot="1">
      <c r="A52" s="1331"/>
      <c r="B52" s="1336"/>
      <c r="C52" s="1336"/>
      <c r="D52" s="1337"/>
      <c r="E52" s="398"/>
      <c r="F52" s="398"/>
      <c r="G52" s="398"/>
      <c r="H52" s="1335"/>
    </row>
    <row r="53" spans="1:8" s="396" customFormat="1" ht="12">
      <c r="A53" s="1330">
        <v>21</v>
      </c>
      <c r="B53" s="1332"/>
      <c r="C53" s="1332"/>
      <c r="D53" s="1333"/>
      <c r="E53" s="400"/>
      <c r="F53" s="400"/>
      <c r="G53" s="400"/>
      <c r="H53" s="1334"/>
    </row>
    <row r="54" spans="1:8" s="396" customFormat="1" ht="12.75" thickBot="1">
      <c r="A54" s="1331"/>
      <c r="B54" s="1336"/>
      <c r="C54" s="1336"/>
      <c r="D54" s="1337"/>
      <c r="E54" s="402"/>
      <c r="F54" s="402"/>
      <c r="G54" s="402"/>
      <c r="H54" s="1335"/>
    </row>
    <row r="55" spans="1:8" s="396" customFormat="1" ht="12">
      <c r="A55" s="1330">
        <v>22</v>
      </c>
      <c r="B55" s="1332"/>
      <c r="C55" s="1332"/>
      <c r="D55" s="1333"/>
      <c r="E55" s="400"/>
      <c r="F55" s="400"/>
      <c r="G55" s="400"/>
      <c r="H55" s="1334"/>
    </row>
    <row r="56" spans="1:8" s="396" customFormat="1" ht="12.75" thickBot="1">
      <c r="A56" s="1331"/>
      <c r="B56" s="1336"/>
      <c r="C56" s="1336"/>
      <c r="D56" s="1337"/>
      <c r="E56" s="398"/>
      <c r="F56" s="398"/>
      <c r="G56" s="398"/>
      <c r="H56" s="1335"/>
    </row>
    <row r="57" spans="1:8" s="396" customFormat="1" ht="12">
      <c r="A57" s="1330">
        <v>23</v>
      </c>
      <c r="B57" s="1332"/>
      <c r="C57" s="1332"/>
      <c r="D57" s="1333"/>
      <c r="E57" s="400"/>
      <c r="F57" s="400"/>
      <c r="G57" s="400"/>
      <c r="H57" s="1334"/>
    </row>
    <row r="58" spans="1:8" s="396" customFormat="1" ht="12.75" thickBot="1">
      <c r="A58" s="1331"/>
      <c r="B58" s="1336"/>
      <c r="C58" s="1336"/>
      <c r="D58" s="1337"/>
      <c r="E58" s="398"/>
      <c r="F58" s="398"/>
      <c r="G58" s="398"/>
      <c r="H58" s="1335"/>
    </row>
    <row r="59" spans="1:8" s="396" customFormat="1" ht="12">
      <c r="A59" s="1330">
        <v>24</v>
      </c>
      <c r="B59" s="1332"/>
      <c r="C59" s="1332"/>
      <c r="D59" s="1333"/>
      <c r="E59" s="400"/>
      <c r="F59" s="400"/>
      <c r="G59" s="400"/>
      <c r="H59" s="1334"/>
    </row>
    <row r="60" spans="1:8" s="396" customFormat="1" ht="12.75" thickBot="1">
      <c r="A60" s="1331"/>
      <c r="B60" s="1336"/>
      <c r="C60" s="1336"/>
      <c r="D60" s="1337"/>
      <c r="E60" s="398"/>
      <c r="F60" s="398"/>
      <c r="G60" s="398"/>
      <c r="H60" s="1335"/>
    </row>
    <row r="61" spans="1:8" s="396" customFormat="1" ht="12">
      <c r="A61" s="1330">
        <v>25</v>
      </c>
      <c r="B61" s="1332"/>
      <c r="C61" s="1332"/>
      <c r="D61" s="1333"/>
      <c r="E61" s="400"/>
      <c r="F61" s="400"/>
      <c r="G61" s="400"/>
      <c r="H61" s="1334"/>
    </row>
    <row r="62" spans="1:8" s="396" customFormat="1" ht="12.75" thickBot="1">
      <c r="A62" s="1331"/>
      <c r="B62" s="1336"/>
      <c r="C62" s="1336"/>
      <c r="D62" s="1337"/>
      <c r="E62" s="402"/>
      <c r="F62" s="402"/>
      <c r="G62" s="402"/>
      <c r="H62" s="1335"/>
    </row>
    <row r="63" spans="1:8" s="396" customFormat="1" ht="12">
      <c r="A63" s="1330">
        <v>26</v>
      </c>
      <c r="B63" s="1332"/>
      <c r="C63" s="1332"/>
      <c r="D63" s="1333"/>
      <c r="E63" s="400"/>
      <c r="F63" s="400"/>
      <c r="G63" s="400"/>
      <c r="H63" s="1334"/>
    </row>
    <row r="64" spans="1:8" s="396" customFormat="1" ht="12.75" thickBot="1">
      <c r="A64" s="1331"/>
      <c r="B64" s="1336"/>
      <c r="C64" s="1336"/>
      <c r="D64" s="1337"/>
      <c r="E64" s="402"/>
      <c r="F64" s="402"/>
      <c r="G64" s="402"/>
      <c r="H64" s="1335"/>
    </row>
    <row r="65" spans="1:8" s="405" customFormat="1" ht="12">
      <c r="A65" s="1330">
        <v>27</v>
      </c>
      <c r="B65" s="1332"/>
      <c r="C65" s="1332"/>
      <c r="D65" s="1333"/>
      <c r="E65" s="395"/>
      <c r="F65" s="395"/>
      <c r="G65" s="395"/>
      <c r="H65" s="1334"/>
    </row>
    <row r="66" spans="1:8" s="405" customFormat="1" ht="12.75" thickBot="1">
      <c r="A66" s="1331"/>
      <c r="B66" s="1336"/>
      <c r="C66" s="1336"/>
      <c r="D66" s="1337"/>
      <c r="E66" s="402"/>
      <c r="F66" s="402"/>
      <c r="G66" s="402"/>
      <c r="H66" s="1335"/>
    </row>
    <row r="67" spans="1:8" s="405" customFormat="1" ht="12">
      <c r="A67" s="1330">
        <v>28</v>
      </c>
      <c r="B67" s="1332"/>
      <c r="C67" s="1332"/>
      <c r="D67" s="1333"/>
      <c r="E67" s="395"/>
      <c r="F67" s="395"/>
      <c r="G67" s="395"/>
      <c r="H67" s="1334"/>
    </row>
    <row r="68" spans="1:8" s="405" customFormat="1" ht="12.75" thickBot="1">
      <c r="A68" s="1331"/>
      <c r="B68" s="1336"/>
      <c r="C68" s="1336"/>
      <c r="D68" s="1337"/>
      <c r="E68" s="402"/>
      <c r="F68" s="402"/>
      <c r="G68" s="402"/>
      <c r="H68" s="1335"/>
    </row>
    <row r="69" spans="1:8" s="405" customFormat="1" ht="12">
      <c r="A69" s="1330">
        <v>29</v>
      </c>
      <c r="B69" s="1332"/>
      <c r="C69" s="1332"/>
      <c r="D69" s="1333"/>
      <c r="E69" s="395"/>
      <c r="F69" s="395"/>
      <c r="G69" s="395"/>
      <c r="H69" s="1334"/>
    </row>
    <row r="70" spans="1:8" s="405" customFormat="1" ht="12.75" thickBot="1">
      <c r="A70" s="1331"/>
      <c r="B70" s="1336"/>
      <c r="C70" s="1336"/>
      <c r="D70" s="1337"/>
      <c r="E70" s="402"/>
      <c r="F70" s="402"/>
      <c r="G70" s="402"/>
      <c r="H70" s="1335"/>
    </row>
    <row r="71" spans="1:8" s="405" customFormat="1" ht="12">
      <c r="A71" s="1330">
        <v>30</v>
      </c>
      <c r="B71" s="1332"/>
      <c r="C71" s="1332"/>
      <c r="D71" s="1333"/>
      <c r="E71" s="400"/>
      <c r="F71" s="400"/>
      <c r="G71" s="400"/>
      <c r="H71" s="1334"/>
    </row>
    <row r="72" spans="1:8" s="405" customFormat="1" ht="12.75" thickBot="1">
      <c r="A72" s="1331"/>
      <c r="B72" s="1336"/>
      <c r="C72" s="1336"/>
      <c r="D72" s="1337"/>
      <c r="E72" s="398"/>
      <c r="F72" s="398"/>
      <c r="G72" s="398"/>
      <c r="H72" s="1335"/>
    </row>
    <row r="73" spans="1:8" s="405" customFormat="1" ht="12">
      <c r="A73" s="1330">
        <v>31</v>
      </c>
      <c r="B73" s="1332"/>
      <c r="C73" s="1332"/>
      <c r="D73" s="1333"/>
      <c r="E73" s="395"/>
      <c r="F73" s="395"/>
      <c r="G73" s="395"/>
      <c r="H73" s="1334"/>
    </row>
    <row r="74" spans="1:8" s="405" customFormat="1" ht="12.75" thickBot="1">
      <c r="A74" s="1331"/>
      <c r="B74" s="1336"/>
      <c r="C74" s="1336"/>
      <c r="D74" s="1337"/>
      <c r="E74" s="402"/>
      <c r="F74" s="402"/>
      <c r="G74" s="402"/>
      <c r="H74" s="1335"/>
    </row>
    <row r="75" spans="1:8" s="405" customFormat="1" ht="12">
      <c r="A75" s="1330">
        <v>32</v>
      </c>
      <c r="B75" s="1332"/>
      <c r="C75" s="1332"/>
      <c r="D75" s="1333"/>
      <c r="E75" s="400"/>
      <c r="F75" s="400"/>
      <c r="G75" s="400"/>
      <c r="H75" s="1334"/>
    </row>
    <row r="76" spans="1:8" s="405" customFormat="1" ht="12.75" thickBot="1">
      <c r="A76" s="1331"/>
      <c r="B76" s="1336"/>
      <c r="C76" s="1336"/>
      <c r="D76" s="1337"/>
      <c r="E76" s="398"/>
      <c r="F76" s="398"/>
      <c r="G76" s="398"/>
      <c r="H76" s="1335"/>
    </row>
    <row r="77" spans="1:8" ht="12">
      <c r="A77" s="406"/>
      <c r="B77" s="406"/>
      <c r="C77" s="407"/>
      <c r="D77" s="408"/>
      <c r="E77" s="408"/>
      <c r="F77" s="408"/>
      <c r="G77" s="408"/>
      <c r="H77" s="408"/>
    </row>
    <row r="78" spans="1:8" ht="12.75" customHeight="1">
      <c r="A78" s="312" t="s">
        <v>26</v>
      </c>
      <c r="B78" s="312"/>
      <c r="C78" s="409"/>
      <c r="D78" s="1327" t="s">
        <v>449</v>
      </c>
      <c r="E78" s="1327"/>
      <c r="F78" s="305"/>
      <c r="G78" s="350"/>
      <c r="H78" s="380"/>
    </row>
    <row r="79" spans="1:8" ht="12.75" customHeight="1">
      <c r="A79" s="232"/>
      <c r="B79" s="232"/>
      <c r="C79" s="410" t="s">
        <v>7</v>
      </c>
      <c r="D79" s="1328" t="s">
        <v>381</v>
      </c>
      <c r="E79" s="1328"/>
      <c r="F79" s="411"/>
      <c r="G79" s="350"/>
      <c r="H79" s="380"/>
    </row>
    <row r="80" spans="1:8" ht="12.75" customHeight="1" hidden="1">
      <c r="A80" s="312" t="s">
        <v>27</v>
      </c>
      <c r="B80" s="312"/>
      <c r="C80" s="409"/>
      <c r="D80" s="1327"/>
      <c r="E80" s="1327"/>
      <c r="F80" s="305"/>
      <c r="G80" s="350"/>
      <c r="H80" s="380"/>
    </row>
    <row r="81" spans="1:8" ht="12.75" customHeight="1" hidden="1">
      <c r="A81" s="232"/>
      <c r="B81" s="232"/>
      <c r="C81" s="410" t="s">
        <v>7</v>
      </c>
      <c r="D81" s="1328" t="s">
        <v>381</v>
      </c>
      <c r="E81" s="1328"/>
      <c r="F81" s="411"/>
      <c r="G81" s="350"/>
      <c r="H81" s="380"/>
    </row>
    <row r="82" spans="1:8" ht="12.75" customHeight="1">
      <c r="A82" s="412"/>
      <c r="B82" s="412"/>
      <c r="C82" s="412"/>
      <c r="D82" s="347"/>
      <c r="E82" s="347"/>
      <c r="F82" s="347"/>
      <c r="G82" s="347"/>
      <c r="H82" s="347"/>
    </row>
    <row r="83" spans="1:8" s="413" customFormat="1" ht="12">
      <c r="A83" s="1329"/>
      <c r="B83" s="1329"/>
      <c r="C83" s="1329"/>
      <c r="D83" s="1329"/>
      <c r="E83" s="1329"/>
      <c r="F83" s="1329"/>
      <c r="G83" s="1329"/>
      <c r="H83" s="1329"/>
    </row>
    <row r="84" spans="1:8" s="413" customFormat="1" ht="12">
      <c r="A84" s="1329"/>
      <c r="B84" s="1329"/>
      <c r="C84" s="1329"/>
      <c r="D84" s="1329"/>
      <c r="E84" s="1329"/>
      <c r="F84" s="1329"/>
      <c r="G84" s="1329"/>
      <c r="H84" s="1329"/>
    </row>
    <row r="86" spans="1:15" s="381" customFormat="1" ht="12">
      <c r="A86" s="414"/>
      <c r="B86" s="414"/>
      <c r="C86" s="380"/>
      <c r="I86" s="380"/>
      <c r="J86" s="380"/>
      <c r="K86" s="380"/>
      <c r="L86" s="380"/>
      <c r="M86" s="380"/>
      <c r="N86" s="380"/>
      <c r="O86" s="380"/>
    </row>
    <row r="87" spans="1:15" s="381" customFormat="1" ht="12">
      <c r="A87" s="414"/>
      <c r="B87" s="414"/>
      <c r="C87" s="380"/>
      <c r="F87" s="408"/>
      <c r="I87" s="380"/>
      <c r="J87" s="380"/>
      <c r="K87" s="380"/>
      <c r="L87" s="380"/>
      <c r="M87" s="380"/>
      <c r="N87" s="380"/>
      <c r="O87" s="380"/>
    </row>
    <row r="88" spans="1:15" s="381" customFormat="1" ht="12">
      <c r="A88" s="414"/>
      <c r="B88" s="414"/>
      <c r="C88" s="380"/>
      <c r="F88" s="408"/>
      <c r="I88" s="380"/>
      <c r="J88" s="380"/>
      <c r="K88" s="380"/>
      <c r="L88" s="380"/>
      <c r="M88" s="380"/>
      <c r="N88" s="380"/>
      <c r="O88" s="380"/>
    </row>
    <row r="89" spans="1:15" s="381" customFormat="1" ht="12">
      <c r="A89" s="414"/>
      <c r="B89" s="414"/>
      <c r="C89" s="380"/>
      <c r="F89" s="408"/>
      <c r="I89" s="380"/>
      <c r="J89" s="380"/>
      <c r="K89" s="380"/>
      <c r="L89" s="380"/>
      <c r="M89" s="380"/>
      <c r="N89" s="380"/>
      <c r="O89" s="380"/>
    </row>
    <row r="90" spans="1:15" s="381" customFormat="1" ht="12">
      <c r="A90" s="414"/>
      <c r="B90" s="414"/>
      <c r="C90" s="380"/>
      <c r="F90" s="408"/>
      <c r="I90" s="380"/>
      <c r="J90" s="380"/>
      <c r="K90" s="380"/>
      <c r="L90" s="380"/>
      <c r="M90" s="380"/>
      <c r="N90" s="380"/>
      <c r="O90" s="380"/>
    </row>
    <row r="91" spans="1:15" s="381" customFormat="1" ht="12">
      <c r="A91" s="414"/>
      <c r="B91" s="414"/>
      <c r="C91" s="380"/>
      <c r="F91" s="408"/>
      <c r="I91" s="380"/>
      <c r="J91" s="380"/>
      <c r="K91" s="380"/>
      <c r="L91" s="380"/>
      <c r="M91" s="380"/>
      <c r="N91" s="380"/>
      <c r="O91" s="380"/>
    </row>
    <row r="92" spans="1:15" s="381" customFormat="1" ht="12">
      <c r="A92" s="414"/>
      <c r="B92" s="414"/>
      <c r="C92" s="380"/>
      <c r="F92" s="408"/>
      <c r="I92" s="380"/>
      <c r="J92" s="380"/>
      <c r="K92" s="380"/>
      <c r="L92" s="380"/>
      <c r="M92" s="380"/>
      <c r="N92" s="380"/>
      <c r="O92" s="380"/>
    </row>
    <row r="93" spans="1:15" s="381" customFormat="1" ht="12">
      <c r="A93" s="414"/>
      <c r="B93" s="414"/>
      <c r="C93" s="380"/>
      <c r="F93" s="408"/>
      <c r="I93" s="380"/>
      <c r="J93" s="380"/>
      <c r="K93" s="380"/>
      <c r="L93" s="380"/>
      <c r="M93" s="380"/>
      <c r="N93" s="380"/>
      <c r="O93" s="380"/>
    </row>
    <row r="94" spans="1:15" s="381" customFormat="1" ht="12">
      <c r="A94" s="414"/>
      <c r="B94" s="414"/>
      <c r="C94" s="380"/>
      <c r="F94" s="408"/>
      <c r="I94" s="380"/>
      <c r="J94" s="380"/>
      <c r="K94" s="380"/>
      <c r="L94" s="380"/>
      <c r="M94" s="380"/>
      <c r="N94" s="380"/>
      <c r="O94" s="380"/>
    </row>
    <row r="95" spans="1:15" s="381" customFormat="1" ht="12">
      <c r="A95" s="414"/>
      <c r="B95" s="414"/>
      <c r="C95" s="380"/>
      <c r="F95" s="408"/>
      <c r="I95" s="380"/>
      <c r="J95" s="380"/>
      <c r="K95" s="380"/>
      <c r="L95" s="380"/>
      <c r="M95" s="380"/>
      <c r="N95" s="380"/>
      <c r="O95" s="380"/>
    </row>
    <row r="96" spans="1:15" s="381" customFormat="1" ht="12">
      <c r="A96" s="414"/>
      <c r="B96" s="414"/>
      <c r="C96" s="380"/>
      <c r="F96" s="408"/>
      <c r="I96" s="380"/>
      <c r="J96" s="380"/>
      <c r="K96" s="380"/>
      <c r="L96" s="380"/>
      <c r="M96" s="380"/>
      <c r="N96" s="380"/>
      <c r="O96" s="380"/>
    </row>
    <row r="97" spans="1:15" s="381" customFormat="1" ht="12">
      <c r="A97" s="414"/>
      <c r="B97" s="414"/>
      <c r="C97" s="380"/>
      <c r="F97" s="408"/>
      <c r="I97" s="380"/>
      <c r="J97" s="380"/>
      <c r="K97" s="380"/>
      <c r="L97" s="380"/>
      <c r="M97" s="380"/>
      <c r="N97" s="380"/>
      <c r="O97" s="380"/>
    </row>
    <row r="98" spans="1:15" s="381" customFormat="1" ht="12">
      <c r="A98" s="414"/>
      <c r="B98" s="414"/>
      <c r="C98" s="380"/>
      <c r="F98" s="408"/>
      <c r="I98" s="380"/>
      <c r="J98" s="380"/>
      <c r="K98" s="380"/>
      <c r="L98" s="380"/>
      <c r="M98" s="380"/>
      <c r="N98" s="380"/>
      <c r="O98" s="380"/>
    </row>
    <row r="99" spans="1:15" s="381" customFormat="1" ht="12">
      <c r="A99" s="414"/>
      <c r="B99" s="414"/>
      <c r="C99" s="380"/>
      <c r="F99" s="408"/>
      <c r="I99" s="380"/>
      <c r="J99" s="380"/>
      <c r="K99" s="380"/>
      <c r="L99" s="380"/>
      <c r="M99" s="380"/>
      <c r="N99" s="380"/>
      <c r="O99" s="380"/>
    </row>
    <row r="100" spans="1:15" s="381" customFormat="1" ht="12">
      <c r="A100" s="414"/>
      <c r="B100" s="414"/>
      <c r="C100" s="380"/>
      <c r="F100" s="408"/>
      <c r="I100" s="380"/>
      <c r="J100" s="380"/>
      <c r="K100" s="380"/>
      <c r="L100" s="380"/>
      <c r="M100" s="380"/>
      <c r="N100" s="380"/>
      <c r="O100" s="380"/>
    </row>
    <row r="101" spans="1:15" s="381" customFormat="1" ht="12">
      <c r="A101" s="414"/>
      <c r="B101" s="414"/>
      <c r="C101" s="380"/>
      <c r="F101" s="408"/>
      <c r="I101" s="380"/>
      <c r="J101" s="380"/>
      <c r="K101" s="380"/>
      <c r="L101" s="380"/>
      <c r="M101" s="380"/>
      <c r="N101" s="380"/>
      <c r="O101" s="380"/>
    </row>
    <row r="102" spans="1:15" s="381" customFormat="1" ht="12">
      <c r="A102" s="414"/>
      <c r="B102" s="414"/>
      <c r="C102" s="380"/>
      <c r="F102" s="408"/>
      <c r="I102" s="380"/>
      <c r="J102" s="380"/>
      <c r="K102" s="380"/>
      <c r="L102" s="380"/>
      <c r="M102" s="380"/>
      <c r="N102" s="380"/>
      <c r="O102" s="380"/>
    </row>
    <row r="103" spans="1:15" s="381" customFormat="1" ht="12">
      <c r="A103" s="414"/>
      <c r="B103" s="414"/>
      <c r="C103" s="380"/>
      <c r="F103" s="408"/>
      <c r="I103" s="380"/>
      <c r="J103" s="380"/>
      <c r="K103" s="380"/>
      <c r="L103" s="380"/>
      <c r="M103" s="380"/>
      <c r="N103" s="380"/>
      <c r="O103" s="380"/>
    </row>
    <row r="104" spans="1:15" s="381" customFormat="1" ht="12">
      <c r="A104" s="414"/>
      <c r="B104" s="414"/>
      <c r="C104" s="380"/>
      <c r="F104" s="408"/>
      <c r="I104" s="380"/>
      <c r="J104" s="380"/>
      <c r="K104" s="380"/>
      <c r="L104" s="380"/>
      <c r="M104" s="380"/>
      <c r="N104" s="380"/>
      <c r="O104" s="380"/>
    </row>
    <row r="105" spans="1:15" s="381" customFormat="1" ht="12">
      <c r="A105" s="414"/>
      <c r="B105" s="414"/>
      <c r="C105" s="380"/>
      <c r="F105" s="408"/>
      <c r="I105" s="380"/>
      <c r="J105" s="380"/>
      <c r="K105" s="380"/>
      <c r="L105" s="380"/>
      <c r="M105" s="380"/>
      <c r="N105" s="380"/>
      <c r="O105" s="380"/>
    </row>
    <row r="106" spans="1:15" s="381" customFormat="1" ht="12">
      <c r="A106" s="414"/>
      <c r="B106" s="414"/>
      <c r="C106" s="380"/>
      <c r="F106" s="408"/>
      <c r="I106" s="380"/>
      <c r="J106" s="380"/>
      <c r="K106" s="380"/>
      <c r="L106" s="380"/>
      <c r="M106" s="380"/>
      <c r="N106" s="380"/>
      <c r="O106" s="380"/>
    </row>
    <row r="107" spans="1:15" s="381" customFormat="1" ht="12">
      <c r="A107" s="414"/>
      <c r="B107" s="414"/>
      <c r="C107" s="380"/>
      <c r="F107" s="408"/>
      <c r="I107" s="380"/>
      <c r="J107" s="380"/>
      <c r="K107" s="380"/>
      <c r="L107" s="380"/>
      <c r="M107" s="380"/>
      <c r="N107" s="380"/>
      <c r="O107" s="380"/>
    </row>
    <row r="108" spans="1:15" s="381" customFormat="1" ht="12">
      <c r="A108" s="414"/>
      <c r="B108" s="414"/>
      <c r="C108" s="380"/>
      <c r="F108" s="408"/>
      <c r="I108" s="380"/>
      <c r="J108" s="380"/>
      <c r="K108" s="380"/>
      <c r="L108" s="380"/>
      <c r="M108" s="380"/>
      <c r="N108" s="380"/>
      <c r="O108" s="380"/>
    </row>
    <row r="109" spans="1:15" s="381" customFormat="1" ht="12">
      <c r="A109" s="414"/>
      <c r="B109" s="414"/>
      <c r="C109" s="380"/>
      <c r="F109" s="408"/>
      <c r="I109" s="380"/>
      <c r="J109" s="380"/>
      <c r="K109" s="380"/>
      <c r="L109" s="380"/>
      <c r="M109" s="380"/>
      <c r="N109" s="380"/>
      <c r="O109" s="380"/>
    </row>
    <row r="110" spans="1:15" s="381" customFormat="1" ht="12">
      <c r="A110" s="414"/>
      <c r="B110" s="414"/>
      <c r="C110" s="380"/>
      <c r="F110" s="408"/>
      <c r="I110" s="380"/>
      <c r="J110" s="380"/>
      <c r="K110" s="380"/>
      <c r="L110" s="380"/>
      <c r="M110" s="380"/>
      <c r="N110" s="380"/>
      <c r="O110" s="380"/>
    </row>
    <row r="111" spans="1:15" s="381" customFormat="1" ht="12">
      <c r="A111" s="414"/>
      <c r="B111" s="414"/>
      <c r="C111" s="380"/>
      <c r="F111" s="408"/>
      <c r="I111" s="380"/>
      <c r="J111" s="380"/>
      <c r="K111" s="380"/>
      <c r="L111" s="380"/>
      <c r="M111" s="380"/>
      <c r="N111" s="380"/>
      <c r="O111" s="380"/>
    </row>
    <row r="112" spans="1:15" s="381" customFormat="1" ht="12">
      <c r="A112" s="414"/>
      <c r="B112" s="414"/>
      <c r="C112" s="380"/>
      <c r="F112" s="408"/>
      <c r="I112" s="380"/>
      <c r="J112" s="380"/>
      <c r="K112" s="380"/>
      <c r="L112" s="380"/>
      <c r="M112" s="380"/>
      <c r="N112" s="380"/>
      <c r="O112" s="380"/>
    </row>
    <row r="113" spans="1:15" s="381" customFormat="1" ht="12">
      <c r="A113" s="414"/>
      <c r="B113" s="414"/>
      <c r="C113" s="380"/>
      <c r="F113" s="408"/>
      <c r="I113" s="380"/>
      <c r="J113" s="380"/>
      <c r="K113" s="380"/>
      <c r="L113" s="380"/>
      <c r="M113" s="380"/>
      <c r="N113" s="380"/>
      <c r="O113" s="380"/>
    </row>
    <row r="114" spans="1:15" s="381" customFormat="1" ht="12">
      <c r="A114" s="414"/>
      <c r="B114" s="414"/>
      <c r="C114" s="380"/>
      <c r="F114" s="408"/>
      <c r="I114" s="380"/>
      <c r="J114" s="380"/>
      <c r="K114" s="380"/>
      <c r="L114" s="380"/>
      <c r="M114" s="380"/>
      <c r="N114" s="380"/>
      <c r="O114" s="380"/>
    </row>
    <row r="115" spans="1:15" s="381" customFormat="1" ht="12">
      <c r="A115" s="414"/>
      <c r="B115" s="414"/>
      <c r="C115" s="380"/>
      <c r="F115" s="408"/>
      <c r="I115" s="380"/>
      <c r="J115" s="380"/>
      <c r="K115" s="380"/>
      <c r="L115" s="380"/>
      <c r="M115" s="380"/>
      <c r="N115" s="380"/>
      <c r="O115" s="380"/>
    </row>
    <row r="116" spans="1:15" s="381" customFormat="1" ht="12">
      <c r="A116" s="414"/>
      <c r="B116" s="414"/>
      <c r="C116" s="380"/>
      <c r="F116" s="408"/>
      <c r="I116" s="380"/>
      <c r="J116" s="380"/>
      <c r="K116" s="380"/>
      <c r="L116" s="380"/>
      <c r="M116" s="380"/>
      <c r="N116" s="380"/>
      <c r="O116" s="380"/>
    </row>
    <row r="117" spans="1:15" s="381" customFormat="1" ht="12">
      <c r="A117" s="414"/>
      <c r="B117" s="414"/>
      <c r="C117" s="380"/>
      <c r="F117" s="408"/>
      <c r="I117" s="380"/>
      <c r="J117" s="380"/>
      <c r="K117" s="380"/>
      <c r="L117" s="380"/>
      <c r="M117" s="380"/>
      <c r="N117" s="380"/>
      <c r="O117" s="380"/>
    </row>
    <row r="118" spans="1:15" s="381" customFormat="1" ht="12">
      <c r="A118" s="414"/>
      <c r="B118" s="414"/>
      <c r="C118" s="380"/>
      <c r="F118" s="408"/>
      <c r="I118" s="380"/>
      <c r="J118" s="380"/>
      <c r="K118" s="380"/>
      <c r="L118" s="380"/>
      <c r="M118" s="380"/>
      <c r="N118" s="380"/>
      <c r="O118" s="380"/>
    </row>
    <row r="119" spans="1:15" s="381" customFormat="1" ht="12">
      <c r="A119" s="414"/>
      <c r="B119" s="414"/>
      <c r="C119" s="380"/>
      <c r="F119" s="408"/>
      <c r="I119" s="380"/>
      <c r="J119" s="380"/>
      <c r="K119" s="380"/>
      <c r="L119" s="380"/>
      <c r="M119" s="380"/>
      <c r="N119" s="380"/>
      <c r="O119" s="380"/>
    </row>
    <row r="120" spans="1:15" s="381" customFormat="1" ht="12">
      <c r="A120" s="414"/>
      <c r="B120" s="414"/>
      <c r="C120" s="380"/>
      <c r="F120" s="408"/>
      <c r="I120" s="380"/>
      <c r="J120" s="380"/>
      <c r="K120" s="380"/>
      <c r="L120" s="380"/>
      <c r="M120" s="380"/>
      <c r="N120" s="380"/>
      <c r="O120" s="380"/>
    </row>
    <row r="121" spans="1:15" s="381" customFormat="1" ht="12">
      <c r="A121" s="414"/>
      <c r="B121" s="414"/>
      <c r="C121" s="380"/>
      <c r="F121" s="408"/>
      <c r="I121" s="380"/>
      <c r="J121" s="380"/>
      <c r="K121" s="380"/>
      <c r="L121" s="380"/>
      <c r="M121" s="380"/>
      <c r="N121" s="380"/>
      <c r="O121" s="380"/>
    </row>
    <row r="122" spans="1:15" s="381" customFormat="1" ht="12">
      <c r="A122" s="414"/>
      <c r="B122" s="414"/>
      <c r="C122" s="380"/>
      <c r="F122" s="408"/>
      <c r="I122" s="380"/>
      <c r="J122" s="380"/>
      <c r="K122" s="380"/>
      <c r="L122" s="380"/>
      <c r="M122" s="380"/>
      <c r="N122" s="380"/>
      <c r="O122" s="380"/>
    </row>
    <row r="123" spans="1:15" s="381" customFormat="1" ht="12">
      <c r="A123" s="414"/>
      <c r="B123" s="414"/>
      <c r="C123" s="380"/>
      <c r="F123" s="408"/>
      <c r="I123" s="380"/>
      <c r="J123" s="380"/>
      <c r="K123" s="380"/>
      <c r="L123" s="380"/>
      <c r="M123" s="380"/>
      <c r="N123" s="380"/>
      <c r="O123" s="380"/>
    </row>
    <row r="124" spans="1:15" s="381" customFormat="1" ht="12">
      <c r="A124" s="414"/>
      <c r="B124" s="414"/>
      <c r="C124" s="380"/>
      <c r="F124" s="408"/>
      <c r="I124" s="380"/>
      <c r="J124" s="380"/>
      <c r="K124" s="380"/>
      <c r="L124" s="380"/>
      <c r="M124" s="380"/>
      <c r="N124" s="380"/>
      <c r="O124" s="380"/>
    </row>
    <row r="125" spans="1:15" s="381" customFormat="1" ht="12">
      <c r="A125" s="414"/>
      <c r="B125" s="414"/>
      <c r="C125" s="380"/>
      <c r="F125" s="408"/>
      <c r="I125" s="380"/>
      <c r="J125" s="380"/>
      <c r="K125" s="380"/>
      <c r="L125" s="380"/>
      <c r="M125" s="380"/>
      <c r="N125" s="380"/>
      <c r="O125" s="380"/>
    </row>
    <row r="126" spans="1:15" s="381" customFormat="1" ht="12">
      <c r="A126" s="414"/>
      <c r="B126" s="414"/>
      <c r="C126" s="380"/>
      <c r="F126" s="408"/>
      <c r="I126" s="380"/>
      <c r="J126" s="380"/>
      <c r="K126" s="380"/>
      <c r="L126" s="380"/>
      <c r="M126" s="380"/>
      <c r="N126" s="380"/>
      <c r="O126" s="380"/>
    </row>
    <row r="127" spans="1:15" s="381" customFormat="1" ht="12">
      <c r="A127" s="414"/>
      <c r="B127" s="414"/>
      <c r="C127" s="380"/>
      <c r="F127" s="408"/>
      <c r="I127" s="380"/>
      <c r="J127" s="380"/>
      <c r="K127" s="380"/>
      <c r="L127" s="380"/>
      <c r="M127" s="380"/>
      <c r="N127" s="380"/>
      <c r="O127" s="380"/>
    </row>
    <row r="128" spans="1:15" s="381" customFormat="1" ht="12">
      <c r="A128" s="414"/>
      <c r="B128" s="414"/>
      <c r="C128" s="380"/>
      <c r="F128" s="408"/>
      <c r="I128" s="380"/>
      <c r="J128" s="380"/>
      <c r="K128" s="380"/>
      <c r="L128" s="380"/>
      <c r="M128" s="380"/>
      <c r="N128" s="380"/>
      <c r="O128" s="380"/>
    </row>
    <row r="129" spans="1:15" s="381" customFormat="1" ht="12">
      <c r="A129" s="414"/>
      <c r="B129" s="414"/>
      <c r="C129" s="380"/>
      <c r="F129" s="408"/>
      <c r="I129" s="380"/>
      <c r="J129" s="380"/>
      <c r="K129" s="380"/>
      <c r="L129" s="380"/>
      <c r="M129" s="380"/>
      <c r="N129" s="380"/>
      <c r="O129" s="380"/>
    </row>
    <row r="130" spans="1:15" s="381" customFormat="1" ht="12">
      <c r="A130" s="414"/>
      <c r="B130" s="414"/>
      <c r="C130" s="380"/>
      <c r="F130" s="408"/>
      <c r="I130" s="380"/>
      <c r="J130" s="380"/>
      <c r="K130" s="380"/>
      <c r="L130" s="380"/>
      <c r="M130" s="380"/>
      <c r="N130" s="380"/>
      <c r="O130" s="380"/>
    </row>
    <row r="131" spans="1:15" s="381" customFormat="1" ht="12">
      <c r="A131" s="414"/>
      <c r="B131" s="414"/>
      <c r="C131" s="380"/>
      <c r="F131" s="408"/>
      <c r="I131" s="380"/>
      <c r="J131" s="380"/>
      <c r="K131" s="380"/>
      <c r="L131" s="380"/>
      <c r="M131" s="380"/>
      <c r="N131" s="380"/>
      <c r="O131" s="380"/>
    </row>
    <row r="132" spans="1:15" s="381" customFormat="1" ht="12">
      <c r="A132" s="414"/>
      <c r="B132" s="414"/>
      <c r="C132" s="380"/>
      <c r="F132" s="408"/>
      <c r="I132" s="380"/>
      <c r="J132" s="380"/>
      <c r="K132" s="380"/>
      <c r="L132" s="380"/>
      <c r="M132" s="380"/>
      <c r="N132" s="380"/>
      <c r="O132" s="380"/>
    </row>
    <row r="133" spans="1:15" s="381" customFormat="1" ht="12">
      <c r="A133" s="414"/>
      <c r="B133" s="414"/>
      <c r="C133" s="380"/>
      <c r="F133" s="408"/>
      <c r="I133" s="380"/>
      <c r="J133" s="380"/>
      <c r="K133" s="380"/>
      <c r="L133" s="380"/>
      <c r="M133" s="380"/>
      <c r="N133" s="380"/>
      <c r="O133" s="380"/>
    </row>
    <row r="134" spans="1:15" s="381" customFormat="1" ht="12">
      <c r="A134" s="414"/>
      <c r="B134" s="414"/>
      <c r="C134" s="380"/>
      <c r="F134" s="408"/>
      <c r="I134" s="380"/>
      <c r="J134" s="380"/>
      <c r="K134" s="380"/>
      <c r="L134" s="380"/>
      <c r="M134" s="380"/>
      <c r="N134" s="380"/>
      <c r="O134" s="380"/>
    </row>
    <row r="135" spans="1:15" s="381" customFormat="1" ht="12">
      <c r="A135" s="414"/>
      <c r="B135" s="414"/>
      <c r="C135" s="380"/>
      <c r="F135" s="408"/>
      <c r="I135" s="380"/>
      <c r="J135" s="380"/>
      <c r="K135" s="380"/>
      <c r="L135" s="380"/>
      <c r="M135" s="380"/>
      <c r="N135" s="380"/>
      <c r="O135" s="380"/>
    </row>
    <row r="136" spans="1:15" s="381" customFormat="1" ht="12">
      <c r="A136" s="414"/>
      <c r="B136" s="414"/>
      <c r="C136" s="380"/>
      <c r="F136" s="408"/>
      <c r="I136" s="380"/>
      <c r="J136" s="380"/>
      <c r="K136" s="380"/>
      <c r="L136" s="380"/>
      <c r="M136" s="380"/>
      <c r="N136" s="380"/>
      <c r="O136" s="380"/>
    </row>
    <row r="137" spans="1:15" s="381" customFormat="1" ht="12">
      <c r="A137" s="414"/>
      <c r="B137" s="414"/>
      <c r="C137" s="380"/>
      <c r="F137" s="408"/>
      <c r="I137" s="380"/>
      <c r="J137" s="380"/>
      <c r="K137" s="380"/>
      <c r="L137" s="380"/>
      <c r="M137" s="380"/>
      <c r="N137" s="380"/>
      <c r="O137" s="380"/>
    </row>
    <row r="138" spans="1:15" s="381" customFormat="1" ht="12">
      <c r="A138" s="414"/>
      <c r="B138" s="414"/>
      <c r="C138" s="380"/>
      <c r="F138" s="408"/>
      <c r="I138" s="380"/>
      <c r="J138" s="380"/>
      <c r="K138" s="380"/>
      <c r="L138" s="380"/>
      <c r="M138" s="380"/>
      <c r="N138" s="380"/>
      <c r="O138" s="380"/>
    </row>
    <row r="139" spans="1:15" s="381" customFormat="1" ht="12">
      <c r="A139" s="414"/>
      <c r="B139" s="414"/>
      <c r="C139" s="380"/>
      <c r="F139" s="408"/>
      <c r="I139" s="380"/>
      <c r="J139" s="380"/>
      <c r="K139" s="380"/>
      <c r="L139" s="380"/>
      <c r="M139" s="380"/>
      <c r="N139" s="380"/>
      <c r="O139" s="380"/>
    </row>
    <row r="140" spans="1:15" s="381" customFormat="1" ht="12">
      <c r="A140" s="414"/>
      <c r="B140" s="414"/>
      <c r="C140" s="380"/>
      <c r="F140" s="408"/>
      <c r="I140" s="380"/>
      <c r="J140" s="380"/>
      <c r="K140" s="380"/>
      <c r="L140" s="380"/>
      <c r="M140" s="380"/>
      <c r="N140" s="380"/>
      <c r="O140" s="380"/>
    </row>
    <row r="141" spans="1:15" s="381" customFormat="1" ht="12">
      <c r="A141" s="414"/>
      <c r="B141" s="414"/>
      <c r="C141" s="380"/>
      <c r="F141" s="408"/>
      <c r="I141" s="380"/>
      <c r="J141" s="380"/>
      <c r="K141" s="380"/>
      <c r="L141" s="380"/>
      <c r="M141" s="380"/>
      <c r="N141" s="380"/>
      <c r="O141" s="380"/>
    </row>
    <row r="142" spans="1:15" s="381" customFormat="1" ht="12">
      <c r="A142" s="414"/>
      <c r="B142" s="414"/>
      <c r="C142" s="380"/>
      <c r="F142" s="408"/>
      <c r="I142" s="380"/>
      <c r="J142" s="380"/>
      <c r="K142" s="380"/>
      <c r="L142" s="380"/>
      <c r="M142" s="380"/>
      <c r="N142" s="380"/>
      <c r="O142" s="380"/>
    </row>
    <row r="143" spans="1:15" s="381" customFormat="1" ht="12">
      <c r="A143" s="414"/>
      <c r="B143" s="414"/>
      <c r="C143" s="380"/>
      <c r="F143" s="408"/>
      <c r="I143" s="380"/>
      <c r="J143" s="380"/>
      <c r="K143" s="380"/>
      <c r="L143" s="380"/>
      <c r="M143" s="380"/>
      <c r="N143" s="380"/>
      <c r="O143" s="380"/>
    </row>
    <row r="144" spans="1:15" s="381" customFormat="1" ht="12">
      <c r="A144" s="414"/>
      <c r="B144" s="414"/>
      <c r="C144" s="380"/>
      <c r="F144" s="408"/>
      <c r="I144" s="380"/>
      <c r="J144" s="380"/>
      <c r="K144" s="380"/>
      <c r="L144" s="380"/>
      <c r="M144" s="380"/>
      <c r="N144" s="380"/>
      <c r="O144" s="380"/>
    </row>
    <row r="145" spans="1:15" s="381" customFormat="1" ht="12">
      <c r="A145" s="414"/>
      <c r="B145" s="414"/>
      <c r="C145" s="380"/>
      <c r="F145" s="408"/>
      <c r="I145" s="380"/>
      <c r="J145" s="380"/>
      <c r="K145" s="380"/>
      <c r="L145" s="380"/>
      <c r="M145" s="380"/>
      <c r="N145" s="380"/>
      <c r="O145" s="380"/>
    </row>
    <row r="146" spans="1:15" s="381" customFormat="1" ht="12">
      <c r="A146" s="414"/>
      <c r="B146" s="414"/>
      <c r="C146" s="380"/>
      <c r="F146" s="408"/>
      <c r="I146" s="380"/>
      <c r="J146" s="380"/>
      <c r="K146" s="380"/>
      <c r="L146" s="380"/>
      <c r="M146" s="380"/>
      <c r="N146" s="380"/>
      <c r="O146" s="380"/>
    </row>
    <row r="147" spans="1:15" s="381" customFormat="1" ht="12">
      <c r="A147" s="414"/>
      <c r="B147" s="414"/>
      <c r="C147" s="380"/>
      <c r="F147" s="408"/>
      <c r="I147" s="380"/>
      <c r="J147" s="380"/>
      <c r="K147" s="380"/>
      <c r="L147" s="380"/>
      <c r="M147" s="380"/>
      <c r="N147" s="380"/>
      <c r="O147" s="380"/>
    </row>
    <row r="148" spans="1:15" s="381" customFormat="1" ht="12">
      <c r="A148" s="414"/>
      <c r="B148" s="414"/>
      <c r="C148" s="380"/>
      <c r="F148" s="408"/>
      <c r="I148" s="380"/>
      <c r="J148" s="380"/>
      <c r="K148" s="380"/>
      <c r="L148" s="380"/>
      <c r="M148" s="380"/>
      <c r="N148" s="380"/>
      <c r="O148" s="380"/>
    </row>
    <row r="149" spans="1:15" s="381" customFormat="1" ht="12">
      <c r="A149" s="414"/>
      <c r="B149" s="414"/>
      <c r="C149" s="380"/>
      <c r="F149" s="408"/>
      <c r="I149" s="380"/>
      <c r="J149" s="380"/>
      <c r="K149" s="380"/>
      <c r="L149" s="380"/>
      <c r="M149" s="380"/>
      <c r="N149" s="380"/>
      <c r="O149" s="380"/>
    </row>
    <row r="150" spans="1:15" s="381" customFormat="1" ht="12">
      <c r="A150" s="414"/>
      <c r="B150" s="414"/>
      <c r="C150" s="380"/>
      <c r="F150" s="408"/>
      <c r="I150" s="380"/>
      <c r="J150" s="380"/>
      <c r="K150" s="380"/>
      <c r="L150" s="380"/>
      <c r="M150" s="380"/>
      <c r="N150" s="380"/>
      <c r="O150" s="380"/>
    </row>
    <row r="151" spans="1:15" s="381" customFormat="1" ht="12">
      <c r="A151" s="414"/>
      <c r="B151" s="414"/>
      <c r="C151" s="380"/>
      <c r="F151" s="408"/>
      <c r="I151" s="380"/>
      <c r="J151" s="380"/>
      <c r="K151" s="380"/>
      <c r="L151" s="380"/>
      <c r="M151" s="380"/>
      <c r="N151" s="380"/>
      <c r="O151" s="380"/>
    </row>
    <row r="152" spans="1:15" s="381" customFormat="1" ht="12">
      <c r="A152" s="414"/>
      <c r="B152" s="414"/>
      <c r="C152" s="380"/>
      <c r="F152" s="408"/>
      <c r="I152" s="380"/>
      <c r="J152" s="380"/>
      <c r="K152" s="380"/>
      <c r="L152" s="380"/>
      <c r="M152" s="380"/>
      <c r="N152" s="380"/>
      <c r="O152" s="380"/>
    </row>
    <row r="153" spans="1:15" s="381" customFormat="1" ht="12">
      <c r="A153" s="414"/>
      <c r="B153" s="414"/>
      <c r="C153" s="380"/>
      <c r="F153" s="408"/>
      <c r="I153" s="380"/>
      <c r="J153" s="380"/>
      <c r="K153" s="380"/>
      <c r="L153" s="380"/>
      <c r="M153" s="380"/>
      <c r="N153" s="380"/>
      <c r="O153" s="380"/>
    </row>
    <row r="154" spans="1:15" s="381" customFormat="1" ht="12">
      <c r="A154" s="414"/>
      <c r="B154" s="414"/>
      <c r="C154" s="380"/>
      <c r="F154" s="408"/>
      <c r="I154" s="380"/>
      <c r="J154" s="380"/>
      <c r="K154" s="380"/>
      <c r="L154" s="380"/>
      <c r="M154" s="380"/>
      <c r="N154" s="380"/>
      <c r="O154" s="380"/>
    </row>
    <row r="155" spans="1:15" s="381" customFormat="1" ht="12">
      <c r="A155" s="414"/>
      <c r="B155" s="414"/>
      <c r="C155" s="380"/>
      <c r="F155" s="408"/>
      <c r="I155" s="380"/>
      <c r="J155" s="380"/>
      <c r="K155" s="380"/>
      <c r="L155" s="380"/>
      <c r="M155" s="380"/>
      <c r="N155" s="380"/>
      <c r="O155" s="380"/>
    </row>
    <row r="156" spans="1:15" s="381" customFormat="1" ht="12">
      <c r="A156" s="414"/>
      <c r="B156" s="414"/>
      <c r="C156" s="380"/>
      <c r="F156" s="408"/>
      <c r="I156" s="380"/>
      <c r="J156" s="380"/>
      <c r="K156" s="380"/>
      <c r="L156" s="380"/>
      <c r="M156" s="380"/>
      <c r="N156" s="380"/>
      <c r="O156" s="380"/>
    </row>
    <row r="157" spans="1:15" s="381" customFormat="1" ht="12">
      <c r="A157" s="414"/>
      <c r="B157" s="414"/>
      <c r="C157" s="380"/>
      <c r="F157" s="408"/>
      <c r="I157" s="380"/>
      <c r="J157" s="380"/>
      <c r="K157" s="380"/>
      <c r="L157" s="380"/>
      <c r="M157" s="380"/>
      <c r="N157" s="380"/>
      <c r="O157" s="380"/>
    </row>
    <row r="158" spans="1:15" s="381" customFormat="1" ht="12">
      <c r="A158" s="414"/>
      <c r="B158" s="414"/>
      <c r="C158" s="380"/>
      <c r="F158" s="408"/>
      <c r="I158" s="380"/>
      <c r="J158" s="380"/>
      <c r="K158" s="380"/>
      <c r="L158" s="380"/>
      <c r="M158" s="380"/>
      <c r="N158" s="380"/>
      <c r="O158" s="380"/>
    </row>
    <row r="159" spans="1:15" s="381" customFormat="1" ht="12">
      <c r="A159" s="414"/>
      <c r="B159" s="414"/>
      <c r="C159" s="380"/>
      <c r="F159" s="408"/>
      <c r="I159" s="380"/>
      <c r="J159" s="380"/>
      <c r="K159" s="380"/>
      <c r="L159" s="380"/>
      <c r="M159" s="380"/>
      <c r="N159" s="380"/>
      <c r="O159" s="380"/>
    </row>
    <row r="160" spans="1:15" s="381" customFormat="1" ht="12">
      <c r="A160" s="414"/>
      <c r="B160" s="414"/>
      <c r="C160" s="380"/>
      <c r="F160" s="408"/>
      <c r="I160" s="380"/>
      <c r="J160" s="380"/>
      <c r="K160" s="380"/>
      <c r="L160" s="380"/>
      <c r="M160" s="380"/>
      <c r="N160" s="380"/>
      <c r="O160" s="380"/>
    </row>
    <row r="161" spans="1:15" s="381" customFormat="1" ht="12">
      <c r="A161" s="414"/>
      <c r="B161" s="414"/>
      <c r="C161" s="380"/>
      <c r="F161" s="408"/>
      <c r="I161" s="380"/>
      <c r="J161" s="380"/>
      <c r="K161" s="380"/>
      <c r="L161" s="380"/>
      <c r="M161" s="380"/>
      <c r="N161" s="380"/>
      <c r="O161" s="380"/>
    </row>
    <row r="162" spans="1:15" s="381" customFormat="1" ht="12">
      <c r="A162" s="414"/>
      <c r="B162" s="414"/>
      <c r="C162" s="380"/>
      <c r="F162" s="408"/>
      <c r="I162" s="380"/>
      <c r="J162" s="380"/>
      <c r="K162" s="380"/>
      <c r="L162" s="380"/>
      <c r="M162" s="380"/>
      <c r="N162" s="380"/>
      <c r="O162" s="380"/>
    </row>
    <row r="163" spans="1:15" s="381" customFormat="1" ht="12">
      <c r="A163" s="414"/>
      <c r="B163" s="414"/>
      <c r="C163" s="380"/>
      <c r="F163" s="408"/>
      <c r="I163" s="380"/>
      <c r="J163" s="380"/>
      <c r="K163" s="380"/>
      <c r="L163" s="380"/>
      <c r="M163" s="380"/>
      <c r="N163" s="380"/>
      <c r="O163" s="380"/>
    </row>
    <row r="164" spans="1:15" s="381" customFormat="1" ht="12">
      <c r="A164" s="414"/>
      <c r="B164" s="414"/>
      <c r="C164" s="380"/>
      <c r="F164" s="408"/>
      <c r="I164" s="380"/>
      <c r="J164" s="380"/>
      <c r="K164" s="380"/>
      <c r="L164" s="380"/>
      <c r="M164" s="380"/>
      <c r="N164" s="380"/>
      <c r="O164" s="380"/>
    </row>
    <row r="165" spans="1:15" s="381" customFormat="1" ht="12">
      <c r="A165" s="414"/>
      <c r="B165" s="414"/>
      <c r="C165" s="380"/>
      <c r="F165" s="408"/>
      <c r="I165" s="380"/>
      <c r="J165" s="380"/>
      <c r="K165" s="380"/>
      <c r="L165" s="380"/>
      <c r="M165" s="380"/>
      <c r="N165" s="380"/>
      <c r="O165" s="380"/>
    </row>
    <row r="166" spans="1:15" s="381" customFormat="1" ht="12">
      <c r="A166" s="414"/>
      <c r="B166" s="414"/>
      <c r="C166" s="380"/>
      <c r="F166" s="408"/>
      <c r="I166" s="380"/>
      <c r="J166" s="380"/>
      <c r="K166" s="380"/>
      <c r="L166" s="380"/>
      <c r="M166" s="380"/>
      <c r="N166" s="380"/>
      <c r="O166" s="380"/>
    </row>
    <row r="167" spans="1:15" s="381" customFormat="1" ht="12">
      <c r="A167" s="414"/>
      <c r="B167" s="414"/>
      <c r="C167" s="380"/>
      <c r="F167" s="408"/>
      <c r="I167" s="380"/>
      <c r="J167" s="380"/>
      <c r="K167" s="380"/>
      <c r="L167" s="380"/>
      <c r="M167" s="380"/>
      <c r="N167" s="380"/>
      <c r="O167" s="380"/>
    </row>
    <row r="168" spans="1:15" s="381" customFormat="1" ht="12">
      <c r="A168" s="414"/>
      <c r="B168" s="414"/>
      <c r="C168" s="380"/>
      <c r="F168" s="408"/>
      <c r="I168" s="380"/>
      <c r="J168" s="380"/>
      <c r="K168" s="380"/>
      <c r="L168" s="380"/>
      <c r="M168" s="380"/>
      <c r="N168" s="380"/>
      <c r="O168" s="380"/>
    </row>
    <row r="169" spans="1:15" s="381" customFormat="1" ht="12">
      <c r="A169" s="414"/>
      <c r="B169" s="414"/>
      <c r="C169" s="380"/>
      <c r="F169" s="408"/>
      <c r="I169" s="380"/>
      <c r="J169" s="380"/>
      <c r="K169" s="380"/>
      <c r="L169" s="380"/>
      <c r="M169" s="380"/>
      <c r="N169" s="380"/>
      <c r="O169" s="380"/>
    </row>
    <row r="170" spans="1:15" s="381" customFormat="1" ht="12">
      <c r="A170" s="414"/>
      <c r="B170" s="414"/>
      <c r="C170" s="380"/>
      <c r="F170" s="408"/>
      <c r="I170" s="380"/>
      <c r="J170" s="380"/>
      <c r="K170" s="380"/>
      <c r="L170" s="380"/>
      <c r="M170" s="380"/>
      <c r="N170" s="380"/>
      <c r="O170" s="380"/>
    </row>
    <row r="171" spans="1:15" s="381" customFormat="1" ht="12">
      <c r="A171" s="414"/>
      <c r="B171" s="414"/>
      <c r="C171" s="380"/>
      <c r="F171" s="408"/>
      <c r="I171" s="380"/>
      <c r="J171" s="380"/>
      <c r="K171" s="380"/>
      <c r="L171" s="380"/>
      <c r="M171" s="380"/>
      <c r="N171" s="380"/>
      <c r="O171" s="380"/>
    </row>
    <row r="172" spans="1:15" s="381" customFormat="1" ht="12">
      <c r="A172" s="414"/>
      <c r="B172" s="414"/>
      <c r="C172" s="380"/>
      <c r="F172" s="408"/>
      <c r="I172" s="380"/>
      <c r="J172" s="380"/>
      <c r="K172" s="380"/>
      <c r="L172" s="380"/>
      <c r="M172" s="380"/>
      <c r="N172" s="380"/>
      <c r="O172" s="380"/>
    </row>
    <row r="173" spans="1:15" s="381" customFormat="1" ht="12">
      <c r="A173" s="414"/>
      <c r="B173" s="414"/>
      <c r="C173" s="380"/>
      <c r="F173" s="408"/>
      <c r="I173" s="380"/>
      <c r="J173" s="380"/>
      <c r="K173" s="380"/>
      <c r="L173" s="380"/>
      <c r="M173" s="380"/>
      <c r="N173" s="380"/>
      <c r="O173" s="380"/>
    </row>
    <row r="174" spans="1:15" s="381" customFormat="1" ht="12">
      <c r="A174" s="414"/>
      <c r="B174" s="414"/>
      <c r="C174" s="380"/>
      <c r="F174" s="408"/>
      <c r="I174" s="380"/>
      <c r="J174" s="380"/>
      <c r="K174" s="380"/>
      <c r="L174" s="380"/>
      <c r="M174" s="380"/>
      <c r="N174" s="380"/>
      <c r="O174" s="380"/>
    </row>
    <row r="175" spans="1:15" s="381" customFormat="1" ht="12">
      <c r="A175" s="414"/>
      <c r="B175" s="414"/>
      <c r="C175" s="380"/>
      <c r="F175" s="408"/>
      <c r="I175" s="380"/>
      <c r="J175" s="380"/>
      <c r="K175" s="380"/>
      <c r="L175" s="380"/>
      <c r="M175" s="380"/>
      <c r="N175" s="380"/>
      <c r="O175" s="380"/>
    </row>
    <row r="176" spans="1:15" s="381" customFormat="1" ht="12">
      <c r="A176" s="407"/>
      <c r="B176" s="407"/>
      <c r="C176" s="380"/>
      <c r="F176" s="408"/>
      <c r="I176" s="380"/>
      <c r="J176" s="380"/>
      <c r="K176" s="380"/>
      <c r="L176" s="380"/>
      <c r="M176" s="380"/>
      <c r="N176" s="380"/>
      <c r="O176" s="380"/>
    </row>
    <row r="177" spans="1:15" s="381" customFormat="1" ht="12">
      <c r="A177" s="407"/>
      <c r="B177" s="407"/>
      <c r="C177" s="380"/>
      <c r="F177" s="408"/>
      <c r="I177" s="380"/>
      <c r="J177" s="380"/>
      <c r="K177" s="380"/>
      <c r="L177" s="380"/>
      <c r="M177" s="380"/>
      <c r="N177" s="380"/>
      <c r="O177" s="380"/>
    </row>
    <row r="178" spans="1:15" s="381" customFormat="1" ht="12">
      <c r="A178" s="407"/>
      <c r="B178" s="407"/>
      <c r="C178" s="380"/>
      <c r="F178" s="408"/>
      <c r="I178" s="380"/>
      <c r="J178" s="380"/>
      <c r="K178" s="380"/>
      <c r="L178" s="380"/>
      <c r="M178" s="380"/>
      <c r="N178" s="380"/>
      <c r="O178" s="380"/>
    </row>
    <row r="179" spans="1:15" s="381" customFormat="1" ht="12">
      <c r="A179" s="407"/>
      <c r="B179" s="407"/>
      <c r="C179" s="380"/>
      <c r="F179" s="408"/>
      <c r="I179" s="380"/>
      <c r="J179" s="380"/>
      <c r="K179" s="380"/>
      <c r="L179" s="380"/>
      <c r="M179" s="380"/>
      <c r="N179" s="380"/>
      <c r="O179" s="380"/>
    </row>
    <row r="180" spans="1:15" s="381" customFormat="1" ht="12">
      <c r="A180" s="407"/>
      <c r="B180" s="407"/>
      <c r="C180" s="380"/>
      <c r="F180" s="408"/>
      <c r="I180" s="380"/>
      <c r="J180" s="380"/>
      <c r="K180" s="380"/>
      <c r="L180" s="380"/>
      <c r="M180" s="380"/>
      <c r="N180" s="380"/>
      <c r="O180" s="380"/>
    </row>
    <row r="181" spans="1:15" s="381" customFormat="1" ht="12">
      <c r="A181" s="407"/>
      <c r="B181" s="407"/>
      <c r="C181" s="380"/>
      <c r="F181" s="408"/>
      <c r="I181" s="380"/>
      <c r="J181" s="380"/>
      <c r="K181" s="380"/>
      <c r="L181" s="380"/>
      <c r="M181" s="380"/>
      <c r="N181" s="380"/>
      <c r="O181" s="380"/>
    </row>
    <row r="182" spans="1:15" s="381" customFormat="1" ht="12">
      <c r="A182" s="407"/>
      <c r="B182" s="407"/>
      <c r="C182" s="380"/>
      <c r="F182" s="408"/>
      <c r="I182" s="380"/>
      <c r="J182" s="380"/>
      <c r="K182" s="380"/>
      <c r="L182" s="380"/>
      <c r="M182" s="380"/>
      <c r="N182" s="380"/>
      <c r="O182" s="380"/>
    </row>
    <row r="183" spans="1:15" s="381" customFormat="1" ht="12">
      <c r="A183" s="407"/>
      <c r="B183" s="407"/>
      <c r="C183" s="380"/>
      <c r="F183" s="408"/>
      <c r="I183" s="380"/>
      <c r="J183" s="380"/>
      <c r="K183" s="380"/>
      <c r="L183" s="380"/>
      <c r="M183" s="380"/>
      <c r="N183" s="380"/>
      <c r="O183" s="380"/>
    </row>
    <row r="184" spans="1:15" s="381" customFormat="1" ht="12">
      <c r="A184" s="407"/>
      <c r="B184" s="407"/>
      <c r="C184" s="380"/>
      <c r="F184" s="408"/>
      <c r="I184" s="380"/>
      <c r="J184" s="380"/>
      <c r="K184" s="380"/>
      <c r="L184" s="380"/>
      <c r="M184" s="380"/>
      <c r="N184" s="380"/>
      <c r="O184" s="380"/>
    </row>
    <row r="185" spans="1:15" s="381" customFormat="1" ht="12">
      <c r="A185" s="407"/>
      <c r="B185" s="407"/>
      <c r="C185" s="380"/>
      <c r="F185" s="408"/>
      <c r="I185" s="380"/>
      <c r="J185" s="380"/>
      <c r="K185" s="380"/>
      <c r="L185" s="380"/>
      <c r="M185" s="380"/>
      <c r="N185" s="380"/>
      <c r="O185" s="380"/>
    </row>
    <row r="186" spans="1:15" s="381" customFormat="1" ht="12">
      <c r="A186" s="407"/>
      <c r="B186" s="407"/>
      <c r="C186" s="380"/>
      <c r="F186" s="408"/>
      <c r="I186" s="380"/>
      <c r="J186" s="380"/>
      <c r="K186" s="380"/>
      <c r="L186" s="380"/>
      <c r="M186" s="380"/>
      <c r="N186" s="380"/>
      <c r="O186" s="380"/>
    </row>
    <row r="187" spans="1:15" s="381" customFormat="1" ht="12">
      <c r="A187" s="407"/>
      <c r="B187" s="407"/>
      <c r="C187" s="380"/>
      <c r="F187" s="408"/>
      <c r="I187" s="380"/>
      <c r="J187" s="380"/>
      <c r="K187" s="380"/>
      <c r="L187" s="380"/>
      <c r="M187" s="380"/>
      <c r="N187" s="380"/>
      <c r="O187" s="380"/>
    </row>
    <row r="188" spans="1:15" s="381" customFormat="1" ht="12">
      <c r="A188" s="407"/>
      <c r="B188" s="407"/>
      <c r="C188" s="380"/>
      <c r="F188" s="408"/>
      <c r="I188" s="380"/>
      <c r="J188" s="380"/>
      <c r="K188" s="380"/>
      <c r="L188" s="380"/>
      <c r="M188" s="380"/>
      <c r="N188" s="380"/>
      <c r="O188" s="380"/>
    </row>
    <row r="189" spans="1:15" s="381" customFormat="1" ht="12">
      <c r="A189" s="407"/>
      <c r="B189" s="407"/>
      <c r="C189" s="380"/>
      <c r="F189" s="408"/>
      <c r="I189" s="380"/>
      <c r="J189" s="380"/>
      <c r="K189" s="380"/>
      <c r="L189" s="380"/>
      <c r="M189" s="380"/>
      <c r="N189" s="380"/>
      <c r="O189" s="380"/>
    </row>
    <row r="190" spans="1:15" s="381" customFormat="1" ht="12">
      <c r="A190" s="407"/>
      <c r="B190" s="407"/>
      <c r="C190" s="380"/>
      <c r="F190" s="408"/>
      <c r="I190" s="380"/>
      <c r="J190" s="380"/>
      <c r="K190" s="380"/>
      <c r="L190" s="380"/>
      <c r="M190" s="380"/>
      <c r="N190" s="380"/>
      <c r="O190" s="380"/>
    </row>
    <row r="191" spans="1:15" s="381" customFormat="1" ht="12">
      <c r="A191" s="407"/>
      <c r="B191" s="407"/>
      <c r="C191" s="380"/>
      <c r="F191" s="408"/>
      <c r="I191" s="380"/>
      <c r="J191" s="380"/>
      <c r="K191" s="380"/>
      <c r="L191" s="380"/>
      <c r="M191" s="380"/>
      <c r="N191" s="380"/>
      <c r="O191" s="380"/>
    </row>
    <row r="192" spans="1:15" s="381" customFormat="1" ht="12">
      <c r="A192" s="407"/>
      <c r="B192" s="407"/>
      <c r="C192" s="380"/>
      <c r="F192" s="408"/>
      <c r="I192" s="380"/>
      <c r="J192" s="380"/>
      <c r="K192" s="380"/>
      <c r="L192" s="380"/>
      <c r="M192" s="380"/>
      <c r="N192" s="380"/>
      <c r="O192" s="380"/>
    </row>
    <row r="193" spans="1:15" s="381" customFormat="1" ht="12">
      <c r="A193" s="407"/>
      <c r="B193" s="407"/>
      <c r="C193" s="380"/>
      <c r="F193" s="408"/>
      <c r="I193" s="380"/>
      <c r="J193" s="380"/>
      <c r="K193" s="380"/>
      <c r="L193" s="380"/>
      <c r="M193" s="380"/>
      <c r="N193" s="380"/>
      <c r="O193" s="380"/>
    </row>
    <row r="194" spans="1:15" s="381" customFormat="1" ht="12">
      <c r="A194" s="407"/>
      <c r="B194" s="407"/>
      <c r="C194" s="380"/>
      <c r="F194" s="408"/>
      <c r="I194" s="380"/>
      <c r="J194" s="380"/>
      <c r="K194" s="380"/>
      <c r="L194" s="380"/>
      <c r="M194" s="380"/>
      <c r="N194" s="380"/>
      <c r="O194" s="380"/>
    </row>
    <row r="195" spans="1:15" s="381" customFormat="1" ht="12">
      <c r="A195" s="407"/>
      <c r="B195" s="407"/>
      <c r="C195" s="380"/>
      <c r="F195" s="408"/>
      <c r="I195" s="380"/>
      <c r="J195" s="380"/>
      <c r="K195" s="380"/>
      <c r="L195" s="380"/>
      <c r="M195" s="380"/>
      <c r="N195" s="380"/>
      <c r="O195" s="380"/>
    </row>
    <row r="196" spans="1:15" s="381" customFormat="1" ht="12">
      <c r="A196" s="407"/>
      <c r="B196" s="407"/>
      <c r="C196" s="380"/>
      <c r="F196" s="408"/>
      <c r="I196" s="380"/>
      <c r="J196" s="380"/>
      <c r="K196" s="380"/>
      <c r="L196" s="380"/>
      <c r="M196" s="380"/>
      <c r="N196" s="380"/>
      <c r="O196" s="380"/>
    </row>
    <row r="197" spans="1:15" s="381" customFormat="1" ht="12">
      <c r="A197" s="407"/>
      <c r="B197" s="407"/>
      <c r="C197" s="380"/>
      <c r="F197" s="408"/>
      <c r="I197" s="380"/>
      <c r="J197" s="380"/>
      <c r="K197" s="380"/>
      <c r="L197" s="380"/>
      <c r="M197" s="380"/>
      <c r="N197" s="380"/>
      <c r="O197" s="380"/>
    </row>
    <row r="198" spans="1:15" s="381" customFormat="1" ht="12">
      <c r="A198" s="407"/>
      <c r="B198" s="407"/>
      <c r="C198" s="380"/>
      <c r="F198" s="408"/>
      <c r="I198" s="380"/>
      <c r="J198" s="380"/>
      <c r="K198" s="380"/>
      <c r="L198" s="380"/>
      <c r="M198" s="380"/>
      <c r="N198" s="380"/>
      <c r="O198" s="380"/>
    </row>
    <row r="199" spans="1:15" s="381" customFormat="1" ht="12">
      <c r="A199" s="407"/>
      <c r="B199" s="407"/>
      <c r="C199" s="380"/>
      <c r="F199" s="408"/>
      <c r="I199" s="380"/>
      <c r="J199" s="380"/>
      <c r="K199" s="380"/>
      <c r="L199" s="380"/>
      <c r="M199" s="380"/>
      <c r="N199" s="380"/>
      <c r="O199" s="380"/>
    </row>
    <row r="200" spans="1:15" s="381" customFormat="1" ht="12">
      <c r="A200" s="407"/>
      <c r="B200" s="407"/>
      <c r="C200" s="380"/>
      <c r="F200" s="408"/>
      <c r="I200" s="380"/>
      <c r="J200" s="380"/>
      <c r="K200" s="380"/>
      <c r="L200" s="380"/>
      <c r="M200" s="380"/>
      <c r="N200" s="380"/>
      <c r="O200" s="380"/>
    </row>
    <row r="201" spans="1:9" s="421" customFormat="1" ht="12" hidden="1">
      <c r="A201" s="727" t="s">
        <v>379</v>
      </c>
      <c r="B201" s="727" t="str">
        <f>IF(D7="МУЖЧИНЫ И ЖЕНЩИНЫ","МУЖЧИНЫ",IF(D7="ДО 19 ЛЕТ","ЮНИОРЫ","ЮНОШИ"))</f>
        <v>МУЖЧИНЫ</v>
      </c>
      <c r="C201" s="728" t="s">
        <v>319</v>
      </c>
      <c r="D201" s="728"/>
      <c r="E201" s="728" t="s">
        <v>289</v>
      </c>
      <c r="F201" s="421" t="s">
        <v>358</v>
      </c>
      <c r="G201" s="422"/>
      <c r="H201" s="422"/>
      <c r="I201" s="422"/>
    </row>
    <row r="202" spans="1:9" s="421" customFormat="1" ht="12" hidden="1">
      <c r="A202" s="727" t="s">
        <v>297</v>
      </c>
      <c r="B202" s="727" t="str">
        <f>IF(D7="МУЖЧИНЫ И ЖЕНЩИНЫ","ЖЕНЩИНЫ",IF(D7="ДО 19 ЛЕТ","ЮНИОРКИ","ДЕВУШКИ"))</f>
        <v>ЖЕНЩИНЫ</v>
      </c>
      <c r="C202" s="728" t="s">
        <v>301</v>
      </c>
      <c r="D202" s="728"/>
      <c r="E202" s="728" t="s">
        <v>345</v>
      </c>
      <c r="F202" s="421" t="s">
        <v>356</v>
      </c>
      <c r="G202" s="422"/>
      <c r="H202" s="422"/>
      <c r="I202" s="422"/>
    </row>
    <row r="203" spans="1:9" s="421" customFormat="1" ht="12" hidden="1">
      <c r="A203" s="727" t="s">
        <v>291</v>
      </c>
      <c r="B203" s="727" t="str">
        <f>IF(D7="МУЖЧИНЫ И ЖЕНЩИНЫ","МУЖЧИНЫ И ЖЕНЩИНЫ",IF(D7="ДО 19 ЛЕТ","ЮНИОРЫ И ЮНИОРКИ","ЮНОШИ И ДЕВУШКИ"))</f>
        <v>МУЖЧИНЫ И ЖЕНЩИНЫ</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row r="207" spans="1:15" s="381" customFormat="1" ht="12">
      <c r="A207" s="407"/>
      <c r="B207" s="407"/>
      <c r="C207" s="380"/>
      <c r="F207" s="408"/>
      <c r="I207" s="380"/>
      <c r="J207" s="380"/>
      <c r="K207" s="380"/>
      <c r="L207" s="380"/>
      <c r="M207" s="380"/>
      <c r="N207" s="380"/>
      <c r="O207" s="380"/>
    </row>
    <row r="208" spans="1:15" s="381" customFormat="1" ht="12">
      <c r="A208" s="407"/>
      <c r="B208" s="407"/>
      <c r="C208" s="380"/>
      <c r="F208" s="408"/>
      <c r="I208" s="380"/>
      <c r="J208" s="380"/>
      <c r="K208" s="380"/>
      <c r="L208" s="380"/>
      <c r="M208" s="380"/>
      <c r="N208" s="380"/>
      <c r="O208" s="380"/>
    </row>
    <row r="209" spans="1:15" s="381" customFormat="1" ht="12">
      <c r="A209" s="407"/>
      <c r="B209" s="407"/>
      <c r="C209" s="380"/>
      <c r="F209" s="408"/>
      <c r="I209" s="380"/>
      <c r="J209" s="380"/>
      <c r="K209" s="380"/>
      <c r="L209" s="380"/>
      <c r="M209" s="380"/>
      <c r="N209" s="380"/>
      <c r="O209" s="380"/>
    </row>
    <row r="210" spans="1:15" s="381" customFormat="1" ht="12">
      <c r="A210" s="407"/>
      <c r="B210" s="407"/>
      <c r="C210" s="380"/>
      <c r="F210" s="408"/>
      <c r="I210" s="380"/>
      <c r="J210" s="380"/>
      <c r="K210" s="380"/>
      <c r="L210" s="380"/>
      <c r="M210" s="380"/>
      <c r="N210" s="380"/>
      <c r="O210" s="380"/>
    </row>
    <row r="211" spans="1:15" s="381" customFormat="1" ht="12">
      <c r="A211" s="407"/>
      <c r="B211" s="407"/>
      <c r="C211" s="380"/>
      <c r="F211" s="408"/>
      <c r="I211" s="380"/>
      <c r="J211" s="380"/>
      <c r="K211" s="380"/>
      <c r="L211" s="380"/>
      <c r="M211" s="380"/>
      <c r="N211" s="380"/>
      <c r="O211" s="380"/>
    </row>
    <row r="212" spans="1:15" s="381" customFormat="1" ht="12">
      <c r="A212" s="407"/>
      <c r="B212" s="407"/>
      <c r="C212" s="380"/>
      <c r="F212" s="408"/>
      <c r="I212" s="380"/>
      <c r="J212" s="380"/>
      <c r="K212" s="380"/>
      <c r="L212" s="380"/>
      <c r="M212" s="380"/>
      <c r="N212" s="380"/>
      <c r="O212" s="380"/>
    </row>
    <row r="213" spans="1:15" s="381" customFormat="1" ht="12">
      <c r="A213" s="407"/>
      <c r="B213" s="407"/>
      <c r="C213" s="380"/>
      <c r="F213" s="408"/>
      <c r="I213" s="380"/>
      <c r="J213" s="380"/>
      <c r="K213" s="380"/>
      <c r="L213" s="380"/>
      <c r="M213" s="380"/>
      <c r="N213" s="380"/>
      <c r="O213" s="380"/>
    </row>
    <row r="214" spans="1:15" s="381" customFormat="1" ht="12">
      <c r="A214" s="407"/>
      <c r="B214" s="407"/>
      <c r="C214" s="380"/>
      <c r="F214" s="408"/>
      <c r="I214" s="380"/>
      <c r="J214" s="380"/>
      <c r="K214" s="380"/>
      <c r="L214" s="380"/>
      <c r="M214" s="380"/>
      <c r="N214" s="380"/>
      <c r="O214" s="380"/>
    </row>
    <row r="215" spans="1:15" s="381" customFormat="1" ht="12">
      <c r="A215" s="407"/>
      <c r="B215" s="407"/>
      <c r="C215" s="380"/>
      <c r="F215" s="408"/>
      <c r="I215" s="380"/>
      <c r="J215" s="380"/>
      <c r="K215" s="380"/>
      <c r="L215" s="380"/>
      <c r="M215" s="380"/>
      <c r="N215" s="380"/>
      <c r="O215" s="380"/>
    </row>
    <row r="216" spans="1:15" s="381" customFormat="1" ht="12">
      <c r="A216" s="407"/>
      <c r="B216" s="407"/>
      <c r="C216" s="380"/>
      <c r="F216" s="408"/>
      <c r="I216" s="380"/>
      <c r="J216" s="380"/>
      <c r="K216" s="380"/>
      <c r="L216" s="380"/>
      <c r="M216" s="380"/>
      <c r="N216" s="380"/>
      <c r="O216" s="380"/>
    </row>
    <row r="217" spans="1:15" s="381" customFormat="1" ht="12">
      <c r="A217" s="407"/>
      <c r="B217" s="407"/>
      <c r="C217" s="380"/>
      <c r="F217" s="408"/>
      <c r="I217" s="380"/>
      <c r="J217" s="380"/>
      <c r="K217" s="380"/>
      <c r="L217" s="380"/>
      <c r="M217" s="380"/>
      <c r="N217" s="380"/>
      <c r="O217" s="380"/>
    </row>
    <row r="218" spans="1:15" s="381" customFormat="1" ht="12">
      <c r="A218" s="407"/>
      <c r="B218" s="407"/>
      <c r="C218" s="380"/>
      <c r="F218" s="408"/>
      <c r="I218" s="380"/>
      <c r="J218" s="380"/>
      <c r="K218" s="380"/>
      <c r="L218" s="380"/>
      <c r="M218" s="380"/>
      <c r="N218" s="380"/>
      <c r="O218" s="380"/>
    </row>
    <row r="219" spans="1:15" s="381" customFormat="1" ht="12">
      <c r="A219" s="407"/>
      <c r="B219" s="407"/>
      <c r="C219" s="380"/>
      <c r="F219" s="408"/>
      <c r="I219" s="380"/>
      <c r="J219" s="380"/>
      <c r="K219" s="380"/>
      <c r="L219" s="380"/>
      <c r="M219" s="380"/>
      <c r="N219" s="380"/>
      <c r="O219" s="380"/>
    </row>
    <row r="220" spans="1:15" s="381" customFormat="1" ht="12">
      <c r="A220" s="407"/>
      <c r="B220" s="407"/>
      <c r="C220" s="380"/>
      <c r="F220" s="408"/>
      <c r="I220" s="380"/>
      <c r="J220" s="380"/>
      <c r="K220" s="380"/>
      <c r="L220" s="380"/>
      <c r="M220" s="380"/>
      <c r="N220" s="380"/>
      <c r="O220" s="380"/>
    </row>
    <row r="221" spans="1:15" s="381" customFormat="1" ht="12">
      <c r="A221" s="407"/>
      <c r="B221" s="407"/>
      <c r="C221" s="380"/>
      <c r="F221" s="408"/>
      <c r="I221" s="380"/>
      <c r="J221" s="380"/>
      <c r="K221" s="380"/>
      <c r="L221" s="380"/>
      <c r="M221" s="380"/>
      <c r="N221" s="380"/>
      <c r="O221" s="380"/>
    </row>
    <row r="222" spans="1:15" s="381" customFormat="1" ht="12">
      <c r="A222" s="407"/>
      <c r="B222" s="407"/>
      <c r="C222" s="380"/>
      <c r="F222" s="408"/>
      <c r="I222" s="380"/>
      <c r="J222" s="380"/>
      <c r="K222" s="380"/>
      <c r="L222" s="380"/>
      <c r="M222" s="380"/>
      <c r="N222" s="380"/>
      <c r="O222" s="380"/>
    </row>
    <row r="223" spans="1:15" s="381" customFormat="1" ht="12">
      <c r="A223" s="407"/>
      <c r="B223" s="407"/>
      <c r="C223" s="380"/>
      <c r="F223" s="408"/>
      <c r="I223" s="380"/>
      <c r="J223" s="380"/>
      <c r="K223" s="380"/>
      <c r="L223" s="380"/>
      <c r="M223" s="380"/>
      <c r="N223" s="380"/>
      <c r="O223" s="380"/>
    </row>
    <row r="224" spans="1:15" s="381" customFormat="1" ht="12">
      <c r="A224" s="407"/>
      <c r="B224" s="407"/>
      <c r="C224" s="380"/>
      <c r="F224" s="408"/>
      <c r="I224" s="380"/>
      <c r="J224" s="380"/>
      <c r="K224" s="380"/>
      <c r="L224" s="380"/>
      <c r="M224" s="380"/>
      <c r="N224" s="380"/>
      <c r="O224" s="380"/>
    </row>
    <row r="225" spans="1:15" s="381" customFormat="1" ht="12">
      <c r="A225" s="407"/>
      <c r="B225" s="407"/>
      <c r="C225" s="380"/>
      <c r="F225" s="408"/>
      <c r="I225" s="380"/>
      <c r="J225" s="380"/>
      <c r="K225" s="380"/>
      <c r="L225" s="380"/>
      <c r="M225" s="380"/>
      <c r="N225" s="380"/>
      <c r="O225" s="380"/>
    </row>
    <row r="226" spans="1:15" s="381" customFormat="1" ht="12">
      <c r="A226" s="407"/>
      <c r="B226" s="407"/>
      <c r="C226" s="380"/>
      <c r="F226" s="408"/>
      <c r="I226" s="380"/>
      <c r="J226" s="380"/>
      <c r="K226" s="380"/>
      <c r="L226" s="380"/>
      <c r="M226" s="380"/>
      <c r="N226" s="380"/>
      <c r="O226" s="380"/>
    </row>
    <row r="227" spans="1:15" s="381" customFormat="1" ht="12">
      <c r="A227" s="407"/>
      <c r="B227" s="407"/>
      <c r="C227" s="380"/>
      <c r="F227" s="408"/>
      <c r="I227" s="380"/>
      <c r="J227" s="380"/>
      <c r="K227" s="380"/>
      <c r="L227" s="380"/>
      <c r="M227" s="380"/>
      <c r="N227" s="380"/>
      <c r="O227" s="380"/>
    </row>
    <row r="228" spans="1:15" s="381" customFormat="1" ht="12">
      <c r="A228" s="407"/>
      <c r="B228" s="407"/>
      <c r="C228" s="380"/>
      <c r="F228" s="408"/>
      <c r="I228" s="380"/>
      <c r="J228" s="380"/>
      <c r="K228" s="380"/>
      <c r="L228" s="380"/>
      <c r="M228" s="380"/>
      <c r="N228" s="380"/>
      <c r="O228" s="380"/>
    </row>
    <row r="229" spans="1:15" s="381" customFormat="1" ht="12">
      <c r="A229" s="407"/>
      <c r="B229" s="407"/>
      <c r="C229" s="380"/>
      <c r="F229" s="408"/>
      <c r="I229" s="380"/>
      <c r="J229" s="380"/>
      <c r="K229" s="380"/>
      <c r="L229" s="380"/>
      <c r="M229" s="380"/>
      <c r="N229" s="380"/>
      <c r="O229" s="380"/>
    </row>
    <row r="230" spans="1:15" s="381" customFormat="1" ht="12">
      <c r="A230" s="407"/>
      <c r="B230" s="407"/>
      <c r="C230" s="380"/>
      <c r="F230" s="408"/>
      <c r="I230" s="380"/>
      <c r="J230" s="380"/>
      <c r="K230" s="380"/>
      <c r="L230" s="380"/>
      <c r="M230" s="380"/>
      <c r="N230" s="380"/>
      <c r="O230" s="380"/>
    </row>
    <row r="231" spans="1:15" s="381" customFormat="1" ht="12">
      <c r="A231" s="407"/>
      <c r="B231" s="407"/>
      <c r="C231" s="380"/>
      <c r="F231" s="408"/>
      <c r="I231" s="380"/>
      <c r="J231" s="380"/>
      <c r="K231" s="380"/>
      <c r="L231" s="380"/>
      <c r="M231" s="380"/>
      <c r="N231" s="380"/>
      <c r="O231" s="380"/>
    </row>
    <row r="232" spans="1:15" s="381" customFormat="1" ht="12">
      <c r="A232" s="407"/>
      <c r="B232" s="407"/>
      <c r="C232" s="380"/>
      <c r="F232" s="408"/>
      <c r="I232" s="380"/>
      <c r="J232" s="380"/>
      <c r="K232" s="380"/>
      <c r="L232" s="380"/>
      <c r="M232" s="380"/>
      <c r="N232" s="380"/>
      <c r="O232" s="380"/>
    </row>
    <row r="233" spans="1:15" s="381" customFormat="1" ht="12">
      <c r="A233" s="407"/>
      <c r="B233" s="407"/>
      <c r="C233" s="380"/>
      <c r="F233" s="408"/>
      <c r="I233" s="380"/>
      <c r="J233" s="380"/>
      <c r="K233" s="380"/>
      <c r="L233" s="380"/>
      <c r="M233" s="380"/>
      <c r="N233" s="380"/>
      <c r="O233" s="380"/>
    </row>
    <row r="234" spans="1:15" s="381" customFormat="1" ht="12">
      <c r="A234" s="407"/>
      <c r="B234" s="407"/>
      <c r="C234" s="380"/>
      <c r="F234" s="408"/>
      <c r="I234" s="380"/>
      <c r="J234" s="380"/>
      <c r="K234" s="380"/>
      <c r="L234" s="380"/>
      <c r="M234" s="380"/>
      <c r="N234" s="380"/>
      <c r="O234" s="380"/>
    </row>
    <row r="235" spans="1:15" s="381" customFormat="1" ht="12">
      <c r="A235" s="407"/>
      <c r="B235" s="407"/>
      <c r="C235" s="380"/>
      <c r="F235" s="408"/>
      <c r="I235" s="380"/>
      <c r="J235" s="380"/>
      <c r="K235" s="380"/>
      <c r="L235" s="380"/>
      <c r="M235" s="380"/>
      <c r="N235" s="380"/>
      <c r="O235" s="380"/>
    </row>
    <row r="236" spans="1:15" s="381" customFormat="1" ht="12">
      <c r="A236" s="407"/>
      <c r="B236" s="407"/>
      <c r="C236" s="380"/>
      <c r="F236" s="408"/>
      <c r="I236" s="380"/>
      <c r="J236" s="380"/>
      <c r="K236" s="380"/>
      <c r="L236" s="380"/>
      <c r="M236" s="380"/>
      <c r="N236" s="380"/>
      <c r="O236" s="380"/>
    </row>
    <row r="237" spans="1:15" s="381" customFormat="1" ht="12">
      <c r="A237" s="407"/>
      <c r="B237" s="407"/>
      <c r="C237" s="380"/>
      <c r="F237" s="408"/>
      <c r="I237" s="380"/>
      <c r="J237" s="380"/>
      <c r="K237" s="380"/>
      <c r="L237" s="380"/>
      <c r="M237" s="380"/>
      <c r="N237" s="380"/>
      <c r="O237" s="380"/>
    </row>
    <row r="238" spans="1:15" s="381" customFormat="1" ht="12">
      <c r="A238" s="407"/>
      <c r="B238" s="407"/>
      <c r="C238" s="380"/>
      <c r="F238" s="408"/>
      <c r="I238" s="380"/>
      <c r="J238" s="380"/>
      <c r="K238" s="380"/>
      <c r="L238" s="380"/>
      <c r="M238" s="380"/>
      <c r="N238" s="380"/>
      <c r="O238" s="380"/>
    </row>
    <row r="239" spans="1:15" s="381" customFormat="1" ht="12">
      <c r="A239" s="407"/>
      <c r="B239" s="407"/>
      <c r="C239" s="380"/>
      <c r="F239" s="408"/>
      <c r="I239" s="380"/>
      <c r="J239" s="380"/>
      <c r="K239" s="380"/>
      <c r="L239" s="380"/>
      <c r="M239" s="380"/>
      <c r="N239" s="380"/>
      <c r="O239" s="380"/>
    </row>
    <row r="240" spans="1:15" s="381" customFormat="1" ht="12">
      <c r="A240" s="407"/>
      <c r="B240" s="407"/>
      <c r="C240" s="380"/>
      <c r="F240" s="408"/>
      <c r="I240" s="380"/>
      <c r="J240" s="380"/>
      <c r="K240" s="380"/>
      <c r="L240" s="380"/>
      <c r="M240" s="380"/>
      <c r="N240" s="380"/>
      <c r="O240" s="380"/>
    </row>
    <row r="241" spans="1:15" s="381" customFormat="1" ht="12">
      <c r="A241" s="407"/>
      <c r="B241" s="407"/>
      <c r="C241" s="380"/>
      <c r="F241" s="408"/>
      <c r="I241" s="380"/>
      <c r="J241" s="380"/>
      <c r="K241" s="380"/>
      <c r="L241" s="380"/>
      <c r="M241" s="380"/>
      <c r="N241" s="380"/>
      <c r="O241" s="380"/>
    </row>
    <row r="242" spans="1:15" s="381" customFormat="1" ht="12">
      <c r="A242" s="407"/>
      <c r="B242" s="407"/>
      <c r="C242" s="380"/>
      <c r="F242" s="408"/>
      <c r="I242" s="380"/>
      <c r="J242" s="380"/>
      <c r="K242" s="380"/>
      <c r="L242" s="380"/>
      <c r="M242" s="380"/>
      <c r="N242" s="380"/>
      <c r="O242" s="380"/>
    </row>
    <row r="243" spans="1:15" s="381" customFormat="1" ht="12">
      <c r="A243" s="407"/>
      <c r="B243" s="407"/>
      <c r="C243" s="380"/>
      <c r="F243" s="408"/>
      <c r="I243" s="380"/>
      <c r="J243" s="380"/>
      <c r="K243" s="380"/>
      <c r="L243" s="380"/>
      <c r="M243" s="380"/>
      <c r="N243" s="380"/>
      <c r="O243" s="380"/>
    </row>
    <row r="244" spans="1:15" s="381" customFormat="1" ht="12">
      <c r="A244" s="407"/>
      <c r="B244" s="407"/>
      <c r="C244" s="380"/>
      <c r="F244" s="408"/>
      <c r="I244" s="380"/>
      <c r="J244" s="380"/>
      <c r="K244" s="380"/>
      <c r="L244" s="380"/>
      <c r="M244" s="380"/>
      <c r="N244" s="380"/>
      <c r="O244" s="380"/>
    </row>
    <row r="245" spans="1:15" s="381" customFormat="1" ht="12">
      <c r="A245" s="407"/>
      <c r="B245" s="407"/>
      <c r="C245" s="380"/>
      <c r="F245" s="408"/>
      <c r="I245" s="380"/>
      <c r="J245" s="380"/>
      <c r="K245" s="380"/>
      <c r="L245" s="380"/>
      <c r="M245" s="380"/>
      <c r="N245" s="380"/>
      <c r="O245" s="380"/>
    </row>
    <row r="246" spans="1:15" s="381" customFormat="1" ht="12">
      <c r="A246" s="407"/>
      <c r="B246" s="407"/>
      <c r="C246" s="380"/>
      <c r="F246" s="408"/>
      <c r="I246" s="380"/>
      <c r="J246" s="380"/>
      <c r="K246" s="380"/>
      <c r="L246" s="380"/>
      <c r="M246" s="380"/>
      <c r="N246" s="380"/>
      <c r="O246" s="380"/>
    </row>
    <row r="247" spans="1:15" s="381" customFormat="1" ht="12">
      <c r="A247" s="407"/>
      <c r="B247" s="407"/>
      <c r="C247" s="380"/>
      <c r="F247" s="408"/>
      <c r="I247" s="380"/>
      <c r="J247" s="380"/>
      <c r="K247" s="380"/>
      <c r="L247" s="380"/>
      <c r="M247" s="380"/>
      <c r="N247" s="380"/>
      <c r="O247" s="380"/>
    </row>
    <row r="248" spans="1:15" s="381" customFormat="1" ht="12">
      <c r="A248" s="407"/>
      <c r="B248" s="407"/>
      <c r="C248" s="380"/>
      <c r="F248" s="408"/>
      <c r="I248" s="380"/>
      <c r="J248" s="380"/>
      <c r="K248" s="380"/>
      <c r="L248" s="380"/>
      <c r="M248" s="380"/>
      <c r="N248" s="380"/>
      <c r="O248" s="380"/>
    </row>
    <row r="249" spans="1:15" s="381" customFormat="1" ht="12">
      <c r="A249" s="407"/>
      <c r="B249" s="407"/>
      <c r="C249" s="380"/>
      <c r="F249" s="408"/>
      <c r="I249" s="380"/>
      <c r="J249" s="380"/>
      <c r="K249" s="380"/>
      <c r="L249" s="380"/>
      <c r="M249" s="380"/>
      <c r="N249" s="380"/>
      <c r="O249" s="380"/>
    </row>
    <row r="250" spans="1:15" s="381" customFormat="1" ht="12">
      <c r="A250" s="407"/>
      <c r="B250" s="407"/>
      <c r="C250" s="380"/>
      <c r="F250" s="408"/>
      <c r="I250" s="380"/>
      <c r="J250" s="380"/>
      <c r="K250" s="380"/>
      <c r="L250" s="380"/>
      <c r="M250" s="380"/>
      <c r="N250" s="380"/>
      <c r="O250" s="380"/>
    </row>
    <row r="251" spans="1:15" s="381" customFormat="1" ht="12">
      <c r="A251" s="407"/>
      <c r="B251" s="407"/>
      <c r="C251" s="380"/>
      <c r="F251" s="408"/>
      <c r="I251" s="380"/>
      <c r="J251" s="380"/>
      <c r="K251" s="380"/>
      <c r="L251" s="380"/>
      <c r="M251" s="380"/>
      <c r="N251" s="380"/>
      <c r="O251" s="380"/>
    </row>
    <row r="252" spans="1:15" s="381" customFormat="1" ht="12">
      <c r="A252" s="407"/>
      <c r="B252" s="407"/>
      <c r="C252" s="380"/>
      <c r="F252" s="408"/>
      <c r="I252" s="380"/>
      <c r="J252" s="380"/>
      <c r="K252" s="380"/>
      <c r="L252" s="380"/>
      <c r="M252" s="380"/>
      <c r="N252" s="380"/>
      <c r="O252" s="380"/>
    </row>
    <row r="253" spans="1:15" s="381" customFormat="1" ht="12">
      <c r="A253" s="407"/>
      <c r="B253" s="407"/>
      <c r="C253" s="380"/>
      <c r="F253" s="408"/>
      <c r="I253" s="380"/>
      <c r="J253" s="380"/>
      <c r="K253" s="380"/>
      <c r="L253" s="380"/>
      <c r="M253" s="380"/>
      <c r="N253" s="380"/>
      <c r="O253" s="380"/>
    </row>
    <row r="254" spans="1:15" s="381" customFormat="1" ht="12">
      <c r="A254" s="407"/>
      <c r="B254" s="407"/>
      <c r="C254" s="380"/>
      <c r="F254" s="408"/>
      <c r="I254" s="380"/>
      <c r="J254" s="380"/>
      <c r="K254" s="380"/>
      <c r="L254" s="380"/>
      <c r="M254" s="380"/>
      <c r="N254" s="380"/>
      <c r="O254" s="380"/>
    </row>
    <row r="255" spans="1:15" s="381" customFormat="1" ht="12">
      <c r="A255" s="407"/>
      <c r="B255" s="407"/>
      <c r="C255" s="380"/>
      <c r="F255" s="408"/>
      <c r="I255" s="380"/>
      <c r="J255" s="380"/>
      <c r="K255" s="380"/>
      <c r="L255" s="380"/>
      <c r="M255" s="380"/>
      <c r="N255" s="380"/>
      <c r="O255" s="380"/>
    </row>
    <row r="256" spans="1:15" s="381" customFormat="1" ht="12">
      <c r="A256" s="407"/>
      <c r="B256" s="407"/>
      <c r="C256" s="380"/>
      <c r="F256" s="408"/>
      <c r="I256" s="380"/>
      <c r="J256" s="380"/>
      <c r="K256" s="380"/>
      <c r="L256" s="380"/>
      <c r="M256" s="380"/>
      <c r="N256" s="380"/>
      <c r="O256" s="380"/>
    </row>
    <row r="257" spans="1:15" s="381" customFormat="1" ht="12">
      <c r="A257" s="407"/>
      <c r="B257" s="407"/>
      <c r="C257" s="380"/>
      <c r="F257" s="408"/>
      <c r="I257" s="380"/>
      <c r="J257" s="380"/>
      <c r="K257" s="380"/>
      <c r="L257" s="380"/>
      <c r="M257" s="380"/>
      <c r="N257" s="380"/>
      <c r="O257" s="380"/>
    </row>
    <row r="258" spans="1:15" s="381" customFormat="1" ht="12">
      <c r="A258" s="407"/>
      <c r="B258" s="407"/>
      <c r="C258" s="380"/>
      <c r="F258" s="408"/>
      <c r="I258" s="380"/>
      <c r="J258" s="380"/>
      <c r="K258" s="380"/>
      <c r="L258" s="380"/>
      <c r="M258" s="380"/>
      <c r="N258" s="380"/>
      <c r="O258" s="380"/>
    </row>
    <row r="259" spans="1:15" s="381" customFormat="1" ht="12">
      <c r="A259" s="407"/>
      <c r="B259" s="407"/>
      <c r="C259" s="380"/>
      <c r="F259" s="408"/>
      <c r="I259" s="380"/>
      <c r="J259" s="380"/>
      <c r="K259" s="380"/>
      <c r="L259" s="380"/>
      <c r="M259" s="380"/>
      <c r="N259" s="380"/>
      <c r="O259" s="380"/>
    </row>
    <row r="260" spans="1:15" s="381" customFormat="1" ht="12">
      <c r="A260" s="407"/>
      <c r="B260" s="407"/>
      <c r="C260" s="380"/>
      <c r="F260" s="408"/>
      <c r="I260" s="380"/>
      <c r="J260" s="380"/>
      <c r="K260" s="380"/>
      <c r="L260" s="380"/>
      <c r="M260" s="380"/>
      <c r="N260" s="380"/>
      <c r="O260" s="380"/>
    </row>
    <row r="261" spans="1:15" s="381" customFormat="1" ht="12">
      <c r="A261" s="407"/>
      <c r="B261" s="407"/>
      <c r="C261" s="380"/>
      <c r="F261" s="408"/>
      <c r="I261" s="380"/>
      <c r="J261" s="380"/>
      <c r="K261" s="380"/>
      <c r="L261" s="380"/>
      <c r="M261" s="380"/>
      <c r="N261" s="380"/>
      <c r="O261" s="380"/>
    </row>
    <row r="262" spans="1:15" s="381" customFormat="1" ht="12">
      <c r="A262" s="407"/>
      <c r="B262" s="407"/>
      <c r="C262" s="380"/>
      <c r="F262" s="408"/>
      <c r="I262" s="380"/>
      <c r="J262" s="380"/>
      <c r="K262" s="380"/>
      <c r="L262" s="380"/>
      <c r="M262" s="380"/>
      <c r="N262" s="380"/>
      <c r="O262" s="380"/>
    </row>
    <row r="263" spans="1:15" s="381" customFormat="1" ht="12">
      <c r="A263" s="407"/>
      <c r="B263" s="407"/>
      <c r="C263" s="380"/>
      <c r="F263" s="408"/>
      <c r="I263" s="380"/>
      <c r="J263" s="380"/>
      <c r="K263" s="380"/>
      <c r="L263" s="380"/>
      <c r="M263" s="380"/>
      <c r="N263" s="380"/>
      <c r="O263" s="380"/>
    </row>
    <row r="264" spans="1:15" s="381" customFormat="1" ht="12">
      <c r="A264" s="407"/>
      <c r="B264" s="407"/>
      <c r="C264" s="380"/>
      <c r="F264" s="408"/>
      <c r="I264" s="380"/>
      <c r="J264" s="380"/>
      <c r="K264" s="380"/>
      <c r="L264" s="380"/>
      <c r="M264" s="380"/>
      <c r="N264" s="380"/>
      <c r="O264" s="380"/>
    </row>
    <row r="265" spans="1:15" s="381" customFormat="1" ht="12">
      <c r="A265" s="407"/>
      <c r="B265" s="407"/>
      <c r="C265" s="380"/>
      <c r="F265" s="408"/>
      <c r="I265" s="380"/>
      <c r="J265" s="380"/>
      <c r="K265" s="380"/>
      <c r="L265" s="380"/>
      <c r="M265" s="380"/>
      <c r="N265" s="380"/>
      <c r="O265" s="380"/>
    </row>
    <row r="266" spans="1:15" s="381" customFormat="1" ht="12">
      <c r="A266" s="407"/>
      <c r="B266" s="407"/>
      <c r="C266" s="380"/>
      <c r="F266" s="408"/>
      <c r="I266" s="380"/>
      <c r="J266" s="380"/>
      <c r="K266" s="380"/>
      <c r="L266" s="380"/>
      <c r="M266" s="380"/>
      <c r="N266" s="380"/>
      <c r="O266" s="380"/>
    </row>
    <row r="267" spans="1:15" s="381" customFormat="1" ht="12">
      <c r="A267" s="407"/>
      <c r="B267" s="407"/>
      <c r="C267" s="380"/>
      <c r="F267" s="408"/>
      <c r="I267" s="380"/>
      <c r="J267" s="380"/>
      <c r="K267" s="380"/>
      <c r="L267" s="380"/>
      <c r="M267" s="380"/>
      <c r="N267" s="380"/>
      <c r="O267" s="380"/>
    </row>
    <row r="268" spans="1:15" s="381" customFormat="1" ht="12">
      <c r="A268" s="407"/>
      <c r="B268" s="407"/>
      <c r="C268" s="380"/>
      <c r="F268" s="408"/>
      <c r="I268" s="380"/>
      <c r="J268" s="380"/>
      <c r="K268" s="380"/>
      <c r="L268" s="380"/>
      <c r="M268" s="380"/>
      <c r="N268" s="380"/>
      <c r="O268" s="380"/>
    </row>
    <row r="269" spans="1:15" s="381" customFormat="1" ht="12">
      <c r="A269" s="407"/>
      <c r="B269" s="407"/>
      <c r="C269" s="380"/>
      <c r="F269" s="408"/>
      <c r="I269" s="380"/>
      <c r="J269" s="380"/>
      <c r="K269" s="380"/>
      <c r="L269" s="380"/>
      <c r="M269" s="380"/>
      <c r="N269" s="380"/>
      <c r="O269" s="380"/>
    </row>
    <row r="270" spans="1:15" s="381" customFormat="1" ht="12">
      <c r="A270" s="407"/>
      <c r="B270" s="407"/>
      <c r="C270" s="380"/>
      <c r="F270" s="408"/>
      <c r="I270" s="380"/>
      <c r="J270" s="380"/>
      <c r="K270" s="380"/>
      <c r="L270" s="380"/>
      <c r="M270" s="380"/>
      <c r="N270" s="380"/>
      <c r="O270" s="380"/>
    </row>
    <row r="271" spans="1:15" s="381" customFormat="1" ht="12">
      <c r="A271" s="407"/>
      <c r="B271" s="407"/>
      <c r="C271" s="380"/>
      <c r="F271" s="408"/>
      <c r="I271" s="380"/>
      <c r="J271" s="380"/>
      <c r="K271" s="380"/>
      <c r="L271" s="380"/>
      <c r="M271" s="380"/>
      <c r="N271" s="380"/>
      <c r="O271" s="380"/>
    </row>
    <row r="272" spans="1:15" s="381" customFormat="1" ht="12">
      <c r="A272" s="407"/>
      <c r="B272" s="407"/>
      <c r="C272" s="380"/>
      <c r="F272" s="408"/>
      <c r="I272" s="380"/>
      <c r="J272" s="380"/>
      <c r="K272" s="380"/>
      <c r="L272" s="380"/>
      <c r="M272" s="380"/>
      <c r="N272" s="380"/>
      <c r="O272" s="380"/>
    </row>
    <row r="273" spans="1:15" s="381" customFormat="1" ht="12">
      <c r="A273" s="407"/>
      <c r="B273" s="407"/>
      <c r="C273" s="380"/>
      <c r="F273" s="408"/>
      <c r="I273" s="380"/>
      <c r="J273" s="380"/>
      <c r="K273" s="380"/>
      <c r="L273" s="380"/>
      <c r="M273" s="380"/>
      <c r="N273" s="380"/>
      <c r="O273" s="380"/>
    </row>
    <row r="274" spans="1:15" s="381" customFormat="1" ht="12">
      <c r="A274" s="407"/>
      <c r="B274" s="407"/>
      <c r="C274" s="380"/>
      <c r="F274" s="408"/>
      <c r="I274" s="380"/>
      <c r="J274" s="380"/>
      <c r="K274" s="380"/>
      <c r="L274" s="380"/>
      <c r="M274" s="380"/>
      <c r="N274" s="380"/>
      <c r="O274" s="380"/>
    </row>
    <row r="275" spans="1:15" s="381" customFormat="1" ht="12">
      <c r="A275" s="407"/>
      <c r="B275" s="407"/>
      <c r="C275" s="380"/>
      <c r="F275" s="408"/>
      <c r="I275" s="380"/>
      <c r="J275" s="380"/>
      <c r="K275" s="380"/>
      <c r="L275" s="380"/>
      <c r="M275" s="380"/>
      <c r="N275" s="380"/>
      <c r="O275" s="380"/>
    </row>
    <row r="276" spans="1:15" s="381" customFormat="1" ht="12">
      <c r="A276" s="407"/>
      <c r="B276" s="407"/>
      <c r="C276" s="380"/>
      <c r="F276" s="408"/>
      <c r="I276" s="380"/>
      <c r="J276" s="380"/>
      <c r="K276" s="380"/>
      <c r="L276" s="380"/>
      <c r="M276" s="380"/>
      <c r="N276" s="380"/>
      <c r="O276" s="380"/>
    </row>
    <row r="277" spans="1:15" s="381" customFormat="1" ht="12">
      <c r="A277" s="407"/>
      <c r="B277" s="407"/>
      <c r="C277" s="380"/>
      <c r="F277" s="408"/>
      <c r="I277" s="380"/>
      <c r="J277" s="380"/>
      <c r="K277" s="380"/>
      <c r="L277" s="380"/>
      <c r="M277" s="380"/>
      <c r="N277" s="380"/>
      <c r="O277" s="380"/>
    </row>
    <row r="278" spans="1:15" s="381" customFormat="1" ht="12">
      <c r="A278" s="407"/>
      <c r="B278" s="407"/>
      <c r="C278" s="380"/>
      <c r="F278" s="408"/>
      <c r="I278" s="380"/>
      <c r="J278" s="380"/>
      <c r="K278" s="380"/>
      <c r="L278" s="380"/>
      <c r="M278" s="380"/>
      <c r="N278" s="380"/>
      <c r="O278" s="380"/>
    </row>
    <row r="279" spans="1:15" s="381" customFormat="1" ht="12">
      <c r="A279" s="407"/>
      <c r="B279" s="407"/>
      <c r="C279" s="380"/>
      <c r="F279" s="408"/>
      <c r="I279" s="380"/>
      <c r="J279" s="380"/>
      <c r="K279" s="380"/>
      <c r="L279" s="380"/>
      <c r="M279" s="380"/>
      <c r="N279" s="380"/>
      <c r="O279" s="380"/>
    </row>
    <row r="280" spans="1:15" s="381" customFormat="1" ht="12">
      <c r="A280" s="407"/>
      <c r="B280" s="407"/>
      <c r="C280" s="380"/>
      <c r="F280" s="408"/>
      <c r="I280" s="380"/>
      <c r="J280" s="380"/>
      <c r="K280" s="380"/>
      <c r="L280" s="380"/>
      <c r="M280" s="380"/>
      <c r="N280" s="380"/>
      <c r="O280" s="380"/>
    </row>
    <row r="281" spans="1:15" s="381" customFormat="1" ht="12">
      <c r="A281" s="407"/>
      <c r="B281" s="407"/>
      <c r="C281" s="380"/>
      <c r="F281" s="408"/>
      <c r="I281" s="380"/>
      <c r="J281" s="380"/>
      <c r="K281" s="380"/>
      <c r="L281" s="380"/>
      <c r="M281" s="380"/>
      <c r="N281" s="380"/>
      <c r="O281" s="380"/>
    </row>
    <row r="282" spans="1:15" s="381" customFormat="1" ht="12">
      <c r="A282" s="407"/>
      <c r="B282" s="407"/>
      <c r="C282" s="380"/>
      <c r="F282" s="408"/>
      <c r="I282" s="380"/>
      <c r="J282" s="380"/>
      <c r="K282" s="380"/>
      <c r="L282" s="380"/>
      <c r="M282" s="380"/>
      <c r="N282" s="380"/>
      <c r="O282" s="380"/>
    </row>
    <row r="283" spans="1:15" s="381" customFormat="1" ht="12">
      <c r="A283" s="407"/>
      <c r="B283" s="407"/>
      <c r="C283" s="380"/>
      <c r="F283" s="408"/>
      <c r="I283" s="380"/>
      <c r="J283" s="380"/>
      <c r="K283" s="380"/>
      <c r="L283" s="380"/>
      <c r="M283" s="380"/>
      <c r="N283" s="380"/>
      <c r="O283" s="380"/>
    </row>
    <row r="284" spans="1:15" s="381" customFormat="1" ht="12">
      <c r="A284" s="407"/>
      <c r="B284" s="407"/>
      <c r="C284" s="380"/>
      <c r="F284" s="408"/>
      <c r="I284" s="380"/>
      <c r="J284" s="380"/>
      <c r="K284" s="380"/>
      <c r="L284" s="380"/>
      <c r="M284" s="380"/>
      <c r="N284" s="380"/>
      <c r="O284" s="380"/>
    </row>
    <row r="285" spans="1:15" s="381" customFormat="1" ht="12">
      <c r="A285" s="407"/>
      <c r="B285" s="407"/>
      <c r="C285" s="380"/>
      <c r="F285" s="408"/>
      <c r="I285" s="380"/>
      <c r="J285" s="380"/>
      <c r="K285" s="380"/>
      <c r="L285" s="380"/>
      <c r="M285" s="380"/>
      <c r="N285" s="380"/>
      <c r="O285" s="380"/>
    </row>
    <row r="286" spans="1:15" s="381" customFormat="1" ht="12">
      <c r="A286" s="407"/>
      <c r="B286" s="407"/>
      <c r="C286" s="380"/>
      <c r="F286" s="408"/>
      <c r="I286" s="380"/>
      <c r="J286" s="380"/>
      <c r="K286" s="380"/>
      <c r="L286" s="380"/>
      <c r="M286" s="380"/>
      <c r="N286" s="380"/>
      <c r="O286" s="380"/>
    </row>
    <row r="287" spans="1:15" s="381" customFormat="1" ht="12">
      <c r="A287" s="407"/>
      <c r="B287" s="407"/>
      <c r="C287" s="380"/>
      <c r="F287" s="408"/>
      <c r="I287" s="380"/>
      <c r="J287" s="380"/>
      <c r="K287" s="380"/>
      <c r="L287" s="380"/>
      <c r="M287" s="380"/>
      <c r="N287" s="380"/>
      <c r="O287" s="380"/>
    </row>
  </sheetData>
  <sheetProtection selectLockedCells="1"/>
  <mergeCells count="147">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G11:G12"/>
    <mergeCell ref="A13:A14"/>
    <mergeCell ref="B13:D13"/>
    <mergeCell ref="H13:H14"/>
    <mergeCell ref="B14:D14"/>
    <mergeCell ref="A15:A16"/>
    <mergeCell ref="B15:D15"/>
    <mergeCell ref="H15:H16"/>
    <mergeCell ref="B16:D16"/>
    <mergeCell ref="A8:B8"/>
    <mergeCell ref="A9:C9"/>
    <mergeCell ref="A11:A12"/>
    <mergeCell ref="B11:D12"/>
    <mergeCell ref="E11:E12"/>
    <mergeCell ref="F11:F12"/>
    <mergeCell ref="A3:H3"/>
    <mergeCell ref="A4:H4"/>
    <mergeCell ref="C5:G5"/>
    <mergeCell ref="C6:G6"/>
    <mergeCell ref="D7:E7"/>
    <mergeCell ref="G7:H7"/>
  </mergeCells>
  <dataValidations count="3">
    <dataValidation type="list" allowBlank="1" showInputMessage="1" showErrorMessage="1" sqref="H8">
      <formula1>$C$201:$C$204</formula1>
    </dataValidation>
    <dataValidation type="list" allowBlank="1" showInputMessage="1" showErrorMessage="1" sqref="G7">
      <formula1>$B$201:$B$203</formula1>
    </dataValidation>
    <dataValidation type="list" allowBlank="1" showInputMessage="1" showErrorMessage="1" sqref="D7:E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8"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N205"/>
  <sheetViews>
    <sheetView showGridLines="0" zoomScalePageLayoutView="0" workbookViewId="0" topLeftCell="A1">
      <pane ySplit="10" topLeftCell="A48" activePane="bottomLeft" state="frozen"/>
      <selection pane="topLeft" activeCell="A12" sqref="A12"/>
      <selection pane="bottomLeft" activeCell="O29" sqref="O29"/>
    </sheetView>
  </sheetViews>
  <sheetFormatPr defaultColWidth="9.140625" defaultRowHeight="12" customHeight="1"/>
  <cols>
    <col min="1" max="1" width="6.28125" style="352" customWidth="1"/>
    <col min="2" max="2" width="11.00390625" style="352" customWidth="1"/>
    <col min="3" max="3" width="16.28125" style="352" customWidth="1"/>
    <col min="4" max="4" width="8.00390625" style="352" customWidth="1"/>
    <col min="5" max="5" width="8.7109375" style="371" customWidth="1"/>
    <col min="6" max="8" width="9.00390625" style="372" customWidth="1"/>
    <col min="9" max="9" width="9.00390625" style="352" customWidth="1"/>
    <col min="10" max="11" width="8.8515625" style="352" customWidth="1"/>
    <col min="12" max="13" width="11.28125" style="352" customWidth="1"/>
    <col min="14" max="16384" width="9.140625" style="352" customWidth="1"/>
  </cols>
  <sheetData>
    <row r="1" spans="1:13" s="345" customFormat="1" ht="15" customHeight="1">
      <c r="A1" s="344"/>
      <c r="B1" s="344"/>
      <c r="C1" s="344"/>
      <c r="D1" s="344"/>
      <c r="E1" s="344"/>
      <c r="M1" s="620"/>
    </row>
    <row r="2" spans="1:13" s="345" customFormat="1" ht="12.75">
      <c r="A2" s="1349"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349"/>
      <c r="C2" s="1349"/>
      <c r="D2" s="1349"/>
      <c r="E2" s="1349"/>
      <c r="F2" s="1349"/>
      <c r="G2" s="1349"/>
      <c r="H2" s="1349"/>
      <c r="I2" s="1349"/>
      <c r="J2" s="1349"/>
      <c r="K2" s="1349"/>
      <c r="L2" s="1349"/>
      <c r="M2" s="1349"/>
    </row>
    <row r="3" spans="2:13" s="345" customFormat="1" ht="19.5" customHeight="1">
      <c r="B3" s="1404" t="s">
        <v>382</v>
      </c>
      <c r="C3" s="1404"/>
      <c r="D3" s="1404"/>
      <c r="E3" s="1404"/>
      <c r="F3" s="1404"/>
      <c r="G3" s="1404"/>
      <c r="H3" s="1404"/>
      <c r="I3" s="1404"/>
      <c r="J3" s="1404"/>
      <c r="K3" s="1404"/>
      <c r="L3" s="1404"/>
      <c r="M3" s="746"/>
    </row>
    <row r="4" spans="1:13" s="345" customFormat="1" ht="10.5" customHeight="1">
      <c r="A4" s="1427" t="s">
        <v>0</v>
      </c>
      <c r="B4" s="1427"/>
      <c r="C4" s="1427"/>
      <c r="D4" s="1427"/>
      <c r="E4" s="1427"/>
      <c r="F4" s="1427"/>
      <c r="G4" s="1427"/>
      <c r="H4" s="1427"/>
      <c r="I4" s="1427"/>
      <c r="J4" s="1427"/>
      <c r="K4" s="1427"/>
      <c r="L4" s="1427"/>
      <c r="M4" s="1427"/>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36" t="s">
        <v>205</v>
      </c>
      <c r="F6" s="1392" t="s">
        <v>379</v>
      </c>
      <c r="G6" s="1392"/>
      <c r="H6" s="1392"/>
      <c r="I6" s="1392"/>
      <c r="J6" s="1392"/>
      <c r="K6" s="735" t="s">
        <v>150</v>
      </c>
      <c r="L6" s="1392" t="s">
        <v>460</v>
      </c>
      <c r="M6" s="1392"/>
    </row>
    <row r="7" spans="1:13" s="345" customFormat="1" ht="4.5" customHeight="1">
      <c r="A7" s="344"/>
      <c r="B7" s="344"/>
      <c r="C7" s="344"/>
      <c r="D7" s="344"/>
      <c r="E7" s="349"/>
      <c r="F7" s="350"/>
      <c r="G7" s="350"/>
      <c r="H7" s="350"/>
      <c r="I7" s="350"/>
      <c r="J7" s="350"/>
      <c r="K7" s="350"/>
      <c r="L7" s="347"/>
      <c r="M7" s="347"/>
    </row>
    <row r="8" spans="1:13" s="345" customFormat="1" ht="15" customHeight="1">
      <c r="A8" s="351"/>
      <c r="B8" s="735" t="s">
        <v>203</v>
      </c>
      <c r="C8" s="1382" t="s">
        <v>400</v>
      </c>
      <c r="D8" s="1381"/>
      <c r="E8" s="1381"/>
      <c r="F8" s="413"/>
      <c r="G8" s="736" t="s">
        <v>204</v>
      </c>
      <c r="H8" s="1400" t="s">
        <v>384</v>
      </c>
      <c r="I8" s="1401"/>
      <c r="J8" s="1401"/>
      <c r="K8" s="408"/>
      <c r="L8" s="736" t="s">
        <v>366</v>
      </c>
      <c r="M8" s="681" t="s">
        <v>290</v>
      </c>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15" customHeight="1">
      <c r="E11" s="353"/>
      <c r="F11" s="354"/>
      <c r="G11" s="355"/>
      <c r="H11" s="355"/>
      <c r="I11" s="356"/>
      <c r="J11" s="356"/>
      <c r="K11" s="356"/>
      <c r="L11" s="357"/>
      <c r="M11" s="357"/>
    </row>
    <row r="12" spans="1:13" ht="15" customHeight="1">
      <c r="A12" s="1403" t="s">
        <v>360</v>
      </c>
      <c r="B12" s="1403"/>
      <c r="C12" s="1403"/>
      <c r="D12" s="1403"/>
      <c r="E12" s="1403"/>
      <c r="F12" s="1403"/>
      <c r="G12" s="1403"/>
      <c r="H12" s="1403"/>
      <c r="I12" s="1403"/>
      <c r="J12" s="1403"/>
      <c r="K12" s="1403"/>
      <c r="L12" s="1403"/>
      <c r="M12" s="1403"/>
    </row>
    <row r="13" spans="1:13" ht="15" customHeight="1">
      <c r="A13" s="741"/>
      <c r="B13" s="741"/>
      <c r="C13" s="741"/>
      <c r="D13" s="741"/>
      <c r="E13" s="741"/>
      <c r="F13" s="741"/>
      <c r="G13" s="741"/>
      <c r="H13" s="741"/>
      <c r="I13" s="741"/>
      <c r="J13" s="741"/>
      <c r="K13" s="741"/>
      <c r="L13" s="741"/>
      <c r="M13" s="741"/>
    </row>
    <row r="14" spans="1:13" ht="15" customHeight="1">
      <c r="A14" s="1402" t="s">
        <v>364</v>
      </c>
      <c r="B14" s="1402"/>
      <c r="C14" s="1402"/>
      <c r="D14" s="1402"/>
      <c r="E14" s="1402"/>
      <c r="F14" s="1402"/>
      <c r="G14" s="1402"/>
      <c r="H14" s="1402"/>
      <c r="I14" s="1402"/>
      <c r="J14" s="1402"/>
      <c r="K14" s="1402"/>
      <c r="L14" s="1402"/>
      <c r="M14" s="1403"/>
    </row>
    <row r="15" spans="1:13" s="365" customFormat="1" ht="24.75" customHeight="1">
      <c r="A15" s="358" t="s">
        <v>22</v>
      </c>
      <c r="B15" s="373" t="s">
        <v>14</v>
      </c>
      <c r="C15" s="1383" t="s">
        <v>16</v>
      </c>
      <c r="D15" s="1384"/>
      <c r="E15" s="361" t="s">
        <v>17</v>
      </c>
      <c r="F15" s="1385" t="s">
        <v>18</v>
      </c>
      <c r="G15" s="1386"/>
      <c r="H15" s="363">
        <v>1</v>
      </c>
      <c r="I15" s="362">
        <v>2</v>
      </c>
      <c r="J15" s="362">
        <v>3</v>
      </c>
      <c r="K15" s="364" t="s">
        <v>24</v>
      </c>
      <c r="L15" s="360" t="s">
        <v>28</v>
      </c>
      <c r="M15" s="890"/>
    </row>
    <row r="16" spans="1:12" s="357" customFormat="1" ht="18.75" customHeight="1">
      <c r="A16" s="1373">
        <v>1</v>
      </c>
      <c r="B16" s="1375" t="s">
        <v>37</v>
      </c>
      <c r="C16" s="1396" t="s">
        <v>473</v>
      </c>
      <c r="D16" s="1397"/>
      <c r="E16" s="743" t="s">
        <v>474</v>
      </c>
      <c r="F16" s="1379" t="s">
        <v>386</v>
      </c>
      <c r="G16" s="1380"/>
      <c r="H16" s="1387"/>
      <c r="I16" s="729" t="s">
        <v>37</v>
      </c>
      <c r="J16" s="729" t="s">
        <v>37</v>
      </c>
      <c r="K16" s="1364" t="s">
        <v>38</v>
      </c>
      <c r="L16" s="1364" t="s">
        <v>37</v>
      </c>
    </row>
    <row r="17" spans="1:12" s="357" customFormat="1" ht="18.75" customHeight="1">
      <c r="A17" s="1374"/>
      <c r="B17" s="1376"/>
      <c r="C17" s="1394" t="s">
        <v>475</v>
      </c>
      <c r="D17" s="1395"/>
      <c r="E17" s="742" t="s">
        <v>476</v>
      </c>
      <c r="F17" s="1398" t="s">
        <v>386</v>
      </c>
      <c r="G17" s="1399"/>
      <c r="H17" s="1388"/>
      <c r="I17" s="730" t="s">
        <v>409</v>
      </c>
      <c r="J17" s="730" t="s">
        <v>504</v>
      </c>
      <c r="K17" s="1365"/>
      <c r="L17" s="1365"/>
    </row>
    <row r="18" spans="1:12" s="357" customFormat="1" ht="18.75" customHeight="1">
      <c r="A18" s="1373">
        <v>2</v>
      </c>
      <c r="B18" s="1375"/>
      <c r="C18" s="1396" t="s">
        <v>477</v>
      </c>
      <c r="D18" s="1397"/>
      <c r="E18" s="743" t="s">
        <v>479</v>
      </c>
      <c r="F18" s="1379" t="s">
        <v>386</v>
      </c>
      <c r="G18" s="1380"/>
      <c r="H18" s="731" t="s">
        <v>410</v>
      </c>
      <c r="I18" s="1360"/>
      <c r="J18" s="729" t="s">
        <v>410</v>
      </c>
      <c r="K18" s="1362" t="s">
        <v>410</v>
      </c>
      <c r="L18" s="1364" t="s">
        <v>440</v>
      </c>
    </row>
    <row r="19" spans="1:12" s="357" customFormat="1" ht="18.75" customHeight="1">
      <c r="A19" s="1374"/>
      <c r="B19" s="1376"/>
      <c r="C19" s="1394" t="s">
        <v>478</v>
      </c>
      <c r="D19" s="1395"/>
      <c r="E19" s="742" t="s">
        <v>480</v>
      </c>
      <c r="F19" s="1398" t="s">
        <v>386</v>
      </c>
      <c r="G19" s="1399"/>
      <c r="H19" s="732" t="s">
        <v>411</v>
      </c>
      <c r="I19" s="1361"/>
      <c r="J19" s="730" t="s">
        <v>498</v>
      </c>
      <c r="K19" s="1363"/>
      <c r="L19" s="1365"/>
    </row>
    <row r="20" spans="1:12" s="357" customFormat="1" ht="18.75" customHeight="1">
      <c r="A20" s="1373">
        <v>3</v>
      </c>
      <c r="B20" s="1375"/>
      <c r="C20" s="1396" t="s">
        <v>481</v>
      </c>
      <c r="D20" s="1397"/>
      <c r="E20" s="743" t="s">
        <v>482</v>
      </c>
      <c r="F20" s="1379" t="s">
        <v>386</v>
      </c>
      <c r="G20" s="1380"/>
      <c r="H20" s="731" t="s">
        <v>410</v>
      </c>
      <c r="I20" s="729" t="s">
        <v>37</v>
      </c>
      <c r="J20" s="1360"/>
      <c r="K20" s="1364" t="s">
        <v>37</v>
      </c>
      <c r="L20" s="1364" t="s">
        <v>38</v>
      </c>
    </row>
    <row r="21" spans="1:12" s="357" customFormat="1" ht="18.75" customHeight="1">
      <c r="A21" s="1374"/>
      <c r="B21" s="1376"/>
      <c r="C21" s="1394" t="s">
        <v>403</v>
      </c>
      <c r="D21" s="1395"/>
      <c r="E21" s="742" t="s">
        <v>404</v>
      </c>
      <c r="F21" s="1398" t="s">
        <v>386</v>
      </c>
      <c r="G21" s="1399"/>
      <c r="H21" s="732" t="s">
        <v>505</v>
      </c>
      <c r="I21" s="730" t="s">
        <v>499</v>
      </c>
      <c r="J21" s="1361"/>
      <c r="K21" s="1365"/>
      <c r="L21" s="1365"/>
    </row>
    <row r="22" spans="1:13" s="357" customFormat="1" ht="18.75" customHeight="1" hidden="1">
      <c r="A22" s="1373">
        <v>4</v>
      </c>
      <c r="B22" s="1375"/>
      <c r="C22" s="1396"/>
      <c r="D22" s="1397"/>
      <c r="E22" s="743"/>
      <c r="F22" s="1379"/>
      <c r="G22" s="1380"/>
      <c r="H22" s="731"/>
      <c r="I22" s="729"/>
      <c r="J22" s="729"/>
      <c r="K22" s="1360"/>
      <c r="L22" s="1362"/>
      <c r="M22" s="1364"/>
    </row>
    <row r="23" spans="1:13" s="370" customFormat="1" ht="18.75" customHeight="1" hidden="1">
      <c r="A23" s="1374"/>
      <c r="B23" s="1376"/>
      <c r="C23" s="1394"/>
      <c r="D23" s="1395"/>
      <c r="E23" s="742"/>
      <c r="F23" s="1398"/>
      <c r="G23" s="1399"/>
      <c r="H23" s="732"/>
      <c r="I23" s="730"/>
      <c r="J23" s="730"/>
      <c r="K23" s="1361"/>
      <c r="L23" s="1363"/>
      <c r="M23" s="1365"/>
    </row>
    <row r="24" spans="1:13" s="345" customFormat="1" ht="4.5" customHeight="1">
      <c r="A24" s="344"/>
      <c r="B24" s="344"/>
      <c r="C24" s="344"/>
      <c r="D24" s="344"/>
      <c r="E24" s="349"/>
      <c r="F24" s="350"/>
      <c r="G24" s="350"/>
      <c r="H24" s="350"/>
      <c r="I24" s="350"/>
      <c r="J24" s="350"/>
      <c r="K24" s="350"/>
      <c r="L24" s="347"/>
      <c r="M24" s="347"/>
    </row>
    <row r="25" s="370" customFormat="1" ht="7.5" customHeight="1"/>
    <row r="26" spans="1:13" ht="15" customHeight="1">
      <c r="A26" s="1402" t="s">
        <v>363</v>
      </c>
      <c r="B26" s="1402"/>
      <c r="C26" s="1402"/>
      <c r="D26" s="1402"/>
      <c r="E26" s="1402"/>
      <c r="F26" s="1402"/>
      <c r="G26" s="1402"/>
      <c r="H26" s="1402"/>
      <c r="I26" s="1402"/>
      <c r="J26" s="1402"/>
      <c r="K26" s="1402"/>
      <c r="L26" s="1402"/>
      <c r="M26" s="1403"/>
    </row>
    <row r="27" spans="1:14" s="365" customFormat="1" ht="24.75" customHeight="1">
      <c r="A27" s="358" t="s">
        <v>22</v>
      </c>
      <c r="B27" s="373" t="s">
        <v>14</v>
      </c>
      <c r="C27" s="1383" t="s">
        <v>16</v>
      </c>
      <c r="D27" s="1384"/>
      <c r="E27" s="361" t="s">
        <v>17</v>
      </c>
      <c r="F27" s="1385" t="s">
        <v>18</v>
      </c>
      <c r="G27" s="1386"/>
      <c r="H27" s="363">
        <v>1</v>
      </c>
      <c r="I27" s="362">
        <v>2</v>
      </c>
      <c r="J27" s="362">
        <v>3</v>
      </c>
      <c r="K27" s="362">
        <v>4</v>
      </c>
      <c r="L27" s="364" t="s">
        <v>24</v>
      </c>
      <c r="M27" s="360" t="s">
        <v>28</v>
      </c>
      <c r="N27" s="890"/>
    </row>
    <row r="28" spans="1:13" s="357" customFormat="1" ht="18.75" customHeight="1">
      <c r="A28" s="1373">
        <v>1</v>
      </c>
      <c r="B28" s="1375" t="s">
        <v>38</v>
      </c>
      <c r="C28" s="1396" t="s">
        <v>483</v>
      </c>
      <c r="D28" s="1397"/>
      <c r="E28" s="743" t="s">
        <v>482</v>
      </c>
      <c r="F28" s="1379" t="s">
        <v>389</v>
      </c>
      <c r="G28" s="1380"/>
      <c r="H28" s="1387"/>
      <c r="I28" s="729" t="s">
        <v>37</v>
      </c>
      <c r="J28" s="729" t="s">
        <v>37</v>
      </c>
      <c r="K28" s="729" t="s">
        <v>37</v>
      </c>
      <c r="L28" s="1364" t="s">
        <v>440</v>
      </c>
      <c r="M28" s="1364" t="s">
        <v>37</v>
      </c>
    </row>
    <row r="29" spans="1:13" s="357" customFormat="1" ht="18.75" customHeight="1">
      <c r="A29" s="1374"/>
      <c r="B29" s="1376"/>
      <c r="C29" s="1394" t="s">
        <v>484</v>
      </c>
      <c r="D29" s="1395"/>
      <c r="E29" s="742" t="s">
        <v>485</v>
      </c>
      <c r="F29" s="1398" t="s">
        <v>389</v>
      </c>
      <c r="G29" s="1399"/>
      <c r="H29" s="1388"/>
      <c r="I29" s="730" t="s">
        <v>506</v>
      </c>
      <c r="J29" s="730" t="s">
        <v>455</v>
      </c>
      <c r="K29" s="730" t="s">
        <v>423</v>
      </c>
      <c r="L29" s="1365"/>
      <c r="M29" s="1365"/>
    </row>
    <row r="30" spans="1:13" s="357" customFormat="1" ht="18.75" customHeight="1">
      <c r="A30" s="1373">
        <v>2</v>
      </c>
      <c r="B30" s="1375"/>
      <c r="C30" s="1396" t="s">
        <v>486</v>
      </c>
      <c r="D30" s="1397"/>
      <c r="E30" s="743" t="s">
        <v>488</v>
      </c>
      <c r="F30" s="1379" t="s">
        <v>386</v>
      </c>
      <c r="G30" s="1380"/>
      <c r="H30" s="731" t="s">
        <v>410</v>
      </c>
      <c r="I30" s="1360"/>
      <c r="J30" s="729" t="s">
        <v>410</v>
      </c>
      <c r="K30" s="729" t="s">
        <v>37</v>
      </c>
      <c r="L30" s="1362" t="s">
        <v>37</v>
      </c>
      <c r="M30" s="1364" t="s">
        <v>440</v>
      </c>
    </row>
    <row r="31" spans="1:13" s="357" customFormat="1" ht="18.75" customHeight="1">
      <c r="A31" s="1374"/>
      <c r="B31" s="1376"/>
      <c r="C31" s="1394" t="s">
        <v>487</v>
      </c>
      <c r="D31" s="1395"/>
      <c r="E31" s="742" t="s">
        <v>489</v>
      </c>
      <c r="F31" s="1398" t="s">
        <v>386</v>
      </c>
      <c r="G31" s="1399"/>
      <c r="H31" s="732" t="s">
        <v>507</v>
      </c>
      <c r="I31" s="1361"/>
      <c r="J31" s="730" t="s">
        <v>501</v>
      </c>
      <c r="K31" s="730" t="s">
        <v>502</v>
      </c>
      <c r="L31" s="1363"/>
      <c r="M31" s="1365"/>
    </row>
    <row r="32" spans="1:13" s="357" customFormat="1" ht="18.75" customHeight="1">
      <c r="A32" s="1373">
        <v>3</v>
      </c>
      <c r="B32" s="1375"/>
      <c r="C32" s="1396" t="s">
        <v>491</v>
      </c>
      <c r="D32" s="1397"/>
      <c r="E32" s="743" t="s">
        <v>492</v>
      </c>
      <c r="F32" s="1379" t="s">
        <v>386</v>
      </c>
      <c r="G32" s="1380"/>
      <c r="H32" s="731" t="s">
        <v>410</v>
      </c>
      <c r="I32" s="729" t="s">
        <v>37</v>
      </c>
      <c r="J32" s="887"/>
      <c r="K32" s="729" t="s">
        <v>37</v>
      </c>
      <c r="L32" s="1364" t="s">
        <v>38</v>
      </c>
      <c r="M32" s="1364" t="s">
        <v>38</v>
      </c>
    </row>
    <row r="33" spans="1:13" s="357" customFormat="1" ht="18.75" customHeight="1">
      <c r="A33" s="1374"/>
      <c r="B33" s="1376"/>
      <c r="C33" s="1394" t="s">
        <v>490</v>
      </c>
      <c r="D33" s="1395"/>
      <c r="E33" s="742" t="s">
        <v>476</v>
      </c>
      <c r="F33" s="1398" t="s">
        <v>389</v>
      </c>
      <c r="G33" s="1399"/>
      <c r="H33" s="732" t="s">
        <v>456</v>
      </c>
      <c r="I33" s="730" t="s">
        <v>500</v>
      </c>
      <c r="J33" s="888"/>
      <c r="K33" s="730" t="s">
        <v>434</v>
      </c>
      <c r="L33" s="1365"/>
      <c r="M33" s="1365"/>
    </row>
    <row r="34" spans="1:13" s="357" customFormat="1" ht="18" customHeight="1">
      <c r="A34" s="1373">
        <v>4</v>
      </c>
      <c r="B34" s="1375"/>
      <c r="C34" s="1396" t="s">
        <v>493</v>
      </c>
      <c r="D34" s="1397"/>
      <c r="E34" s="743" t="s">
        <v>494</v>
      </c>
      <c r="F34" s="1379" t="s">
        <v>389</v>
      </c>
      <c r="G34" s="1380"/>
      <c r="H34" s="731" t="s">
        <v>410</v>
      </c>
      <c r="I34" s="729" t="s">
        <v>410</v>
      </c>
      <c r="J34" s="729" t="s">
        <v>410</v>
      </c>
      <c r="K34" s="1360"/>
      <c r="L34" s="1362" t="s">
        <v>410</v>
      </c>
      <c r="M34" s="1364" t="s">
        <v>447</v>
      </c>
    </row>
    <row r="35" spans="1:13" s="370" customFormat="1" ht="21" customHeight="1">
      <c r="A35" s="1374"/>
      <c r="B35" s="1376"/>
      <c r="C35" s="1394" t="s">
        <v>495</v>
      </c>
      <c r="D35" s="1395"/>
      <c r="E35" s="742" t="s">
        <v>497</v>
      </c>
      <c r="F35" s="1398" t="s">
        <v>386</v>
      </c>
      <c r="G35" s="1399"/>
      <c r="H35" s="732" t="s">
        <v>424</v>
      </c>
      <c r="I35" s="730" t="s">
        <v>503</v>
      </c>
      <c r="J35" s="730" t="s">
        <v>435</v>
      </c>
      <c r="K35" s="1361"/>
      <c r="L35" s="1363"/>
      <c r="M35" s="1365"/>
    </row>
    <row r="36" spans="1:13" s="345" customFormat="1" ht="4.5" customHeight="1">
      <c r="A36" s="344"/>
      <c r="B36" s="344"/>
      <c r="C36" s="344"/>
      <c r="D36" s="344"/>
      <c r="E36" s="349"/>
      <c r="F36" s="350"/>
      <c r="G36" s="350"/>
      <c r="H36" s="350"/>
      <c r="I36" s="350"/>
      <c r="J36" s="350"/>
      <c r="K36" s="350"/>
      <c r="L36" s="347"/>
      <c r="M36" s="347"/>
    </row>
    <row r="37" s="370" customFormat="1" ht="7.5" customHeight="1"/>
    <row r="38" s="370" customFormat="1" ht="7.5" customHeight="1"/>
    <row r="39" s="370" customFormat="1" ht="23.25" customHeight="1"/>
    <row r="40" spans="1:13" ht="15" customHeight="1">
      <c r="A40" s="1403" t="s">
        <v>361</v>
      </c>
      <c r="B40" s="1403"/>
      <c r="C40" s="1403"/>
      <c r="D40" s="1403"/>
      <c r="E40" s="1403"/>
      <c r="F40" s="1403"/>
      <c r="G40" s="1403"/>
      <c r="H40" s="1403"/>
      <c r="I40" s="1403"/>
      <c r="J40" s="1403"/>
      <c r="K40" s="1403"/>
      <c r="L40" s="1403"/>
      <c r="M40" s="1403"/>
    </row>
    <row r="41" spans="2:4" s="370" customFormat="1" ht="12" customHeight="1">
      <c r="B41" s="1411"/>
      <c r="C41" s="1411"/>
      <c r="D41" s="1411"/>
    </row>
    <row r="42" spans="2:7" s="370" customFormat="1" ht="12" customHeight="1">
      <c r="B42" s="1405"/>
      <c r="C42" s="1405"/>
      <c r="D42" s="1405"/>
      <c r="E42" s="264"/>
      <c r="F42" s="265"/>
      <c r="G42" s="265"/>
    </row>
    <row r="43" spans="2:7" s="370" customFormat="1" ht="12" customHeight="1">
      <c r="B43" s="277"/>
      <c r="C43" s="278"/>
      <c r="D43" s="279"/>
      <c r="E43" s="1406" t="s">
        <v>473</v>
      </c>
      <c r="F43" s="1407"/>
      <c r="G43" s="1407"/>
    </row>
    <row r="44" spans="2:7" s="370" customFormat="1" ht="12" customHeight="1">
      <c r="B44" s="283"/>
      <c r="C44" s="278"/>
      <c r="D44" s="279"/>
      <c r="E44" s="1416" t="s">
        <v>475</v>
      </c>
      <c r="F44" s="1417"/>
      <c r="G44" s="1417"/>
    </row>
    <row r="45" spans="2:7" s="370" customFormat="1" ht="12" customHeight="1">
      <c r="B45" s="1411"/>
      <c r="C45" s="1411"/>
      <c r="D45" s="1412"/>
      <c r="E45" s="1409"/>
      <c r="F45" s="1410"/>
      <c r="G45" s="1415"/>
    </row>
    <row r="46" spans="2:7" s="370" customFormat="1" ht="12" customHeight="1">
      <c r="B46" s="1405"/>
      <c r="C46" s="1405"/>
      <c r="D46" s="1413"/>
      <c r="E46" s="264"/>
      <c r="F46" s="265"/>
      <c r="G46" s="738"/>
    </row>
    <row r="47" spans="2:10" s="370" customFormat="1" ht="12" customHeight="1">
      <c r="B47" s="740"/>
      <c r="C47" s="1414"/>
      <c r="D47" s="1414"/>
      <c r="E47" s="273"/>
      <c r="F47" s="265"/>
      <c r="G47" s="738"/>
      <c r="H47" s="1428" t="s">
        <v>483</v>
      </c>
      <c r="I47" s="1429"/>
      <c r="J47" s="1429"/>
    </row>
    <row r="48" spans="2:12" s="370" customFormat="1" ht="12" customHeight="1">
      <c r="B48" s="277"/>
      <c r="C48" s="281"/>
      <c r="D48" s="281"/>
      <c r="E48" s="264"/>
      <c r="F48" s="265"/>
      <c r="G48" s="738"/>
      <c r="H48" s="1430" t="s">
        <v>484</v>
      </c>
      <c r="I48" s="1431"/>
      <c r="J48" s="1431"/>
      <c r="K48" s="1426" t="s">
        <v>39</v>
      </c>
      <c r="L48" s="1426"/>
    </row>
    <row r="49" spans="2:12" s="370" customFormat="1" ht="12" customHeight="1">
      <c r="B49" s="1411"/>
      <c r="C49" s="1411"/>
      <c r="D49" s="1411"/>
      <c r="E49" s="291"/>
      <c r="F49" s="265"/>
      <c r="G49" s="738"/>
      <c r="H49" s="1419" t="s">
        <v>509</v>
      </c>
      <c r="I49" s="1420"/>
      <c r="J49" s="1420"/>
      <c r="K49" s="1426"/>
      <c r="L49" s="1426"/>
    </row>
    <row r="50" spans="2:7" s="370" customFormat="1" ht="12" customHeight="1">
      <c r="B50" s="1405"/>
      <c r="C50" s="1405"/>
      <c r="D50" s="1405"/>
      <c r="E50" s="264"/>
      <c r="F50" s="288"/>
      <c r="G50" s="739"/>
    </row>
    <row r="51" spans="2:7" s="370" customFormat="1" ht="12" customHeight="1">
      <c r="B51" s="277"/>
      <c r="C51" s="278"/>
      <c r="D51" s="279"/>
      <c r="E51" s="1406" t="s">
        <v>483</v>
      </c>
      <c r="F51" s="1407"/>
      <c r="G51" s="1408"/>
    </row>
    <row r="52" spans="2:7" s="370" customFormat="1" ht="12" customHeight="1">
      <c r="B52" s="283"/>
      <c r="C52" s="278"/>
      <c r="D52" s="279"/>
      <c r="E52" s="1416" t="s">
        <v>484</v>
      </c>
      <c r="F52" s="1417"/>
      <c r="G52" s="1418"/>
    </row>
    <row r="53" spans="2:7" s="370" customFormat="1" ht="12" customHeight="1">
      <c r="B53" s="1411"/>
      <c r="C53" s="1411"/>
      <c r="D53" s="1412"/>
      <c r="E53" s="1409"/>
      <c r="F53" s="1410"/>
      <c r="G53" s="1410"/>
    </row>
    <row r="54" spans="2:7" s="370" customFormat="1" ht="12" customHeight="1">
      <c r="B54" s="1405"/>
      <c r="C54" s="1405"/>
      <c r="D54" s="1413"/>
      <c r="E54" s="264"/>
      <c r="F54" s="265"/>
      <c r="G54" s="265"/>
    </row>
    <row r="55" s="370" customFormat="1" ht="12" customHeight="1"/>
    <row r="56" s="370" customFormat="1" ht="12" customHeight="1"/>
    <row r="57" spans="2:4" s="370" customFormat="1" ht="12" customHeight="1">
      <c r="B57" s="1411"/>
      <c r="C57" s="1411"/>
      <c r="D57" s="1411"/>
    </row>
    <row r="58" spans="2:7" s="370" customFormat="1" ht="12" customHeight="1">
      <c r="B58" s="1411"/>
      <c r="C58" s="1411"/>
      <c r="D58" s="1411"/>
      <c r="E58" s="264"/>
      <c r="F58" s="265"/>
      <c r="G58" s="265"/>
    </row>
    <row r="59" spans="2:7" s="370" customFormat="1" ht="12" customHeight="1">
      <c r="B59" s="277"/>
      <c r="C59" s="278"/>
      <c r="D59" s="278"/>
      <c r="E59" s="1407" t="s">
        <v>481</v>
      </c>
      <c r="F59" s="1407"/>
      <c r="G59" s="1407"/>
    </row>
    <row r="60" spans="2:7" s="370" customFormat="1" ht="12" customHeight="1">
      <c r="B60" s="283"/>
      <c r="C60" s="278"/>
      <c r="D60" s="278"/>
      <c r="E60" s="1417" t="s">
        <v>403</v>
      </c>
      <c r="F60" s="1417"/>
      <c r="G60" s="1417"/>
    </row>
    <row r="61" spans="2:10" s="370" customFormat="1" ht="12" customHeight="1">
      <c r="B61" s="334"/>
      <c r="C61" s="1425"/>
      <c r="D61" s="1425"/>
      <c r="E61" s="273"/>
      <c r="F61" s="265"/>
      <c r="G61" s="738"/>
      <c r="H61" s="1428" t="s">
        <v>481</v>
      </c>
      <c r="I61" s="1429"/>
      <c r="J61" s="1429"/>
    </row>
    <row r="62" spans="2:12" s="370" customFormat="1" ht="12" customHeight="1">
      <c r="B62" s="277"/>
      <c r="C62" s="281"/>
      <c r="D62" s="281"/>
      <c r="E62" s="264"/>
      <c r="F62" s="265"/>
      <c r="G62" s="738"/>
      <c r="H62" s="1430" t="s">
        <v>403</v>
      </c>
      <c r="I62" s="1431"/>
      <c r="J62" s="1431"/>
      <c r="K62" s="1426" t="s">
        <v>25</v>
      </c>
      <c r="L62" s="1426"/>
    </row>
    <row r="63" spans="2:12" s="370" customFormat="1" ht="12" customHeight="1">
      <c r="B63" s="277"/>
      <c r="C63" s="278"/>
      <c r="D63" s="278"/>
      <c r="E63" s="1407" t="s">
        <v>491</v>
      </c>
      <c r="F63" s="1407"/>
      <c r="G63" s="1408"/>
      <c r="H63" s="891"/>
      <c r="I63" s="891" t="s">
        <v>508</v>
      </c>
      <c r="J63" s="891"/>
      <c r="K63" s="1426"/>
      <c r="L63" s="1426"/>
    </row>
    <row r="64" spans="2:7" s="370" customFormat="1" ht="12" customHeight="1">
      <c r="B64" s="283"/>
      <c r="C64" s="278"/>
      <c r="D64" s="278"/>
      <c r="E64" s="1417" t="s">
        <v>490</v>
      </c>
      <c r="F64" s="1417"/>
      <c r="G64" s="1418"/>
    </row>
    <row r="65" spans="2:7" s="370" customFormat="1" ht="12" customHeight="1">
      <c r="B65" s="1411"/>
      <c r="C65" s="1411"/>
      <c r="D65" s="1411"/>
      <c r="E65" s="1410"/>
      <c r="F65" s="1410"/>
      <c r="G65" s="1410"/>
    </row>
    <row r="66" spans="2:7" s="370" customFormat="1" ht="12" customHeight="1">
      <c r="B66" s="1411"/>
      <c r="C66" s="1411"/>
      <c r="D66" s="1411"/>
      <c r="E66" s="264"/>
      <c r="F66" s="265"/>
      <c r="G66" s="265"/>
    </row>
    <row r="67" s="370" customFormat="1" ht="7.5" customHeight="1"/>
    <row r="68" s="370" customFormat="1" ht="7.5" customHeight="1"/>
    <row r="69" spans="1:13" s="77" customFormat="1" ht="12.75" customHeight="1">
      <c r="A69" s="1354" t="s">
        <v>6</v>
      </c>
      <c r="B69" s="1354"/>
      <c r="C69" s="1354"/>
      <c r="D69" s="75"/>
      <c r="E69" s="1355"/>
      <c r="F69" s="1355"/>
      <c r="G69" s="1356" t="s">
        <v>449</v>
      </c>
      <c r="H69" s="1356"/>
      <c r="I69" s="1356"/>
      <c r="J69" s="1356"/>
      <c r="K69" s="76"/>
      <c r="L69" s="76"/>
      <c r="M69" s="74"/>
    </row>
    <row r="70" spans="1:13" s="84" customFormat="1" ht="13.5" customHeight="1">
      <c r="A70" s="79"/>
      <c r="B70" s="79"/>
      <c r="C70" s="79"/>
      <c r="D70" s="79"/>
      <c r="E70" s="1357" t="s">
        <v>7</v>
      </c>
      <c r="F70" s="1357"/>
      <c r="G70" s="1358" t="s">
        <v>381</v>
      </c>
      <c r="H70" s="1358"/>
      <c r="I70" s="1358"/>
      <c r="J70" s="1358"/>
      <c r="K70" s="81"/>
      <c r="L70" s="81"/>
      <c r="M70" s="82"/>
    </row>
    <row r="71" spans="1:13" s="4" customFormat="1" ht="7.5" customHeight="1">
      <c r="A71" s="68"/>
      <c r="B71" s="68"/>
      <c r="C71" s="68"/>
      <c r="D71" s="68"/>
      <c r="E71" s="23"/>
      <c r="F71" s="23"/>
      <c r="G71" s="23"/>
      <c r="H71" s="23"/>
      <c r="I71" s="23"/>
      <c r="J71" s="23"/>
      <c r="K71" s="23"/>
      <c r="L71" s="23"/>
      <c r="M71" s="23"/>
    </row>
    <row r="72" spans="1:10" s="77" customFormat="1" ht="12.75" customHeight="1" hidden="1">
      <c r="A72" s="1354" t="s">
        <v>8</v>
      </c>
      <c r="B72" s="1354"/>
      <c r="C72" s="1354"/>
      <c r="D72" s="75"/>
      <c r="E72" s="1355"/>
      <c r="F72" s="1355"/>
      <c r="G72" s="1356" t="s">
        <v>362</v>
      </c>
      <c r="H72" s="1356"/>
      <c r="I72" s="1356"/>
      <c r="J72" s="1356"/>
    </row>
    <row r="73" spans="1:10" s="84" customFormat="1" ht="13.5" customHeight="1" hidden="1">
      <c r="A73" s="78"/>
      <c r="B73" s="78"/>
      <c r="C73" s="79"/>
      <c r="D73" s="79"/>
      <c r="E73" s="1357" t="s">
        <v>7</v>
      </c>
      <c r="F73" s="1357"/>
      <c r="G73" s="1358" t="s">
        <v>381</v>
      </c>
      <c r="H73" s="1358"/>
      <c r="I73" s="1358"/>
      <c r="J73" s="1358"/>
    </row>
    <row r="74" ht="10.5" customHeight="1"/>
    <row r="75" ht="10.5" customHeight="1"/>
    <row r="76" ht="10.5" customHeight="1"/>
    <row r="200" spans="1:9" s="421" customFormat="1" ht="12" hidden="1">
      <c r="A200" s="727" t="s">
        <v>379</v>
      </c>
      <c r="B200" s="727" t="str">
        <f>IF(F6="МУЖЧИНЫ И ЖЕНЩИНЫ","МУЖЧИНЫ",IF(F6="ДО 19 ЛЕТ","ЮНИОРЫ","ЮНОШИ"))</f>
        <v>МУЖЧИНЫ</v>
      </c>
      <c r="C200" s="728" t="s">
        <v>319</v>
      </c>
      <c r="D200" s="728"/>
      <c r="E200" s="728" t="s">
        <v>289</v>
      </c>
      <c r="F200" s="421" t="s">
        <v>358</v>
      </c>
      <c r="G200" s="422"/>
      <c r="H200" s="422"/>
      <c r="I200" s="422"/>
    </row>
    <row r="201" spans="1:9" s="421" customFormat="1" ht="12" hidden="1">
      <c r="A201" s="727" t="s">
        <v>297</v>
      </c>
      <c r="B201" s="727" t="str">
        <f>IF(F6="МУЖЧИНЫ И ЖЕНЩИНЫ","ЖЕНЩИНЫ",IF(F6="ДО 19 ЛЕТ","ЮНИОРКИ","ДЕВУШКИ"))</f>
        <v>ЖЕНЩИНЫ</v>
      </c>
      <c r="C201" s="728" t="s">
        <v>301</v>
      </c>
      <c r="D201" s="728"/>
      <c r="E201" s="728" t="s">
        <v>345</v>
      </c>
      <c r="F201" s="421" t="s">
        <v>356</v>
      </c>
      <c r="G201" s="422"/>
      <c r="H201" s="422"/>
      <c r="I201" s="422"/>
    </row>
    <row r="202" spans="1:9" s="421" customFormat="1" ht="12" hidden="1">
      <c r="A202" s="727" t="s">
        <v>291</v>
      </c>
      <c r="B202" s="727" t="str">
        <f>IF(F6="МУЖЧИНЫ И ЖЕНЩИНЫ","МУЖЧИНЫ И ЖЕНЩИНЫ",IF(F6="ДО 19 ЛЕТ","ЮНИОРЫ И ЮНИОРКИ","ЮНОШИ И ДЕВУШКИ"))</f>
        <v>МУЖЧИНЫ И ЖЕНЩИНЫ</v>
      </c>
      <c r="C202" s="728" t="s">
        <v>296</v>
      </c>
      <c r="D202" s="728"/>
      <c r="E202" s="728" t="s">
        <v>346</v>
      </c>
      <c r="F202" s="421" t="s">
        <v>357</v>
      </c>
      <c r="G202" s="422"/>
      <c r="H202" s="422"/>
      <c r="I202" s="422"/>
    </row>
    <row r="203" spans="1:9" s="421" customFormat="1" ht="12" hidden="1">
      <c r="A203" s="727" t="s">
        <v>286</v>
      </c>
      <c r="B203" s="727"/>
      <c r="C203" s="728" t="s">
        <v>290</v>
      </c>
      <c r="D203" s="728"/>
      <c r="E203" s="728" t="s">
        <v>347</v>
      </c>
      <c r="G203" s="422"/>
      <c r="H203" s="422"/>
      <c r="I203" s="422"/>
    </row>
    <row r="204" spans="1:9" s="421" customFormat="1" ht="12" hidden="1">
      <c r="A204" s="727" t="s">
        <v>283</v>
      </c>
      <c r="B204" s="727"/>
      <c r="C204" s="728" t="s">
        <v>343</v>
      </c>
      <c r="D204" s="728"/>
      <c r="E204" s="728" t="s">
        <v>348</v>
      </c>
      <c r="G204" s="422"/>
      <c r="H204" s="422"/>
      <c r="I204" s="422"/>
    </row>
    <row r="205" spans="1:9" s="421" customFormat="1" ht="12" hidden="1">
      <c r="A205" s="727" t="s">
        <v>355</v>
      </c>
      <c r="B205" s="727"/>
      <c r="C205" s="728" t="s">
        <v>344</v>
      </c>
      <c r="D205" s="728"/>
      <c r="E205" s="728"/>
      <c r="G205" s="422"/>
      <c r="H205" s="422"/>
      <c r="I205" s="422"/>
    </row>
  </sheetData>
  <sheetProtection/>
  <mergeCells count="128">
    <mergeCell ref="E73:F73"/>
    <mergeCell ref="G73:J73"/>
    <mergeCell ref="B66:D66"/>
    <mergeCell ref="A69:C69"/>
    <mergeCell ref="E69:F69"/>
    <mergeCell ref="G69:J69"/>
    <mergeCell ref="E70:F70"/>
    <mergeCell ref="K62:L63"/>
    <mergeCell ref="E63:G63"/>
    <mergeCell ref="E64:G64"/>
    <mergeCell ref="B65:D65"/>
    <mergeCell ref="E65:G65"/>
    <mergeCell ref="A72:C72"/>
    <mergeCell ref="E72:F72"/>
    <mergeCell ref="G72:J72"/>
    <mergeCell ref="B58:D58"/>
    <mergeCell ref="E59:G59"/>
    <mergeCell ref="E60:G60"/>
    <mergeCell ref="C61:D61"/>
    <mergeCell ref="H61:J61"/>
    <mergeCell ref="G70:J70"/>
    <mergeCell ref="H62:J62"/>
    <mergeCell ref="E51:G51"/>
    <mergeCell ref="E52:G52"/>
    <mergeCell ref="B53:D53"/>
    <mergeCell ref="E53:G53"/>
    <mergeCell ref="B54:D54"/>
    <mergeCell ref="B57:D57"/>
    <mergeCell ref="H47:J47"/>
    <mergeCell ref="H48:J48"/>
    <mergeCell ref="K48:L49"/>
    <mergeCell ref="B49:D49"/>
    <mergeCell ref="H49:J49"/>
    <mergeCell ref="B50:D50"/>
    <mergeCell ref="E43:G43"/>
    <mergeCell ref="E44:G44"/>
    <mergeCell ref="B45:D45"/>
    <mergeCell ref="E45:G45"/>
    <mergeCell ref="B46:D46"/>
    <mergeCell ref="C47:D47"/>
    <mergeCell ref="C35:D35"/>
    <mergeCell ref="F35:G35"/>
    <mergeCell ref="A40:M40"/>
    <mergeCell ref="B41:D41"/>
    <mergeCell ref="K34:K35"/>
    <mergeCell ref="B42:D42"/>
    <mergeCell ref="L32:L33"/>
    <mergeCell ref="M32:M33"/>
    <mergeCell ref="C33:D33"/>
    <mergeCell ref="F33:G33"/>
    <mergeCell ref="A34:A35"/>
    <mergeCell ref="B34:B35"/>
    <mergeCell ref="C34:D34"/>
    <mergeCell ref="F34:G34"/>
    <mergeCell ref="L34:L35"/>
    <mergeCell ref="M34:M35"/>
    <mergeCell ref="C31:D31"/>
    <mergeCell ref="F31:G31"/>
    <mergeCell ref="A32:A33"/>
    <mergeCell ref="B32:B33"/>
    <mergeCell ref="C32:D32"/>
    <mergeCell ref="F32:G32"/>
    <mergeCell ref="M28:M29"/>
    <mergeCell ref="C29:D29"/>
    <mergeCell ref="F29:G29"/>
    <mergeCell ref="A30:A31"/>
    <mergeCell ref="B30:B31"/>
    <mergeCell ref="C30:D30"/>
    <mergeCell ref="F30:G30"/>
    <mergeCell ref="I30:I31"/>
    <mergeCell ref="L30:L31"/>
    <mergeCell ref="M30:M31"/>
    <mergeCell ref="A28:A29"/>
    <mergeCell ref="B28:B29"/>
    <mergeCell ref="C28:D28"/>
    <mergeCell ref="F28:G28"/>
    <mergeCell ref="H28:H29"/>
    <mergeCell ref="L28:L29"/>
    <mergeCell ref="L22:L23"/>
    <mergeCell ref="M22:M23"/>
    <mergeCell ref="C23:D23"/>
    <mergeCell ref="F23:G23"/>
    <mergeCell ref="A26:M26"/>
    <mergeCell ref="C27:D27"/>
    <mergeCell ref="F27:G27"/>
    <mergeCell ref="J20:J21"/>
    <mergeCell ref="K20:K21"/>
    <mergeCell ref="L20:L21"/>
    <mergeCell ref="C21:D21"/>
    <mergeCell ref="F21:G21"/>
    <mergeCell ref="A22:A23"/>
    <mergeCell ref="B22:B23"/>
    <mergeCell ref="C22:D22"/>
    <mergeCell ref="F22:G22"/>
    <mergeCell ref="K22:K23"/>
    <mergeCell ref="C19:D19"/>
    <mergeCell ref="F19:G19"/>
    <mergeCell ref="A20:A21"/>
    <mergeCell ref="B20:B21"/>
    <mergeCell ref="C20:D20"/>
    <mergeCell ref="F20:G20"/>
    <mergeCell ref="L16:L17"/>
    <mergeCell ref="C17:D17"/>
    <mergeCell ref="F17:G17"/>
    <mergeCell ref="A18:A19"/>
    <mergeCell ref="B18:B19"/>
    <mergeCell ref="C18:D18"/>
    <mergeCell ref="F18:G18"/>
    <mergeCell ref="I18:I19"/>
    <mergeCell ref="K18:K19"/>
    <mergeCell ref="L18:L19"/>
    <mergeCell ref="A12:M12"/>
    <mergeCell ref="A14:M14"/>
    <mergeCell ref="C15:D15"/>
    <mergeCell ref="F15:G15"/>
    <mergeCell ref="A16:A17"/>
    <mergeCell ref="B16:B17"/>
    <mergeCell ref="C16:D16"/>
    <mergeCell ref="F16:G16"/>
    <mergeCell ref="H16:H17"/>
    <mergeCell ref="K16:K17"/>
    <mergeCell ref="A2:M2"/>
    <mergeCell ref="B3:L3"/>
    <mergeCell ref="A4:M4"/>
    <mergeCell ref="F6:J6"/>
    <mergeCell ref="L6:M6"/>
    <mergeCell ref="C8:E8"/>
    <mergeCell ref="H8:J8"/>
  </mergeCells>
  <dataValidations count="3">
    <dataValidation type="list" allowBlank="1" showInputMessage="1" showErrorMessage="1" sqref="M8">
      <formula1>$C$200:$C$203</formula1>
    </dataValidation>
    <dataValidation type="list" allowBlank="1" showInputMessage="1" showErrorMessage="1" sqref="L6:M6">
      <formula1>$B$200:$B$202</formula1>
    </dataValidation>
    <dataValidation type="list" allowBlank="1" showInputMessage="1" showErrorMessage="1" sqref="F6:J6">
      <formula1>$A$200:$A$204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9" activePane="bottomLeft" state="frozen"/>
      <selection pane="topLeft" activeCell="A1" sqref="A1"/>
      <selection pane="bottomLeft" activeCell="E17" sqref="E17"/>
    </sheetView>
  </sheetViews>
  <sheetFormatPr defaultColWidth="9.140625" defaultRowHeight="15"/>
  <cols>
    <col min="1" max="1" width="3.140625" style="380" customWidth="1"/>
    <col min="2" max="2" width="11.8515625" style="380" customWidth="1"/>
    <col min="3" max="3" width="27.28125" style="380" customWidth="1"/>
    <col min="4" max="4" width="17.421875" style="381" customWidth="1"/>
    <col min="5" max="5" width="13.57421875" style="381" customWidth="1"/>
    <col min="6" max="6" width="11.8515625" style="381" customWidth="1"/>
    <col min="7" max="7" width="9.8515625" style="381" customWidth="1"/>
    <col min="8" max="8" width="13.00390625" style="381" customWidth="1"/>
    <col min="9" max="16384" width="9.140625" style="380" customWidth="1"/>
  </cols>
  <sheetData>
    <row r="1" ht="12.75">
      <c r="H1" s="618"/>
    </row>
    <row r="2" ht="12" hidden="1"/>
    <row r="3" spans="1:15" ht="12.75">
      <c r="A3" s="1349" t="s">
        <v>354</v>
      </c>
      <c r="B3" s="1349"/>
      <c r="C3" s="1349"/>
      <c r="D3" s="1349"/>
      <c r="E3" s="1349"/>
      <c r="F3" s="1349"/>
      <c r="G3" s="1349"/>
      <c r="H3" s="1349"/>
      <c r="I3" s="382"/>
      <c r="J3" s="382"/>
      <c r="K3" s="382"/>
      <c r="L3" s="382"/>
      <c r="M3" s="382"/>
      <c r="N3" s="382"/>
      <c r="O3" s="382"/>
    </row>
    <row r="4" spans="1:15" ht="12.75">
      <c r="A4" s="1349" t="str">
        <f>F201&amp;IF(OR(G7="МУЖЧИНЫ И ЖЕНЩИНЫ",G7="ЮНИОРЫ И ЮНИОРКИ",G7="ЮНОШИ И ДЕВУШКИ"),F203,F202)</f>
        <v>В СПОРТИВНОЙ ДИСЦИПЛИНЕ "ПЛЯЖНЫЙ ТЕННИС - ПАРНЫЙ РАЗРЯД"</v>
      </c>
      <c r="B4" s="1349"/>
      <c r="C4" s="1349"/>
      <c r="D4" s="1349"/>
      <c r="E4" s="1349"/>
      <c r="F4" s="1349"/>
      <c r="G4" s="1349"/>
      <c r="H4" s="1349"/>
      <c r="I4" s="382"/>
      <c r="J4" s="382"/>
      <c r="K4" s="382"/>
      <c r="L4" s="382"/>
      <c r="M4" s="382"/>
      <c r="N4" s="382"/>
      <c r="O4" s="382"/>
    </row>
    <row r="5" spans="1:8" ht="15">
      <c r="A5" s="345"/>
      <c r="B5" s="345"/>
      <c r="C5" s="1350" t="s">
        <v>382</v>
      </c>
      <c r="D5" s="1350"/>
      <c r="E5" s="1350"/>
      <c r="F5" s="1350"/>
      <c r="G5" s="1350"/>
      <c r="H5" s="346"/>
    </row>
    <row r="6" spans="3:7" s="383" customFormat="1" ht="12">
      <c r="C6" s="1351" t="s">
        <v>0</v>
      </c>
      <c r="D6" s="1351"/>
      <c r="E6" s="1351"/>
      <c r="F6" s="1351"/>
      <c r="G6" s="1351"/>
    </row>
    <row r="7" spans="3:9" s="384" customFormat="1" ht="12">
      <c r="C7" s="736" t="s">
        <v>205</v>
      </c>
      <c r="D7" s="1352" t="s">
        <v>379</v>
      </c>
      <c r="E7" s="1352"/>
      <c r="F7" s="736" t="s">
        <v>150</v>
      </c>
      <c r="G7" s="1353" t="s">
        <v>510</v>
      </c>
      <c r="H7" s="1353"/>
      <c r="I7" s="375"/>
    </row>
    <row r="8" spans="1:8" s="385" customFormat="1" ht="11.25">
      <c r="A8" s="1341" t="s">
        <v>203</v>
      </c>
      <c r="B8" s="1341"/>
      <c r="C8" s="889" t="s">
        <v>400</v>
      </c>
      <c r="D8" s="735" t="s">
        <v>204</v>
      </c>
      <c r="E8" s="386" t="s">
        <v>384</v>
      </c>
      <c r="G8" s="735" t="s">
        <v>271</v>
      </c>
      <c r="H8" s="387" t="s">
        <v>290</v>
      </c>
    </row>
    <row r="9" spans="1:6" s="389" customFormat="1" ht="5.25" customHeight="1">
      <c r="A9" s="1342"/>
      <c r="B9" s="1342"/>
      <c r="C9" s="1342"/>
      <c r="D9" s="388"/>
      <c r="F9" s="390"/>
    </row>
    <row r="10" ht="6.75" customHeight="1" thickBot="1">
      <c r="C10" s="391"/>
    </row>
    <row r="11" spans="1:8" ht="33.75" customHeight="1">
      <c r="A11" s="1343" t="s">
        <v>31</v>
      </c>
      <c r="B11" s="1345" t="s">
        <v>32</v>
      </c>
      <c r="C11" s="1345"/>
      <c r="D11" s="1346"/>
      <c r="E11" s="1339" t="s">
        <v>33</v>
      </c>
      <c r="F11" s="1339" t="s">
        <v>36</v>
      </c>
      <c r="G11" s="1339" t="s">
        <v>34</v>
      </c>
      <c r="H11" s="392" t="s">
        <v>35</v>
      </c>
    </row>
    <row r="12" spans="1:8" s="381" customFormat="1" ht="10.5" customHeight="1" thickBot="1">
      <c r="A12" s="1344"/>
      <c r="B12" s="1347"/>
      <c r="C12" s="1347"/>
      <c r="D12" s="1348"/>
      <c r="E12" s="1340"/>
      <c r="F12" s="1340"/>
      <c r="G12" s="1340"/>
      <c r="H12" s="393"/>
    </row>
    <row r="13" spans="1:8" s="396" customFormat="1" ht="12.75" customHeight="1">
      <c r="A13" s="1330">
        <v>1</v>
      </c>
      <c r="B13" s="1332" t="s">
        <v>511</v>
      </c>
      <c r="C13" s="1332"/>
      <c r="D13" s="1333"/>
      <c r="E13" s="394">
        <v>37805</v>
      </c>
      <c r="F13" s="395" t="s">
        <v>389</v>
      </c>
      <c r="G13" s="395">
        <v>1763</v>
      </c>
      <c r="H13" s="1334">
        <v>358</v>
      </c>
    </row>
    <row r="14" spans="1:8" s="396" customFormat="1" ht="12.75" thickBot="1">
      <c r="A14" s="1331"/>
      <c r="B14" s="1336" t="s">
        <v>512</v>
      </c>
      <c r="C14" s="1336"/>
      <c r="D14" s="1337"/>
      <c r="E14" s="397">
        <v>38324</v>
      </c>
      <c r="F14" s="398" t="s">
        <v>389</v>
      </c>
      <c r="G14" s="398">
        <v>1762</v>
      </c>
      <c r="H14" s="1335"/>
    </row>
    <row r="15" spans="1:8" s="396" customFormat="1" ht="12">
      <c r="A15" s="1330">
        <v>2</v>
      </c>
      <c r="B15" s="1332" t="s">
        <v>513</v>
      </c>
      <c r="C15" s="1332"/>
      <c r="D15" s="1333"/>
      <c r="E15" s="399">
        <v>25537</v>
      </c>
      <c r="F15" s="400" t="s">
        <v>386</v>
      </c>
      <c r="G15" s="400">
        <v>289</v>
      </c>
      <c r="H15" s="1334">
        <v>252</v>
      </c>
    </row>
    <row r="16" spans="1:8" s="396" customFormat="1" ht="12.75" thickBot="1">
      <c r="A16" s="1331"/>
      <c r="B16" s="1336" t="s">
        <v>514</v>
      </c>
      <c r="C16" s="1336"/>
      <c r="D16" s="1337"/>
      <c r="E16" s="397">
        <v>26520</v>
      </c>
      <c r="F16" s="398" t="s">
        <v>386</v>
      </c>
      <c r="G16" s="398">
        <v>176</v>
      </c>
      <c r="H16" s="1335"/>
    </row>
    <row r="17" spans="1:8" s="396" customFormat="1" ht="12">
      <c r="A17" s="1330">
        <v>3</v>
      </c>
      <c r="B17" s="1332" t="s">
        <v>515</v>
      </c>
      <c r="C17" s="1332"/>
      <c r="D17" s="1333"/>
      <c r="E17" s="399">
        <v>34977</v>
      </c>
      <c r="F17" s="400" t="s">
        <v>386</v>
      </c>
      <c r="G17" s="400">
        <v>285</v>
      </c>
      <c r="H17" s="1334">
        <v>193</v>
      </c>
    </row>
    <row r="18" spans="1:8" s="396" customFormat="1" ht="12.75" thickBot="1">
      <c r="A18" s="1331"/>
      <c r="B18" s="1336" t="s">
        <v>395</v>
      </c>
      <c r="C18" s="1336"/>
      <c r="D18" s="1337"/>
      <c r="E18" s="397">
        <v>38793</v>
      </c>
      <c r="F18" s="398" t="s">
        <v>386</v>
      </c>
      <c r="G18" s="398">
        <v>1310</v>
      </c>
      <c r="H18" s="1335"/>
    </row>
    <row r="19" spans="1:8" s="396" customFormat="1" ht="12">
      <c r="A19" s="1330">
        <v>4</v>
      </c>
      <c r="B19" s="1332" t="s">
        <v>516</v>
      </c>
      <c r="C19" s="1332"/>
      <c r="D19" s="1333"/>
      <c r="E19" s="394">
        <v>38650</v>
      </c>
      <c r="F19" s="395" t="s">
        <v>389</v>
      </c>
      <c r="G19" s="395">
        <v>2003</v>
      </c>
      <c r="H19" s="1334">
        <v>133</v>
      </c>
    </row>
    <row r="20" spans="1:8" s="396" customFormat="1" ht="12.75" thickBot="1">
      <c r="A20" s="1331"/>
      <c r="B20" s="1336" t="s">
        <v>517</v>
      </c>
      <c r="C20" s="1336"/>
      <c r="D20" s="1337"/>
      <c r="E20" s="401">
        <v>38675</v>
      </c>
      <c r="F20" s="402" t="s">
        <v>518</v>
      </c>
      <c r="G20" s="402">
        <v>2550</v>
      </c>
      <c r="H20" s="1335"/>
    </row>
    <row r="21" spans="1:8" s="396" customFormat="1" ht="12">
      <c r="A21" s="1330">
        <v>5</v>
      </c>
      <c r="B21" s="1332" t="s">
        <v>519</v>
      </c>
      <c r="C21" s="1332"/>
      <c r="D21" s="1333"/>
      <c r="E21" s="399">
        <v>22584</v>
      </c>
      <c r="F21" s="400" t="s">
        <v>386</v>
      </c>
      <c r="G21" s="400">
        <v>1289</v>
      </c>
      <c r="H21" s="1334">
        <v>44</v>
      </c>
    </row>
    <row r="22" spans="1:8" s="396" customFormat="1" ht="12.75" thickBot="1">
      <c r="A22" s="1331"/>
      <c r="B22" s="1336" t="s">
        <v>520</v>
      </c>
      <c r="C22" s="1336"/>
      <c r="D22" s="1337"/>
      <c r="E22" s="401">
        <v>37081</v>
      </c>
      <c r="F22" s="402" t="s">
        <v>389</v>
      </c>
      <c r="G22" s="402">
        <v>1561</v>
      </c>
      <c r="H22" s="1335"/>
    </row>
    <row r="23" spans="1:8" s="396" customFormat="1" ht="12">
      <c r="A23" s="1330">
        <v>6</v>
      </c>
      <c r="B23" s="1332" t="s">
        <v>521</v>
      </c>
      <c r="C23" s="1332"/>
      <c r="D23" s="1333"/>
      <c r="E23" s="394">
        <v>36933</v>
      </c>
      <c r="F23" s="395" t="s">
        <v>386</v>
      </c>
      <c r="G23" s="395">
        <v>1278</v>
      </c>
      <c r="H23" s="1334">
        <v>14</v>
      </c>
    </row>
    <row r="24" spans="1:8" s="396" customFormat="1" ht="12.75" thickBot="1">
      <c r="A24" s="1331"/>
      <c r="B24" s="1336" t="s">
        <v>522</v>
      </c>
      <c r="C24" s="1336"/>
      <c r="D24" s="1337"/>
      <c r="E24" s="397">
        <v>38243</v>
      </c>
      <c r="F24" s="398" t="s">
        <v>389</v>
      </c>
      <c r="G24" s="398">
        <v>1979</v>
      </c>
      <c r="H24" s="1335"/>
    </row>
    <row r="25" spans="1:8" s="396" customFormat="1" ht="12">
      <c r="A25" s="1330">
        <v>7</v>
      </c>
      <c r="B25" s="1332" t="s">
        <v>551</v>
      </c>
      <c r="C25" s="1332"/>
      <c r="D25" s="1333"/>
      <c r="E25" s="399">
        <v>28554</v>
      </c>
      <c r="F25" s="400" t="s">
        <v>386</v>
      </c>
      <c r="G25" s="400" t="s">
        <v>289</v>
      </c>
      <c r="H25" s="1334">
        <v>0</v>
      </c>
    </row>
    <row r="26" spans="1:8" s="396" customFormat="1" ht="12.75" thickBot="1">
      <c r="A26" s="1331"/>
      <c r="B26" s="1336" t="s">
        <v>552</v>
      </c>
      <c r="C26" s="1336"/>
      <c r="D26" s="1337"/>
      <c r="E26" s="401">
        <v>28635</v>
      </c>
      <c r="F26" s="402" t="s">
        <v>386</v>
      </c>
      <c r="G26" s="402" t="s">
        <v>289</v>
      </c>
      <c r="H26" s="1335"/>
    </row>
    <row r="27" spans="1:8" s="396" customFormat="1" ht="12">
      <c r="A27" s="1330">
        <v>8</v>
      </c>
      <c r="B27" s="1332"/>
      <c r="C27" s="1332"/>
      <c r="D27" s="1333"/>
      <c r="E27" s="399"/>
      <c r="F27" s="400"/>
      <c r="G27" s="400"/>
      <c r="H27" s="1334"/>
    </row>
    <row r="28" spans="1:8" s="396" customFormat="1" ht="12.75" thickBot="1">
      <c r="A28" s="1331"/>
      <c r="B28" s="1336"/>
      <c r="C28" s="1336"/>
      <c r="D28" s="1337"/>
      <c r="E28" s="397"/>
      <c r="F28" s="398"/>
      <c r="G28" s="398"/>
      <c r="H28" s="1335"/>
    </row>
    <row r="29" spans="1:8" s="396" customFormat="1" ht="12">
      <c r="A29" s="1330">
        <v>9</v>
      </c>
      <c r="B29" s="1332"/>
      <c r="C29" s="1332"/>
      <c r="D29" s="1333"/>
      <c r="E29" s="399"/>
      <c r="F29" s="400"/>
      <c r="G29" s="400"/>
      <c r="H29" s="1334"/>
    </row>
    <row r="30" spans="1:8" s="396" customFormat="1" ht="12.75" thickBot="1">
      <c r="A30" s="1331"/>
      <c r="B30" s="1336"/>
      <c r="C30" s="1336"/>
      <c r="D30" s="1337"/>
      <c r="E30" s="397"/>
      <c r="F30" s="398"/>
      <c r="G30" s="398"/>
      <c r="H30" s="1335"/>
    </row>
    <row r="31" spans="1:8" s="396" customFormat="1" ht="12">
      <c r="A31" s="1330">
        <v>10</v>
      </c>
      <c r="B31" s="1332"/>
      <c r="C31" s="1332"/>
      <c r="D31" s="1333"/>
      <c r="E31" s="399"/>
      <c r="F31" s="400"/>
      <c r="G31" s="400"/>
      <c r="H31" s="1334"/>
    </row>
    <row r="32" spans="1:8" s="396" customFormat="1" ht="12.75" thickBot="1">
      <c r="A32" s="1331"/>
      <c r="B32" s="1336"/>
      <c r="C32" s="1336"/>
      <c r="D32" s="1337"/>
      <c r="E32" s="397"/>
      <c r="F32" s="398"/>
      <c r="G32" s="398"/>
      <c r="H32" s="1335"/>
    </row>
    <row r="33" spans="1:8" s="396" customFormat="1" ht="12">
      <c r="A33" s="1330">
        <v>11</v>
      </c>
      <c r="B33" s="1332"/>
      <c r="C33" s="1332"/>
      <c r="D33" s="1333"/>
      <c r="E33" s="394"/>
      <c r="F33" s="395"/>
      <c r="G33" s="395"/>
      <c r="H33" s="1334"/>
    </row>
    <row r="34" spans="1:8" s="396" customFormat="1" ht="12.75" thickBot="1">
      <c r="A34" s="1331"/>
      <c r="B34" s="1336"/>
      <c r="C34" s="1336"/>
      <c r="D34" s="1337"/>
      <c r="E34" s="397"/>
      <c r="F34" s="398"/>
      <c r="G34" s="398"/>
      <c r="H34" s="1335"/>
    </row>
    <row r="35" spans="1:8" s="396" customFormat="1" ht="12.75" customHeight="1">
      <c r="A35" s="1330">
        <v>12</v>
      </c>
      <c r="B35" s="1332"/>
      <c r="C35" s="1332"/>
      <c r="D35" s="1333"/>
      <c r="E35" s="399"/>
      <c r="F35" s="400"/>
      <c r="G35" s="400"/>
      <c r="H35" s="1334"/>
    </row>
    <row r="36" spans="1:8" s="396" customFormat="1" ht="12.75" thickBot="1">
      <c r="A36" s="1331"/>
      <c r="B36" s="1336"/>
      <c r="C36" s="1336"/>
      <c r="D36" s="1337"/>
      <c r="E36" s="397"/>
      <c r="F36" s="398"/>
      <c r="G36" s="398"/>
      <c r="H36" s="1335"/>
    </row>
    <row r="37" spans="1:8" s="396" customFormat="1" ht="12">
      <c r="A37" s="1330">
        <v>13</v>
      </c>
      <c r="B37" s="1332"/>
      <c r="C37" s="1332"/>
      <c r="D37" s="1333"/>
      <c r="E37" s="399"/>
      <c r="F37" s="400"/>
      <c r="G37" s="400"/>
      <c r="H37" s="1334"/>
    </row>
    <row r="38" spans="1:8" s="396" customFormat="1" ht="12.75" thickBot="1">
      <c r="A38" s="1331"/>
      <c r="B38" s="1336"/>
      <c r="C38" s="1336"/>
      <c r="D38" s="1337"/>
      <c r="E38" s="397"/>
      <c r="F38" s="398"/>
      <c r="G38" s="398"/>
      <c r="H38" s="1335"/>
    </row>
    <row r="39" spans="1:8" s="396" customFormat="1" ht="12">
      <c r="A39" s="1330">
        <v>14</v>
      </c>
      <c r="B39" s="1332"/>
      <c r="C39" s="1332"/>
      <c r="D39" s="1333"/>
      <c r="E39" s="394"/>
      <c r="F39" s="395"/>
      <c r="G39" s="395"/>
      <c r="H39" s="1334"/>
    </row>
    <row r="40" spans="1:8" s="396" customFormat="1" ht="12.75" thickBot="1">
      <c r="A40" s="1331"/>
      <c r="B40" s="1336"/>
      <c r="C40" s="1336"/>
      <c r="D40" s="1337"/>
      <c r="E40" s="397"/>
      <c r="F40" s="398"/>
      <c r="G40" s="398"/>
      <c r="H40" s="1335"/>
    </row>
    <row r="41" spans="1:8" s="396" customFormat="1" ht="12">
      <c r="A41" s="1330">
        <v>15</v>
      </c>
      <c r="B41" s="1332"/>
      <c r="C41" s="1332"/>
      <c r="D41" s="1333"/>
      <c r="E41" s="399"/>
      <c r="F41" s="400"/>
      <c r="G41" s="400"/>
      <c r="H41" s="1334"/>
    </row>
    <row r="42" spans="1:8" s="396" customFormat="1" ht="12.75" thickBot="1">
      <c r="A42" s="1331"/>
      <c r="B42" s="1336"/>
      <c r="C42" s="1336"/>
      <c r="D42" s="1337"/>
      <c r="E42" s="397"/>
      <c r="F42" s="398"/>
      <c r="G42" s="398"/>
      <c r="H42" s="1335"/>
    </row>
    <row r="43" spans="1:8" s="396" customFormat="1" ht="12">
      <c r="A43" s="1330">
        <v>16</v>
      </c>
      <c r="B43" s="1332"/>
      <c r="C43" s="1332"/>
      <c r="D43" s="1333"/>
      <c r="E43" s="399"/>
      <c r="F43" s="400"/>
      <c r="G43" s="400"/>
      <c r="H43" s="1334"/>
    </row>
    <row r="44" spans="1:8" s="396" customFormat="1" ht="12.75" thickBot="1">
      <c r="A44" s="1331"/>
      <c r="B44" s="1336"/>
      <c r="C44" s="1336"/>
      <c r="D44" s="1337"/>
      <c r="E44" s="401"/>
      <c r="F44" s="402"/>
      <c r="G44" s="402"/>
      <c r="H44" s="1335"/>
    </row>
    <row r="45" spans="1:8" s="396" customFormat="1" ht="12">
      <c r="A45" s="1330">
        <v>17</v>
      </c>
      <c r="B45" s="1332"/>
      <c r="C45" s="1332"/>
      <c r="D45" s="1333"/>
      <c r="E45" s="394"/>
      <c r="F45" s="395"/>
      <c r="G45" s="395"/>
      <c r="H45" s="1334"/>
    </row>
    <row r="46" spans="1:8" s="396" customFormat="1" ht="12.75" thickBot="1">
      <c r="A46" s="1331"/>
      <c r="B46" s="1336"/>
      <c r="C46" s="1336"/>
      <c r="D46" s="1337"/>
      <c r="E46" s="401"/>
      <c r="F46" s="402"/>
      <c r="G46" s="402"/>
      <c r="H46" s="1335"/>
    </row>
    <row r="47" spans="1:8" s="396" customFormat="1" ht="12">
      <c r="A47" s="1330">
        <v>18</v>
      </c>
      <c r="B47" s="1338"/>
      <c r="C47" s="1338"/>
      <c r="D47" s="1338"/>
      <c r="E47" s="403"/>
      <c r="F47" s="404"/>
      <c r="G47" s="400"/>
      <c r="H47" s="1334"/>
    </row>
    <row r="48" spans="1:8" s="396" customFormat="1" ht="12.75" thickBot="1">
      <c r="A48" s="1331"/>
      <c r="B48" s="1336"/>
      <c r="C48" s="1336"/>
      <c r="D48" s="1337"/>
      <c r="E48" s="401"/>
      <c r="F48" s="402"/>
      <c r="G48" s="402"/>
      <c r="H48" s="1335"/>
    </row>
    <row r="49" spans="1:8" s="396" customFormat="1" ht="12">
      <c r="A49" s="1330">
        <v>19</v>
      </c>
      <c r="B49" s="1332"/>
      <c r="C49" s="1332"/>
      <c r="D49" s="1333"/>
      <c r="E49" s="399"/>
      <c r="F49" s="400"/>
      <c r="G49" s="400"/>
      <c r="H49" s="1334"/>
    </row>
    <row r="50" spans="1:8" s="396" customFormat="1" ht="12.75" thickBot="1">
      <c r="A50" s="1331"/>
      <c r="B50" s="1336"/>
      <c r="C50" s="1336"/>
      <c r="D50" s="1337"/>
      <c r="E50" s="397"/>
      <c r="F50" s="398"/>
      <c r="G50" s="398"/>
      <c r="H50" s="1335"/>
    </row>
    <row r="51" spans="1:8" s="396" customFormat="1" ht="12">
      <c r="A51" s="1330">
        <v>20</v>
      </c>
      <c r="B51" s="1332"/>
      <c r="C51" s="1332"/>
      <c r="D51" s="1333"/>
      <c r="E51" s="400"/>
      <c r="F51" s="400"/>
      <c r="G51" s="400"/>
      <c r="H51" s="1334"/>
    </row>
    <row r="52" spans="1:8" s="396" customFormat="1" ht="12.75" thickBot="1">
      <c r="A52" s="1331"/>
      <c r="B52" s="1336"/>
      <c r="C52" s="1336"/>
      <c r="D52" s="1337"/>
      <c r="E52" s="398"/>
      <c r="F52" s="398"/>
      <c r="G52" s="398"/>
      <c r="H52" s="1335"/>
    </row>
    <row r="53" spans="1:8" s="396" customFormat="1" ht="12">
      <c r="A53" s="1330">
        <v>21</v>
      </c>
      <c r="B53" s="1332"/>
      <c r="C53" s="1332"/>
      <c r="D53" s="1333"/>
      <c r="E53" s="400"/>
      <c r="F53" s="400"/>
      <c r="G53" s="400"/>
      <c r="H53" s="1334"/>
    </row>
    <row r="54" spans="1:8" s="396" customFormat="1" ht="12.75" thickBot="1">
      <c r="A54" s="1331"/>
      <c r="B54" s="1336"/>
      <c r="C54" s="1336"/>
      <c r="D54" s="1337"/>
      <c r="E54" s="402"/>
      <c r="F54" s="402"/>
      <c r="G54" s="402"/>
      <c r="H54" s="1335"/>
    </row>
    <row r="55" spans="1:8" s="396" customFormat="1" ht="12">
      <c r="A55" s="1330">
        <v>22</v>
      </c>
      <c r="B55" s="1332"/>
      <c r="C55" s="1332"/>
      <c r="D55" s="1333"/>
      <c r="E55" s="400"/>
      <c r="F55" s="400"/>
      <c r="G55" s="400"/>
      <c r="H55" s="1334"/>
    </row>
    <row r="56" spans="1:8" s="396" customFormat="1" ht="12.75" thickBot="1">
      <c r="A56" s="1331"/>
      <c r="B56" s="1336"/>
      <c r="C56" s="1336"/>
      <c r="D56" s="1337"/>
      <c r="E56" s="398"/>
      <c r="F56" s="398"/>
      <c r="G56" s="398"/>
      <c r="H56" s="1335"/>
    </row>
    <row r="57" spans="1:8" s="396" customFormat="1" ht="12">
      <c r="A57" s="1330">
        <v>23</v>
      </c>
      <c r="B57" s="1332"/>
      <c r="C57" s="1332"/>
      <c r="D57" s="1333"/>
      <c r="E57" s="400"/>
      <c r="F57" s="400"/>
      <c r="G57" s="400"/>
      <c r="H57" s="1334"/>
    </row>
    <row r="58" spans="1:8" s="396" customFormat="1" ht="12.75" thickBot="1">
      <c r="A58" s="1331"/>
      <c r="B58" s="1336"/>
      <c r="C58" s="1336"/>
      <c r="D58" s="1337"/>
      <c r="E58" s="398"/>
      <c r="F58" s="398"/>
      <c r="G58" s="398"/>
      <c r="H58" s="1335"/>
    </row>
    <row r="59" spans="1:8" s="396" customFormat="1" ht="12">
      <c r="A59" s="1330">
        <v>24</v>
      </c>
      <c r="B59" s="1332"/>
      <c r="C59" s="1332"/>
      <c r="D59" s="1333"/>
      <c r="E59" s="400"/>
      <c r="F59" s="400"/>
      <c r="G59" s="400"/>
      <c r="H59" s="1334"/>
    </row>
    <row r="60" spans="1:8" s="396" customFormat="1" ht="12.75" thickBot="1">
      <c r="A60" s="1331"/>
      <c r="B60" s="1336"/>
      <c r="C60" s="1336"/>
      <c r="D60" s="1337"/>
      <c r="E60" s="398"/>
      <c r="F60" s="398"/>
      <c r="G60" s="398"/>
      <c r="H60" s="1335"/>
    </row>
    <row r="61" spans="1:8" s="396" customFormat="1" ht="12">
      <c r="A61" s="1330">
        <v>25</v>
      </c>
      <c r="B61" s="1332"/>
      <c r="C61" s="1332"/>
      <c r="D61" s="1333"/>
      <c r="E61" s="400"/>
      <c r="F61" s="400"/>
      <c r="G61" s="400"/>
      <c r="H61" s="1334"/>
    </row>
    <row r="62" spans="1:8" s="396" customFormat="1" ht="12.75" thickBot="1">
      <c r="A62" s="1331"/>
      <c r="B62" s="1336"/>
      <c r="C62" s="1336"/>
      <c r="D62" s="1337"/>
      <c r="E62" s="402"/>
      <c r="F62" s="402"/>
      <c r="G62" s="402"/>
      <c r="H62" s="1335"/>
    </row>
    <row r="63" spans="1:8" s="396" customFormat="1" ht="12">
      <c r="A63" s="1330">
        <v>26</v>
      </c>
      <c r="B63" s="1332"/>
      <c r="C63" s="1332"/>
      <c r="D63" s="1333"/>
      <c r="E63" s="400"/>
      <c r="F63" s="400"/>
      <c r="G63" s="400"/>
      <c r="H63" s="1334"/>
    </row>
    <row r="64" spans="1:8" s="396" customFormat="1" ht="12.75" thickBot="1">
      <c r="A64" s="1331"/>
      <c r="B64" s="1336"/>
      <c r="C64" s="1336"/>
      <c r="D64" s="1337"/>
      <c r="E64" s="402"/>
      <c r="F64" s="402"/>
      <c r="G64" s="402"/>
      <c r="H64" s="1335"/>
    </row>
    <row r="65" spans="1:8" s="405" customFormat="1" ht="12">
      <c r="A65" s="1330">
        <v>27</v>
      </c>
      <c r="B65" s="1332"/>
      <c r="C65" s="1332"/>
      <c r="D65" s="1333"/>
      <c r="E65" s="395"/>
      <c r="F65" s="395"/>
      <c r="G65" s="395"/>
      <c r="H65" s="1334"/>
    </row>
    <row r="66" spans="1:8" s="405" customFormat="1" ht="12.75" thickBot="1">
      <c r="A66" s="1331"/>
      <c r="B66" s="1336"/>
      <c r="C66" s="1336"/>
      <c r="D66" s="1337"/>
      <c r="E66" s="402"/>
      <c r="F66" s="402"/>
      <c r="G66" s="402"/>
      <c r="H66" s="1335"/>
    </row>
    <row r="67" spans="1:8" s="405" customFormat="1" ht="12">
      <c r="A67" s="1330">
        <v>28</v>
      </c>
      <c r="B67" s="1332"/>
      <c r="C67" s="1332"/>
      <c r="D67" s="1333"/>
      <c r="E67" s="395"/>
      <c r="F67" s="395"/>
      <c r="G67" s="395"/>
      <c r="H67" s="1334"/>
    </row>
    <row r="68" spans="1:8" s="405" customFormat="1" ht="12.75" thickBot="1">
      <c r="A68" s="1331"/>
      <c r="B68" s="1336"/>
      <c r="C68" s="1336"/>
      <c r="D68" s="1337"/>
      <c r="E68" s="402"/>
      <c r="F68" s="402"/>
      <c r="G68" s="402"/>
      <c r="H68" s="1335"/>
    </row>
    <row r="69" spans="1:8" s="405" customFormat="1" ht="12">
      <c r="A69" s="1330">
        <v>29</v>
      </c>
      <c r="B69" s="1332"/>
      <c r="C69" s="1332"/>
      <c r="D69" s="1333"/>
      <c r="E69" s="395"/>
      <c r="F69" s="395"/>
      <c r="G69" s="395"/>
      <c r="H69" s="1334"/>
    </row>
    <row r="70" spans="1:8" s="405" customFormat="1" ht="12.75" thickBot="1">
      <c r="A70" s="1331"/>
      <c r="B70" s="1336"/>
      <c r="C70" s="1336"/>
      <c r="D70" s="1337"/>
      <c r="E70" s="402"/>
      <c r="F70" s="402"/>
      <c r="G70" s="402"/>
      <c r="H70" s="1335"/>
    </row>
    <row r="71" spans="1:8" s="405" customFormat="1" ht="12">
      <c r="A71" s="1330">
        <v>30</v>
      </c>
      <c r="B71" s="1332"/>
      <c r="C71" s="1332"/>
      <c r="D71" s="1333"/>
      <c r="E71" s="400"/>
      <c r="F71" s="400"/>
      <c r="G71" s="400"/>
      <c r="H71" s="1334"/>
    </row>
    <row r="72" spans="1:8" s="405" customFormat="1" ht="12.75" thickBot="1">
      <c r="A72" s="1331"/>
      <c r="B72" s="1336"/>
      <c r="C72" s="1336"/>
      <c r="D72" s="1337"/>
      <c r="E72" s="398"/>
      <c r="F72" s="398"/>
      <c r="G72" s="398"/>
      <c r="H72" s="1335"/>
    </row>
    <row r="73" spans="1:8" s="405" customFormat="1" ht="12">
      <c r="A73" s="1330">
        <v>31</v>
      </c>
      <c r="B73" s="1332"/>
      <c r="C73" s="1332"/>
      <c r="D73" s="1333"/>
      <c r="E73" s="395"/>
      <c r="F73" s="395"/>
      <c r="G73" s="395"/>
      <c r="H73" s="1334"/>
    </row>
    <row r="74" spans="1:8" s="405" customFormat="1" ht="12.75" thickBot="1">
      <c r="A74" s="1331"/>
      <c r="B74" s="1336"/>
      <c r="C74" s="1336"/>
      <c r="D74" s="1337"/>
      <c r="E74" s="402"/>
      <c r="F74" s="402"/>
      <c r="G74" s="402"/>
      <c r="H74" s="1335"/>
    </row>
    <row r="75" spans="1:8" s="405" customFormat="1" ht="12">
      <c r="A75" s="1330">
        <v>32</v>
      </c>
      <c r="B75" s="1332"/>
      <c r="C75" s="1332"/>
      <c r="D75" s="1333"/>
      <c r="E75" s="400"/>
      <c r="F75" s="400"/>
      <c r="G75" s="400"/>
      <c r="H75" s="1334"/>
    </row>
    <row r="76" spans="1:8" s="405" customFormat="1" ht="12.75" thickBot="1">
      <c r="A76" s="1331"/>
      <c r="B76" s="1336"/>
      <c r="C76" s="1336"/>
      <c r="D76" s="1337"/>
      <c r="E76" s="398"/>
      <c r="F76" s="398"/>
      <c r="G76" s="398"/>
      <c r="H76" s="1335"/>
    </row>
    <row r="77" spans="1:8" ht="12">
      <c r="A77" s="406"/>
      <c r="B77" s="406"/>
      <c r="C77" s="407"/>
      <c r="D77" s="408"/>
      <c r="E77" s="408"/>
      <c r="F77" s="408"/>
      <c r="G77" s="408"/>
      <c r="H77" s="408"/>
    </row>
    <row r="78" spans="1:8" ht="12.75" customHeight="1">
      <c r="A78" s="312" t="s">
        <v>26</v>
      </c>
      <c r="B78" s="312"/>
      <c r="C78" s="409"/>
      <c r="D78" s="1327" t="s">
        <v>449</v>
      </c>
      <c r="E78" s="1327"/>
      <c r="F78" s="305"/>
      <c r="G78" s="350"/>
      <c r="H78" s="380"/>
    </row>
    <row r="79" spans="1:8" ht="12.75" customHeight="1">
      <c r="A79" s="232"/>
      <c r="B79" s="232"/>
      <c r="C79" s="410" t="s">
        <v>7</v>
      </c>
      <c r="D79" s="1328" t="s">
        <v>381</v>
      </c>
      <c r="E79" s="1328"/>
      <c r="F79" s="411"/>
      <c r="G79" s="350"/>
      <c r="H79" s="380"/>
    </row>
    <row r="80" spans="1:8" ht="12.75" customHeight="1" hidden="1">
      <c r="A80" s="312" t="s">
        <v>27</v>
      </c>
      <c r="B80" s="312"/>
      <c r="C80" s="409"/>
      <c r="D80" s="1327"/>
      <c r="E80" s="1327"/>
      <c r="F80" s="305"/>
      <c r="G80" s="350"/>
      <c r="H80" s="380"/>
    </row>
    <row r="81" spans="1:8" ht="12.75" customHeight="1" hidden="1">
      <c r="A81" s="232"/>
      <c r="B81" s="232"/>
      <c r="C81" s="410" t="s">
        <v>7</v>
      </c>
      <c r="D81" s="1328" t="s">
        <v>381</v>
      </c>
      <c r="E81" s="1328"/>
      <c r="F81" s="411"/>
      <c r="G81" s="350"/>
      <c r="H81" s="380"/>
    </row>
    <row r="82" spans="1:8" ht="12.75" customHeight="1">
      <c r="A82" s="412"/>
      <c r="B82" s="412"/>
      <c r="C82" s="412"/>
      <c r="D82" s="347"/>
      <c r="E82" s="347"/>
      <c r="F82" s="347"/>
      <c r="G82" s="347"/>
      <c r="H82" s="347"/>
    </row>
    <row r="83" spans="1:8" s="413" customFormat="1" ht="12">
      <c r="A83" s="1329"/>
      <c r="B83" s="1329"/>
      <c r="C83" s="1329"/>
      <c r="D83" s="1329"/>
      <c r="E83" s="1329"/>
      <c r="F83" s="1329"/>
      <c r="G83" s="1329"/>
      <c r="H83" s="1329"/>
    </row>
    <row r="84" spans="1:8" s="413" customFormat="1" ht="12">
      <c r="A84" s="1329"/>
      <c r="B84" s="1329"/>
      <c r="C84" s="1329"/>
      <c r="D84" s="1329"/>
      <c r="E84" s="1329"/>
      <c r="F84" s="1329"/>
      <c r="G84" s="1329"/>
      <c r="H84" s="1329"/>
    </row>
    <row r="86" spans="1:15" s="381" customFormat="1" ht="12">
      <c r="A86" s="414"/>
      <c r="B86" s="414"/>
      <c r="C86" s="380"/>
      <c r="I86" s="380"/>
      <c r="J86" s="380"/>
      <c r="K86" s="380"/>
      <c r="L86" s="380"/>
      <c r="M86" s="380"/>
      <c r="N86" s="380"/>
      <c r="O86" s="380"/>
    </row>
    <row r="87" spans="1:15" s="381" customFormat="1" ht="12">
      <c r="A87" s="414"/>
      <c r="B87" s="414"/>
      <c r="C87" s="380"/>
      <c r="F87" s="408"/>
      <c r="I87" s="380"/>
      <c r="J87" s="380"/>
      <c r="K87" s="380"/>
      <c r="L87" s="380"/>
      <c r="M87" s="380"/>
      <c r="N87" s="380"/>
      <c r="O87" s="380"/>
    </row>
    <row r="88" spans="1:15" s="381" customFormat="1" ht="12">
      <c r="A88" s="414"/>
      <c r="B88" s="414"/>
      <c r="C88" s="380"/>
      <c r="F88" s="408"/>
      <c r="I88" s="380"/>
      <c r="J88" s="380"/>
      <c r="K88" s="380"/>
      <c r="L88" s="380"/>
      <c r="M88" s="380"/>
      <c r="N88" s="380"/>
      <c r="O88" s="380"/>
    </row>
    <row r="89" spans="1:15" s="381" customFormat="1" ht="12">
      <c r="A89" s="414"/>
      <c r="B89" s="414"/>
      <c r="C89" s="380"/>
      <c r="F89" s="408"/>
      <c r="I89" s="380"/>
      <c r="J89" s="380"/>
      <c r="K89" s="380"/>
      <c r="L89" s="380"/>
      <c r="M89" s="380"/>
      <c r="N89" s="380"/>
      <c r="O89" s="380"/>
    </row>
    <row r="90" spans="1:15" s="381" customFormat="1" ht="12">
      <c r="A90" s="414"/>
      <c r="B90" s="414"/>
      <c r="C90" s="380"/>
      <c r="F90" s="408"/>
      <c r="I90" s="380"/>
      <c r="J90" s="380"/>
      <c r="K90" s="380"/>
      <c r="L90" s="380"/>
      <c r="M90" s="380"/>
      <c r="N90" s="380"/>
      <c r="O90" s="380"/>
    </row>
    <row r="91" spans="1:15" s="381" customFormat="1" ht="12">
      <c r="A91" s="414"/>
      <c r="B91" s="414"/>
      <c r="C91" s="380"/>
      <c r="F91" s="408"/>
      <c r="I91" s="380"/>
      <c r="J91" s="380"/>
      <c r="K91" s="380"/>
      <c r="L91" s="380"/>
      <c r="M91" s="380"/>
      <c r="N91" s="380"/>
      <c r="O91" s="380"/>
    </row>
    <row r="92" spans="1:15" s="381" customFormat="1" ht="12">
      <c r="A92" s="414"/>
      <c r="B92" s="414"/>
      <c r="C92" s="380"/>
      <c r="F92" s="408"/>
      <c r="I92" s="380"/>
      <c r="J92" s="380"/>
      <c r="K92" s="380"/>
      <c r="L92" s="380"/>
      <c r="M92" s="380"/>
      <c r="N92" s="380"/>
      <c r="O92" s="380"/>
    </row>
    <row r="93" spans="1:15" s="381" customFormat="1" ht="12">
      <c r="A93" s="414"/>
      <c r="B93" s="414"/>
      <c r="C93" s="380"/>
      <c r="F93" s="408"/>
      <c r="I93" s="380"/>
      <c r="J93" s="380"/>
      <c r="K93" s="380"/>
      <c r="L93" s="380"/>
      <c r="M93" s="380"/>
      <c r="N93" s="380"/>
      <c r="O93" s="380"/>
    </row>
    <row r="94" spans="1:15" s="381" customFormat="1" ht="12">
      <c r="A94" s="414"/>
      <c r="B94" s="414"/>
      <c r="C94" s="380"/>
      <c r="F94" s="408"/>
      <c r="I94" s="380"/>
      <c r="J94" s="380"/>
      <c r="K94" s="380"/>
      <c r="L94" s="380"/>
      <c r="M94" s="380"/>
      <c r="N94" s="380"/>
      <c r="O94" s="380"/>
    </row>
    <row r="95" spans="1:15" s="381" customFormat="1" ht="12">
      <c r="A95" s="414"/>
      <c r="B95" s="414"/>
      <c r="C95" s="380"/>
      <c r="F95" s="408"/>
      <c r="I95" s="380"/>
      <c r="J95" s="380"/>
      <c r="K95" s="380"/>
      <c r="L95" s="380"/>
      <c r="M95" s="380"/>
      <c r="N95" s="380"/>
      <c r="O95" s="380"/>
    </row>
    <row r="96" spans="1:15" s="381" customFormat="1" ht="12">
      <c r="A96" s="414"/>
      <c r="B96" s="414"/>
      <c r="C96" s="380"/>
      <c r="F96" s="408"/>
      <c r="I96" s="380"/>
      <c r="J96" s="380"/>
      <c r="K96" s="380"/>
      <c r="L96" s="380"/>
      <c r="M96" s="380"/>
      <c r="N96" s="380"/>
      <c r="O96" s="380"/>
    </row>
    <row r="97" spans="1:15" s="381" customFormat="1" ht="12">
      <c r="A97" s="414"/>
      <c r="B97" s="414"/>
      <c r="C97" s="380"/>
      <c r="F97" s="408"/>
      <c r="I97" s="380"/>
      <c r="J97" s="380"/>
      <c r="K97" s="380"/>
      <c r="L97" s="380"/>
      <c r="M97" s="380"/>
      <c r="N97" s="380"/>
      <c r="O97" s="380"/>
    </row>
    <row r="98" spans="1:15" s="381" customFormat="1" ht="12">
      <c r="A98" s="414"/>
      <c r="B98" s="414"/>
      <c r="C98" s="380"/>
      <c r="F98" s="408"/>
      <c r="I98" s="380"/>
      <c r="J98" s="380"/>
      <c r="K98" s="380"/>
      <c r="L98" s="380"/>
      <c r="M98" s="380"/>
      <c r="N98" s="380"/>
      <c r="O98" s="380"/>
    </row>
    <row r="99" spans="1:15" s="381" customFormat="1" ht="12">
      <c r="A99" s="414"/>
      <c r="B99" s="414"/>
      <c r="C99" s="380"/>
      <c r="F99" s="408"/>
      <c r="I99" s="380"/>
      <c r="J99" s="380"/>
      <c r="K99" s="380"/>
      <c r="L99" s="380"/>
      <c r="M99" s="380"/>
      <c r="N99" s="380"/>
      <c r="O99" s="380"/>
    </row>
    <row r="100" spans="1:15" s="381" customFormat="1" ht="12">
      <c r="A100" s="414"/>
      <c r="B100" s="414"/>
      <c r="C100" s="380"/>
      <c r="F100" s="408"/>
      <c r="I100" s="380"/>
      <c r="J100" s="380"/>
      <c r="K100" s="380"/>
      <c r="L100" s="380"/>
      <c r="M100" s="380"/>
      <c r="N100" s="380"/>
      <c r="O100" s="380"/>
    </row>
    <row r="101" spans="1:15" s="381" customFormat="1" ht="12">
      <c r="A101" s="414"/>
      <c r="B101" s="414"/>
      <c r="C101" s="380"/>
      <c r="F101" s="408"/>
      <c r="I101" s="380"/>
      <c r="J101" s="380"/>
      <c r="K101" s="380"/>
      <c r="L101" s="380"/>
      <c r="M101" s="380"/>
      <c r="N101" s="380"/>
      <c r="O101" s="380"/>
    </row>
    <row r="102" spans="1:15" s="381" customFormat="1" ht="12">
      <c r="A102" s="414"/>
      <c r="B102" s="414"/>
      <c r="C102" s="380"/>
      <c r="F102" s="408"/>
      <c r="I102" s="380"/>
      <c r="J102" s="380"/>
      <c r="K102" s="380"/>
      <c r="L102" s="380"/>
      <c r="M102" s="380"/>
      <c r="N102" s="380"/>
      <c r="O102" s="380"/>
    </row>
    <row r="103" spans="1:15" s="381" customFormat="1" ht="12">
      <c r="A103" s="414"/>
      <c r="B103" s="414"/>
      <c r="C103" s="380"/>
      <c r="F103" s="408"/>
      <c r="I103" s="380"/>
      <c r="J103" s="380"/>
      <c r="K103" s="380"/>
      <c r="L103" s="380"/>
      <c r="M103" s="380"/>
      <c r="N103" s="380"/>
      <c r="O103" s="380"/>
    </row>
    <row r="104" spans="1:15" s="381" customFormat="1" ht="12">
      <c r="A104" s="414"/>
      <c r="B104" s="414"/>
      <c r="C104" s="380"/>
      <c r="F104" s="408"/>
      <c r="I104" s="380"/>
      <c r="J104" s="380"/>
      <c r="K104" s="380"/>
      <c r="L104" s="380"/>
      <c r="M104" s="380"/>
      <c r="N104" s="380"/>
      <c r="O104" s="380"/>
    </row>
    <row r="105" spans="1:15" s="381" customFormat="1" ht="12">
      <c r="A105" s="414"/>
      <c r="B105" s="414"/>
      <c r="C105" s="380"/>
      <c r="F105" s="408"/>
      <c r="I105" s="380"/>
      <c r="J105" s="380"/>
      <c r="K105" s="380"/>
      <c r="L105" s="380"/>
      <c r="M105" s="380"/>
      <c r="N105" s="380"/>
      <c r="O105" s="380"/>
    </row>
    <row r="106" spans="1:15" s="381" customFormat="1" ht="12">
      <c r="A106" s="414"/>
      <c r="B106" s="414"/>
      <c r="C106" s="380"/>
      <c r="F106" s="408"/>
      <c r="I106" s="380"/>
      <c r="J106" s="380"/>
      <c r="K106" s="380"/>
      <c r="L106" s="380"/>
      <c r="M106" s="380"/>
      <c r="N106" s="380"/>
      <c r="O106" s="380"/>
    </row>
    <row r="107" spans="1:15" s="381" customFormat="1" ht="12">
      <c r="A107" s="414"/>
      <c r="B107" s="414"/>
      <c r="C107" s="380"/>
      <c r="F107" s="408"/>
      <c r="I107" s="380"/>
      <c r="J107" s="380"/>
      <c r="K107" s="380"/>
      <c r="L107" s="380"/>
      <c r="M107" s="380"/>
      <c r="N107" s="380"/>
      <c r="O107" s="380"/>
    </row>
    <row r="108" spans="1:15" s="381" customFormat="1" ht="12">
      <c r="A108" s="414"/>
      <c r="B108" s="414"/>
      <c r="C108" s="380"/>
      <c r="F108" s="408"/>
      <c r="I108" s="380"/>
      <c r="J108" s="380"/>
      <c r="K108" s="380"/>
      <c r="L108" s="380"/>
      <c r="M108" s="380"/>
      <c r="N108" s="380"/>
      <c r="O108" s="380"/>
    </row>
    <row r="109" spans="1:15" s="381" customFormat="1" ht="12">
      <c r="A109" s="414"/>
      <c r="B109" s="414"/>
      <c r="C109" s="380"/>
      <c r="F109" s="408"/>
      <c r="I109" s="380"/>
      <c r="J109" s="380"/>
      <c r="K109" s="380"/>
      <c r="L109" s="380"/>
      <c r="M109" s="380"/>
      <c r="N109" s="380"/>
      <c r="O109" s="380"/>
    </row>
    <row r="110" spans="1:15" s="381" customFormat="1" ht="12">
      <c r="A110" s="414"/>
      <c r="B110" s="414"/>
      <c r="C110" s="380"/>
      <c r="F110" s="408"/>
      <c r="I110" s="380"/>
      <c r="J110" s="380"/>
      <c r="K110" s="380"/>
      <c r="L110" s="380"/>
      <c r="M110" s="380"/>
      <c r="N110" s="380"/>
      <c r="O110" s="380"/>
    </row>
    <row r="111" spans="1:15" s="381" customFormat="1" ht="12">
      <c r="A111" s="414"/>
      <c r="B111" s="414"/>
      <c r="C111" s="380"/>
      <c r="F111" s="408"/>
      <c r="I111" s="380"/>
      <c r="J111" s="380"/>
      <c r="K111" s="380"/>
      <c r="L111" s="380"/>
      <c r="M111" s="380"/>
      <c r="N111" s="380"/>
      <c r="O111" s="380"/>
    </row>
    <row r="112" spans="1:15" s="381" customFormat="1" ht="12">
      <c r="A112" s="414"/>
      <c r="B112" s="414"/>
      <c r="C112" s="380"/>
      <c r="F112" s="408"/>
      <c r="I112" s="380"/>
      <c r="J112" s="380"/>
      <c r="K112" s="380"/>
      <c r="L112" s="380"/>
      <c r="M112" s="380"/>
      <c r="N112" s="380"/>
      <c r="O112" s="380"/>
    </row>
    <row r="113" spans="1:15" s="381" customFormat="1" ht="12">
      <c r="A113" s="414"/>
      <c r="B113" s="414"/>
      <c r="C113" s="380"/>
      <c r="F113" s="408"/>
      <c r="I113" s="380"/>
      <c r="J113" s="380"/>
      <c r="K113" s="380"/>
      <c r="L113" s="380"/>
      <c r="M113" s="380"/>
      <c r="N113" s="380"/>
      <c r="O113" s="380"/>
    </row>
    <row r="114" spans="1:15" s="381" customFormat="1" ht="12">
      <c r="A114" s="414"/>
      <c r="B114" s="414"/>
      <c r="C114" s="380"/>
      <c r="F114" s="408"/>
      <c r="I114" s="380"/>
      <c r="J114" s="380"/>
      <c r="K114" s="380"/>
      <c r="L114" s="380"/>
      <c r="M114" s="380"/>
      <c r="N114" s="380"/>
      <c r="O114" s="380"/>
    </row>
    <row r="115" spans="1:15" s="381" customFormat="1" ht="12">
      <c r="A115" s="414"/>
      <c r="B115" s="414"/>
      <c r="C115" s="380"/>
      <c r="F115" s="408"/>
      <c r="I115" s="380"/>
      <c r="J115" s="380"/>
      <c r="K115" s="380"/>
      <c r="L115" s="380"/>
      <c r="M115" s="380"/>
      <c r="N115" s="380"/>
      <c r="O115" s="380"/>
    </row>
    <row r="116" spans="1:15" s="381" customFormat="1" ht="12">
      <c r="A116" s="414"/>
      <c r="B116" s="414"/>
      <c r="C116" s="380"/>
      <c r="F116" s="408"/>
      <c r="I116" s="380"/>
      <c r="J116" s="380"/>
      <c r="K116" s="380"/>
      <c r="L116" s="380"/>
      <c r="M116" s="380"/>
      <c r="N116" s="380"/>
      <c r="O116" s="380"/>
    </row>
    <row r="117" spans="1:15" s="381" customFormat="1" ht="12">
      <c r="A117" s="414"/>
      <c r="B117" s="414"/>
      <c r="C117" s="380"/>
      <c r="F117" s="408"/>
      <c r="I117" s="380"/>
      <c r="J117" s="380"/>
      <c r="K117" s="380"/>
      <c r="L117" s="380"/>
      <c r="M117" s="380"/>
      <c r="N117" s="380"/>
      <c r="O117" s="380"/>
    </row>
    <row r="118" spans="1:15" s="381" customFormat="1" ht="12">
      <c r="A118" s="414"/>
      <c r="B118" s="414"/>
      <c r="C118" s="380"/>
      <c r="F118" s="408"/>
      <c r="I118" s="380"/>
      <c r="J118" s="380"/>
      <c r="K118" s="380"/>
      <c r="L118" s="380"/>
      <c r="M118" s="380"/>
      <c r="N118" s="380"/>
      <c r="O118" s="380"/>
    </row>
    <row r="119" spans="1:15" s="381" customFormat="1" ht="12">
      <c r="A119" s="414"/>
      <c r="B119" s="414"/>
      <c r="C119" s="380"/>
      <c r="F119" s="408"/>
      <c r="I119" s="380"/>
      <c r="J119" s="380"/>
      <c r="K119" s="380"/>
      <c r="L119" s="380"/>
      <c r="M119" s="380"/>
      <c r="N119" s="380"/>
      <c r="O119" s="380"/>
    </row>
    <row r="120" spans="1:15" s="381" customFormat="1" ht="12">
      <c r="A120" s="414"/>
      <c r="B120" s="414"/>
      <c r="C120" s="380"/>
      <c r="F120" s="408"/>
      <c r="I120" s="380"/>
      <c r="J120" s="380"/>
      <c r="K120" s="380"/>
      <c r="L120" s="380"/>
      <c r="M120" s="380"/>
      <c r="N120" s="380"/>
      <c r="O120" s="380"/>
    </row>
    <row r="121" spans="1:15" s="381" customFormat="1" ht="12">
      <c r="A121" s="414"/>
      <c r="B121" s="414"/>
      <c r="C121" s="380"/>
      <c r="F121" s="408"/>
      <c r="I121" s="380"/>
      <c r="J121" s="380"/>
      <c r="K121" s="380"/>
      <c r="L121" s="380"/>
      <c r="M121" s="380"/>
      <c r="N121" s="380"/>
      <c r="O121" s="380"/>
    </row>
    <row r="122" spans="1:15" s="381" customFormat="1" ht="12">
      <c r="A122" s="414"/>
      <c r="B122" s="414"/>
      <c r="C122" s="380"/>
      <c r="F122" s="408"/>
      <c r="I122" s="380"/>
      <c r="J122" s="380"/>
      <c r="K122" s="380"/>
      <c r="L122" s="380"/>
      <c r="M122" s="380"/>
      <c r="N122" s="380"/>
      <c r="O122" s="380"/>
    </row>
    <row r="123" spans="1:15" s="381" customFormat="1" ht="12">
      <c r="A123" s="414"/>
      <c r="B123" s="414"/>
      <c r="C123" s="380"/>
      <c r="F123" s="408"/>
      <c r="I123" s="380"/>
      <c r="J123" s="380"/>
      <c r="K123" s="380"/>
      <c r="L123" s="380"/>
      <c r="M123" s="380"/>
      <c r="N123" s="380"/>
      <c r="O123" s="380"/>
    </row>
    <row r="124" spans="1:15" s="381" customFormat="1" ht="12">
      <c r="A124" s="414"/>
      <c r="B124" s="414"/>
      <c r="C124" s="380"/>
      <c r="F124" s="408"/>
      <c r="I124" s="380"/>
      <c r="J124" s="380"/>
      <c r="K124" s="380"/>
      <c r="L124" s="380"/>
      <c r="M124" s="380"/>
      <c r="N124" s="380"/>
      <c r="O124" s="380"/>
    </row>
    <row r="125" spans="1:15" s="381" customFormat="1" ht="12">
      <c r="A125" s="414"/>
      <c r="B125" s="414"/>
      <c r="C125" s="380"/>
      <c r="F125" s="408"/>
      <c r="I125" s="380"/>
      <c r="J125" s="380"/>
      <c r="K125" s="380"/>
      <c r="L125" s="380"/>
      <c r="M125" s="380"/>
      <c r="N125" s="380"/>
      <c r="O125" s="380"/>
    </row>
    <row r="126" spans="1:15" s="381" customFormat="1" ht="12">
      <c r="A126" s="414"/>
      <c r="B126" s="414"/>
      <c r="C126" s="380"/>
      <c r="F126" s="408"/>
      <c r="I126" s="380"/>
      <c r="J126" s="380"/>
      <c r="K126" s="380"/>
      <c r="L126" s="380"/>
      <c r="M126" s="380"/>
      <c r="N126" s="380"/>
      <c r="O126" s="380"/>
    </row>
    <row r="127" spans="1:15" s="381" customFormat="1" ht="12">
      <c r="A127" s="414"/>
      <c r="B127" s="414"/>
      <c r="C127" s="380"/>
      <c r="F127" s="408"/>
      <c r="I127" s="380"/>
      <c r="J127" s="380"/>
      <c r="K127" s="380"/>
      <c r="L127" s="380"/>
      <c r="M127" s="380"/>
      <c r="N127" s="380"/>
      <c r="O127" s="380"/>
    </row>
    <row r="128" spans="1:15" s="381" customFormat="1" ht="12">
      <c r="A128" s="414"/>
      <c r="B128" s="414"/>
      <c r="C128" s="380"/>
      <c r="F128" s="408"/>
      <c r="I128" s="380"/>
      <c r="J128" s="380"/>
      <c r="K128" s="380"/>
      <c r="L128" s="380"/>
      <c r="M128" s="380"/>
      <c r="N128" s="380"/>
      <c r="O128" s="380"/>
    </row>
    <row r="129" spans="1:15" s="381" customFormat="1" ht="12">
      <c r="A129" s="414"/>
      <c r="B129" s="414"/>
      <c r="C129" s="380"/>
      <c r="F129" s="408"/>
      <c r="I129" s="380"/>
      <c r="J129" s="380"/>
      <c r="K129" s="380"/>
      <c r="L129" s="380"/>
      <c r="M129" s="380"/>
      <c r="N129" s="380"/>
      <c r="O129" s="380"/>
    </row>
    <row r="130" spans="1:15" s="381" customFormat="1" ht="12">
      <c r="A130" s="414"/>
      <c r="B130" s="414"/>
      <c r="C130" s="380"/>
      <c r="F130" s="408"/>
      <c r="I130" s="380"/>
      <c r="J130" s="380"/>
      <c r="K130" s="380"/>
      <c r="L130" s="380"/>
      <c r="M130" s="380"/>
      <c r="N130" s="380"/>
      <c r="O130" s="380"/>
    </row>
    <row r="131" spans="1:15" s="381" customFormat="1" ht="12">
      <c r="A131" s="414"/>
      <c r="B131" s="414"/>
      <c r="C131" s="380"/>
      <c r="F131" s="408"/>
      <c r="I131" s="380"/>
      <c r="J131" s="380"/>
      <c r="K131" s="380"/>
      <c r="L131" s="380"/>
      <c r="M131" s="380"/>
      <c r="N131" s="380"/>
      <c r="O131" s="380"/>
    </row>
    <row r="132" spans="1:15" s="381" customFormat="1" ht="12">
      <c r="A132" s="414"/>
      <c r="B132" s="414"/>
      <c r="C132" s="380"/>
      <c r="F132" s="408"/>
      <c r="I132" s="380"/>
      <c r="J132" s="380"/>
      <c r="K132" s="380"/>
      <c r="L132" s="380"/>
      <c r="M132" s="380"/>
      <c r="N132" s="380"/>
      <c r="O132" s="380"/>
    </row>
    <row r="133" spans="1:15" s="381" customFormat="1" ht="12">
      <c r="A133" s="414"/>
      <c r="B133" s="414"/>
      <c r="C133" s="380"/>
      <c r="F133" s="408"/>
      <c r="I133" s="380"/>
      <c r="J133" s="380"/>
      <c r="K133" s="380"/>
      <c r="L133" s="380"/>
      <c r="M133" s="380"/>
      <c r="N133" s="380"/>
      <c r="O133" s="380"/>
    </row>
    <row r="134" spans="1:15" s="381" customFormat="1" ht="12">
      <c r="A134" s="414"/>
      <c r="B134" s="414"/>
      <c r="C134" s="380"/>
      <c r="F134" s="408"/>
      <c r="I134" s="380"/>
      <c r="J134" s="380"/>
      <c r="K134" s="380"/>
      <c r="L134" s="380"/>
      <c r="M134" s="380"/>
      <c r="N134" s="380"/>
      <c r="O134" s="380"/>
    </row>
    <row r="135" spans="1:15" s="381" customFormat="1" ht="12">
      <c r="A135" s="414"/>
      <c r="B135" s="414"/>
      <c r="C135" s="380"/>
      <c r="F135" s="408"/>
      <c r="I135" s="380"/>
      <c r="J135" s="380"/>
      <c r="K135" s="380"/>
      <c r="L135" s="380"/>
      <c r="M135" s="380"/>
      <c r="N135" s="380"/>
      <c r="O135" s="380"/>
    </row>
    <row r="136" spans="1:15" s="381" customFormat="1" ht="12">
      <c r="A136" s="414"/>
      <c r="B136" s="414"/>
      <c r="C136" s="380"/>
      <c r="F136" s="408"/>
      <c r="I136" s="380"/>
      <c r="J136" s="380"/>
      <c r="K136" s="380"/>
      <c r="L136" s="380"/>
      <c r="M136" s="380"/>
      <c r="N136" s="380"/>
      <c r="O136" s="380"/>
    </row>
    <row r="137" spans="1:15" s="381" customFormat="1" ht="12">
      <c r="A137" s="414"/>
      <c r="B137" s="414"/>
      <c r="C137" s="380"/>
      <c r="F137" s="408"/>
      <c r="I137" s="380"/>
      <c r="J137" s="380"/>
      <c r="K137" s="380"/>
      <c r="L137" s="380"/>
      <c r="M137" s="380"/>
      <c r="N137" s="380"/>
      <c r="O137" s="380"/>
    </row>
    <row r="138" spans="1:15" s="381" customFormat="1" ht="12">
      <c r="A138" s="414"/>
      <c r="B138" s="414"/>
      <c r="C138" s="380"/>
      <c r="F138" s="408"/>
      <c r="I138" s="380"/>
      <c r="J138" s="380"/>
      <c r="K138" s="380"/>
      <c r="L138" s="380"/>
      <c r="M138" s="380"/>
      <c r="N138" s="380"/>
      <c r="O138" s="380"/>
    </row>
    <row r="139" spans="1:15" s="381" customFormat="1" ht="12">
      <c r="A139" s="414"/>
      <c r="B139" s="414"/>
      <c r="C139" s="380"/>
      <c r="F139" s="408"/>
      <c r="I139" s="380"/>
      <c r="J139" s="380"/>
      <c r="K139" s="380"/>
      <c r="L139" s="380"/>
      <c r="M139" s="380"/>
      <c r="N139" s="380"/>
      <c r="O139" s="380"/>
    </row>
    <row r="140" spans="1:15" s="381" customFormat="1" ht="12">
      <c r="A140" s="414"/>
      <c r="B140" s="414"/>
      <c r="C140" s="380"/>
      <c r="F140" s="408"/>
      <c r="I140" s="380"/>
      <c r="J140" s="380"/>
      <c r="K140" s="380"/>
      <c r="L140" s="380"/>
      <c r="M140" s="380"/>
      <c r="N140" s="380"/>
      <c r="O140" s="380"/>
    </row>
    <row r="141" spans="1:15" s="381" customFormat="1" ht="12">
      <c r="A141" s="414"/>
      <c r="B141" s="414"/>
      <c r="C141" s="380"/>
      <c r="F141" s="408"/>
      <c r="I141" s="380"/>
      <c r="J141" s="380"/>
      <c r="K141" s="380"/>
      <c r="L141" s="380"/>
      <c r="M141" s="380"/>
      <c r="N141" s="380"/>
      <c r="O141" s="380"/>
    </row>
    <row r="142" spans="1:15" s="381" customFormat="1" ht="12">
      <c r="A142" s="414"/>
      <c r="B142" s="414"/>
      <c r="C142" s="380"/>
      <c r="F142" s="408"/>
      <c r="I142" s="380"/>
      <c r="J142" s="380"/>
      <c r="K142" s="380"/>
      <c r="L142" s="380"/>
      <c r="M142" s="380"/>
      <c r="N142" s="380"/>
      <c r="O142" s="380"/>
    </row>
    <row r="143" spans="1:15" s="381" customFormat="1" ht="12">
      <c r="A143" s="414"/>
      <c r="B143" s="414"/>
      <c r="C143" s="380"/>
      <c r="F143" s="408"/>
      <c r="I143" s="380"/>
      <c r="J143" s="380"/>
      <c r="K143" s="380"/>
      <c r="L143" s="380"/>
      <c r="M143" s="380"/>
      <c r="N143" s="380"/>
      <c r="O143" s="380"/>
    </row>
    <row r="144" spans="1:15" s="381" customFormat="1" ht="12">
      <c r="A144" s="414"/>
      <c r="B144" s="414"/>
      <c r="C144" s="380"/>
      <c r="F144" s="408"/>
      <c r="I144" s="380"/>
      <c r="J144" s="380"/>
      <c r="K144" s="380"/>
      <c r="L144" s="380"/>
      <c r="M144" s="380"/>
      <c r="N144" s="380"/>
      <c r="O144" s="380"/>
    </row>
    <row r="145" spans="1:15" s="381" customFormat="1" ht="12">
      <c r="A145" s="414"/>
      <c r="B145" s="414"/>
      <c r="C145" s="380"/>
      <c r="F145" s="408"/>
      <c r="I145" s="380"/>
      <c r="J145" s="380"/>
      <c r="K145" s="380"/>
      <c r="L145" s="380"/>
      <c r="M145" s="380"/>
      <c r="N145" s="380"/>
      <c r="O145" s="380"/>
    </row>
    <row r="146" spans="1:15" s="381" customFormat="1" ht="12">
      <c r="A146" s="414"/>
      <c r="B146" s="414"/>
      <c r="C146" s="380"/>
      <c r="F146" s="408"/>
      <c r="I146" s="380"/>
      <c r="J146" s="380"/>
      <c r="K146" s="380"/>
      <c r="L146" s="380"/>
      <c r="M146" s="380"/>
      <c r="N146" s="380"/>
      <c r="O146" s="380"/>
    </row>
    <row r="147" spans="1:15" s="381" customFormat="1" ht="12">
      <c r="A147" s="414"/>
      <c r="B147" s="414"/>
      <c r="C147" s="380"/>
      <c r="F147" s="408"/>
      <c r="I147" s="380"/>
      <c r="J147" s="380"/>
      <c r="K147" s="380"/>
      <c r="L147" s="380"/>
      <c r="M147" s="380"/>
      <c r="N147" s="380"/>
      <c r="O147" s="380"/>
    </row>
    <row r="148" spans="1:15" s="381" customFormat="1" ht="12">
      <c r="A148" s="414"/>
      <c r="B148" s="414"/>
      <c r="C148" s="380"/>
      <c r="F148" s="408"/>
      <c r="I148" s="380"/>
      <c r="J148" s="380"/>
      <c r="K148" s="380"/>
      <c r="L148" s="380"/>
      <c r="M148" s="380"/>
      <c r="N148" s="380"/>
      <c r="O148" s="380"/>
    </row>
    <row r="149" spans="1:15" s="381" customFormat="1" ht="12">
      <c r="A149" s="414"/>
      <c r="B149" s="414"/>
      <c r="C149" s="380"/>
      <c r="F149" s="408"/>
      <c r="I149" s="380"/>
      <c r="J149" s="380"/>
      <c r="K149" s="380"/>
      <c r="L149" s="380"/>
      <c r="M149" s="380"/>
      <c r="N149" s="380"/>
      <c r="O149" s="380"/>
    </row>
    <row r="150" spans="1:15" s="381" customFormat="1" ht="12">
      <c r="A150" s="414"/>
      <c r="B150" s="414"/>
      <c r="C150" s="380"/>
      <c r="F150" s="408"/>
      <c r="I150" s="380"/>
      <c r="J150" s="380"/>
      <c r="K150" s="380"/>
      <c r="L150" s="380"/>
      <c r="M150" s="380"/>
      <c r="N150" s="380"/>
      <c r="O150" s="380"/>
    </row>
    <row r="151" spans="1:15" s="381" customFormat="1" ht="12">
      <c r="A151" s="414"/>
      <c r="B151" s="414"/>
      <c r="C151" s="380"/>
      <c r="F151" s="408"/>
      <c r="I151" s="380"/>
      <c r="J151" s="380"/>
      <c r="K151" s="380"/>
      <c r="L151" s="380"/>
      <c r="M151" s="380"/>
      <c r="N151" s="380"/>
      <c r="O151" s="380"/>
    </row>
    <row r="152" spans="1:15" s="381" customFormat="1" ht="12">
      <c r="A152" s="414"/>
      <c r="B152" s="414"/>
      <c r="C152" s="380"/>
      <c r="F152" s="408"/>
      <c r="I152" s="380"/>
      <c r="J152" s="380"/>
      <c r="K152" s="380"/>
      <c r="L152" s="380"/>
      <c r="M152" s="380"/>
      <c r="N152" s="380"/>
      <c r="O152" s="380"/>
    </row>
    <row r="153" spans="1:15" s="381" customFormat="1" ht="12">
      <c r="A153" s="414"/>
      <c r="B153" s="414"/>
      <c r="C153" s="380"/>
      <c r="F153" s="408"/>
      <c r="I153" s="380"/>
      <c r="J153" s="380"/>
      <c r="K153" s="380"/>
      <c r="L153" s="380"/>
      <c r="M153" s="380"/>
      <c r="N153" s="380"/>
      <c r="O153" s="380"/>
    </row>
    <row r="154" spans="1:15" s="381" customFormat="1" ht="12">
      <c r="A154" s="414"/>
      <c r="B154" s="414"/>
      <c r="C154" s="380"/>
      <c r="F154" s="408"/>
      <c r="I154" s="380"/>
      <c r="J154" s="380"/>
      <c r="K154" s="380"/>
      <c r="L154" s="380"/>
      <c r="M154" s="380"/>
      <c r="N154" s="380"/>
      <c r="O154" s="380"/>
    </row>
    <row r="155" spans="1:15" s="381" customFormat="1" ht="12">
      <c r="A155" s="414"/>
      <c r="B155" s="414"/>
      <c r="C155" s="380"/>
      <c r="F155" s="408"/>
      <c r="I155" s="380"/>
      <c r="J155" s="380"/>
      <c r="K155" s="380"/>
      <c r="L155" s="380"/>
      <c r="M155" s="380"/>
      <c r="N155" s="380"/>
      <c r="O155" s="380"/>
    </row>
    <row r="156" spans="1:15" s="381" customFormat="1" ht="12">
      <c r="A156" s="414"/>
      <c r="B156" s="414"/>
      <c r="C156" s="380"/>
      <c r="F156" s="408"/>
      <c r="I156" s="380"/>
      <c r="J156" s="380"/>
      <c r="K156" s="380"/>
      <c r="L156" s="380"/>
      <c r="M156" s="380"/>
      <c r="N156" s="380"/>
      <c r="O156" s="380"/>
    </row>
    <row r="157" spans="1:15" s="381" customFormat="1" ht="12">
      <c r="A157" s="414"/>
      <c r="B157" s="414"/>
      <c r="C157" s="380"/>
      <c r="F157" s="408"/>
      <c r="I157" s="380"/>
      <c r="J157" s="380"/>
      <c r="K157" s="380"/>
      <c r="L157" s="380"/>
      <c r="M157" s="380"/>
      <c r="N157" s="380"/>
      <c r="O157" s="380"/>
    </row>
    <row r="158" spans="1:15" s="381" customFormat="1" ht="12">
      <c r="A158" s="414"/>
      <c r="B158" s="414"/>
      <c r="C158" s="380"/>
      <c r="F158" s="408"/>
      <c r="I158" s="380"/>
      <c r="J158" s="380"/>
      <c r="K158" s="380"/>
      <c r="L158" s="380"/>
      <c r="M158" s="380"/>
      <c r="N158" s="380"/>
      <c r="O158" s="380"/>
    </row>
    <row r="159" spans="1:15" s="381" customFormat="1" ht="12">
      <c r="A159" s="414"/>
      <c r="B159" s="414"/>
      <c r="C159" s="380"/>
      <c r="F159" s="408"/>
      <c r="I159" s="380"/>
      <c r="J159" s="380"/>
      <c r="K159" s="380"/>
      <c r="L159" s="380"/>
      <c r="M159" s="380"/>
      <c r="N159" s="380"/>
      <c r="O159" s="380"/>
    </row>
    <row r="160" spans="1:15" s="381" customFormat="1" ht="12">
      <c r="A160" s="414"/>
      <c r="B160" s="414"/>
      <c r="C160" s="380"/>
      <c r="F160" s="408"/>
      <c r="I160" s="380"/>
      <c r="J160" s="380"/>
      <c r="K160" s="380"/>
      <c r="L160" s="380"/>
      <c r="M160" s="380"/>
      <c r="N160" s="380"/>
      <c r="O160" s="380"/>
    </row>
    <row r="161" spans="1:15" s="381" customFormat="1" ht="12">
      <c r="A161" s="414"/>
      <c r="B161" s="414"/>
      <c r="C161" s="380"/>
      <c r="F161" s="408"/>
      <c r="I161" s="380"/>
      <c r="J161" s="380"/>
      <c r="K161" s="380"/>
      <c r="L161" s="380"/>
      <c r="M161" s="380"/>
      <c r="N161" s="380"/>
      <c r="O161" s="380"/>
    </row>
    <row r="162" spans="1:15" s="381" customFormat="1" ht="12">
      <c r="A162" s="414"/>
      <c r="B162" s="414"/>
      <c r="C162" s="380"/>
      <c r="F162" s="408"/>
      <c r="I162" s="380"/>
      <c r="J162" s="380"/>
      <c r="K162" s="380"/>
      <c r="L162" s="380"/>
      <c r="M162" s="380"/>
      <c r="N162" s="380"/>
      <c r="O162" s="380"/>
    </row>
    <row r="163" spans="1:15" s="381" customFormat="1" ht="12">
      <c r="A163" s="414"/>
      <c r="B163" s="414"/>
      <c r="C163" s="380"/>
      <c r="F163" s="408"/>
      <c r="I163" s="380"/>
      <c r="J163" s="380"/>
      <c r="K163" s="380"/>
      <c r="L163" s="380"/>
      <c r="M163" s="380"/>
      <c r="N163" s="380"/>
      <c r="O163" s="380"/>
    </row>
    <row r="164" spans="1:15" s="381" customFormat="1" ht="12">
      <c r="A164" s="414"/>
      <c r="B164" s="414"/>
      <c r="C164" s="380"/>
      <c r="F164" s="408"/>
      <c r="I164" s="380"/>
      <c r="J164" s="380"/>
      <c r="K164" s="380"/>
      <c r="L164" s="380"/>
      <c r="M164" s="380"/>
      <c r="N164" s="380"/>
      <c r="O164" s="380"/>
    </row>
    <row r="165" spans="1:15" s="381" customFormat="1" ht="12">
      <c r="A165" s="414"/>
      <c r="B165" s="414"/>
      <c r="C165" s="380"/>
      <c r="F165" s="408"/>
      <c r="I165" s="380"/>
      <c r="J165" s="380"/>
      <c r="K165" s="380"/>
      <c r="L165" s="380"/>
      <c r="M165" s="380"/>
      <c r="N165" s="380"/>
      <c r="O165" s="380"/>
    </row>
    <row r="166" spans="1:15" s="381" customFormat="1" ht="12">
      <c r="A166" s="414"/>
      <c r="B166" s="414"/>
      <c r="C166" s="380"/>
      <c r="F166" s="408"/>
      <c r="I166" s="380"/>
      <c r="J166" s="380"/>
      <c r="K166" s="380"/>
      <c r="L166" s="380"/>
      <c r="M166" s="380"/>
      <c r="N166" s="380"/>
      <c r="O166" s="380"/>
    </row>
    <row r="167" spans="1:15" s="381" customFormat="1" ht="12">
      <c r="A167" s="414"/>
      <c r="B167" s="414"/>
      <c r="C167" s="380"/>
      <c r="F167" s="408"/>
      <c r="I167" s="380"/>
      <c r="J167" s="380"/>
      <c r="K167" s="380"/>
      <c r="L167" s="380"/>
      <c r="M167" s="380"/>
      <c r="N167" s="380"/>
      <c r="O167" s="380"/>
    </row>
    <row r="168" spans="1:15" s="381" customFormat="1" ht="12">
      <c r="A168" s="414"/>
      <c r="B168" s="414"/>
      <c r="C168" s="380"/>
      <c r="F168" s="408"/>
      <c r="I168" s="380"/>
      <c r="J168" s="380"/>
      <c r="K168" s="380"/>
      <c r="L168" s="380"/>
      <c r="M168" s="380"/>
      <c r="N168" s="380"/>
      <c r="O168" s="380"/>
    </row>
    <row r="169" spans="1:15" s="381" customFormat="1" ht="12">
      <c r="A169" s="414"/>
      <c r="B169" s="414"/>
      <c r="C169" s="380"/>
      <c r="F169" s="408"/>
      <c r="I169" s="380"/>
      <c r="J169" s="380"/>
      <c r="K169" s="380"/>
      <c r="L169" s="380"/>
      <c r="M169" s="380"/>
      <c r="N169" s="380"/>
      <c r="O169" s="380"/>
    </row>
    <row r="170" spans="1:15" s="381" customFormat="1" ht="12">
      <c r="A170" s="414"/>
      <c r="B170" s="414"/>
      <c r="C170" s="380"/>
      <c r="F170" s="408"/>
      <c r="I170" s="380"/>
      <c r="J170" s="380"/>
      <c r="K170" s="380"/>
      <c r="L170" s="380"/>
      <c r="M170" s="380"/>
      <c r="N170" s="380"/>
      <c r="O170" s="380"/>
    </row>
    <row r="171" spans="1:15" s="381" customFormat="1" ht="12">
      <c r="A171" s="414"/>
      <c r="B171" s="414"/>
      <c r="C171" s="380"/>
      <c r="F171" s="408"/>
      <c r="I171" s="380"/>
      <c r="J171" s="380"/>
      <c r="K171" s="380"/>
      <c r="L171" s="380"/>
      <c r="M171" s="380"/>
      <c r="N171" s="380"/>
      <c r="O171" s="380"/>
    </row>
    <row r="172" spans="1:15" s="381" customFormat="1" ht="12">
      <c r="A172" s="414"/>
      <c r="B172" s="414"/>
      <c r="C172" s="380"/>
      <c r="F172" s="408"/>
      <c r="I172" s="380"/>
      <c r="J172" s="380"/>
      <c r="K172" s="380"/>
      <c r="L172" s="380"/>
      <c r="M172" s="380"/>
      <c r="N172" s="380"/>
      <c r="O172" s="380"/>
    </row>
    <row r="173" spans="1:15" s="381" customFormat="1" ht="12">
      <c r="A173" s="414"/>
      <c r="B173" s="414"/>
      <c r="C173" s="380"/>
      <c r="F173" s="408"/>
      <c r="I173" s="380"/>
      <c r="J173" s="380"/>
      <c r="K173" s="380"/>
      <c r="L173" s="380"/>
      <c r="M173" s="380"/>
      <c r="N173" s="380"/>
      <c r="O173" s="380"/>
    </row>
    <row r="174" spans="1:15" s="381" customFormat="1" ht="12">
      <c r="A174" s="414"/>
      <c r="B174" s="414"/>
      <c r="C174" s="380"/>
      <c r="F174" s="408"/>
      <c r="I174" s="380"/>
      <c r="J174" s="380"/>
      <c r="K174" s="380"/>
      <c r="L174" s="380"/>
      <c r="M174" s="380"/>
      <c r="N174" s="380"/>
      <c r="O174" s="380"/>
    </row>
    <row r="175" spans="1:15" s="381" customFormat="1" ht="12">
      <c r="A175" s="414"/>
      <c r="B175" s="414"/>
      <c r="C175" s="380"/>
      <c r="F175" s="408"/>
      <c r="I175" s="380"/>
      <c r="J175" s="380"/>
      <c r="K175" s="380"/>
      <c r="L175" s="380"/>
      <c r="M175" s="380"/>
      <c r="N175" s="380"/>
      <c r="O175" s="380"/>
    </row>
    <row r="176" spans="1:15" s="381" customFormat="1" ht="12">
      <c r="A176" s="407"/>
      <c r="B176" s="407"/>
      <c r="C176" s="380"/>
      <c r="F176" s="408"/>
      <c r="I176" s="380"/>
      <c r="J176" s="380"/>
      <c r="K176" s="380"/>
      <c r="L176" s="380"/>
      <c r="M176" s="380"/>
      <c r="N176" s="380"/>
      <c r="O176" s="380"/>
    </row>
    <row r="177" spans="1:15" s="381" customFormat="1" ht="12">
      <c r="A177" s="407"/>
      <c r="B177" s="407"/>
      <c r="C177" s="380"/>
      <c r="F177" s="408"/>
      <c r="I177" s="380"/>
      <c r="J177" s="380"/>
      <c r="K177" s="380"/>
      <c r="L177" s="380"/>
      <c r="M177" s="380"/>
      <c r="N177" s="380"/>
      <c r="O177" s="380"/>
    </row>
    <row r="178" spans="1:15" s="381" customFormat="1" ht="12">
      <c r="A178" s="407"/>
      <c r="B178" s="407"/>
      <c r="C178" s="380"/>
      <c r="F178" s="408"/>
      <c r="I178" s="380"/>
      <c r="J178" s="380"/>
      <c r="K178" s="380"/>
      <c r="L178" s="380"/>
      <c r="M178" s="380"/>
      <c r="N178" s="380"/>
      <c r="O178" s="380"/>
    </row>
    <row r="179" spans="1:15" s="381" customFormat="1" ht="12">
      <c r="A179" s="407"/>
      <c r="B179" s="407"/>
      <c r="C179" s="380"/>
      <c r="F179" s="408"/>
      <c r="I179" s="380"/>
      <c r="J179" s="380"/>
      <c r="K179" s="380"/>
      <c r="L179" s="380"/>
      <c r="M179" s="380"/>
      <c r="N179" s="380"/>
      <c r="O179" s="380"/>
    </row>
    <row r="180" spans="1:15" s="381" customFormat="1" ht="12">
      <c r="A180" s="407"/>
      <c r="B180" s="407"/>
      <c r="C180" s="380"/>
      <c r="F180" s="408"/>
      <c r="I180" s="380"/>
      <c r="J180" s="380"/>
      <c r="K180" s="380"/>
      <c r="L180" s="380"/>
      <c r="M180" s="380"/>
      <c r="N180" s="380"/>
      <c r="O180" s="380"/>
    </row>
    <row r="181" spans="1:15" s="381" customFormat="1" ht="12">
      <c r="A181" s="407"/>
      <c r="B181" s="407"/>
      <c r="C181" s="380"/>
      <c r="F181" s="408"/>
      <c r="I181" s="380"/>
      <c r="J181" s="380"/>
      <c r="K181" s="380"/>
      <c r="L181" s="380"/>
      <c r="M181" s="380"/>
      <c r="N181" s="380"/>
      <c r="O181" s="380"/>
    </row>
    <row r="182" spans="1:15" s="381" customFormat="1" ht="12">
      <c r="A182" s="407"/>
      <c r="B182" s="407"/>
      <c r="C182" s="380"/>
      <c r="F182" s="408"/>
      <c r="I182" s="380"/>
      <c r="J182" s="380"/>
      <c r="K182" s="380"/>
      <c r="L182" s="380"/>
      <c r="M182" s="380"/>
      <c r="N182" s="380"/>
      <c r="O182" s="380"/>
    </row>
    <row r="183" spans="1:15" s="381" customFormat="1" ht="12">
      <c r="A183" s="407"/>
      <c r="B183" s="407"/>
      <c r="C183" s="380"/>
      <c r="F183" s="408"/>
      <c r="I183" s="380"/>
      <c r="J183" s="380"/>
      <c r="K183" s="380"/>
      <c r="L183" s="380"/>
      <c r="M183" s="380"/>
      <c r="N183" s="380"/>
      <c r="O183" s="380"/>
    </row>
    <row r="184" spans="1:15" s="381" customFormat="1" ht="12">
      <c r="A184" s="407"/>
      <c r="B184" s="407"/>
      <c r="C184" s="380"/>
      <c r="F184" s="408"/>
      <c r="I184" s="380"/>
      <c r="J184" s="380"/>
      <c r="K184" s="380"/>
      <c r="L184" s="380"/>
      <c r="M184" s="380"/>
      <c r="N184" s="380"/>
      <c r="O184" s="380"/>
    </row>
    <row r="185" spans="1:15" s="381" customFormat="1" ht="12">
      <c r="A185" s="407"/>
      <c r="B185" s="407"/>
      <c r="C185" s="380"/>
      <c r="F185" s="408"/>
      <c r="I185" s="380"/>
      <c r="J185" s="380"/>
      <c r="K185" s="380"/>
      <c r="L185" s="380"/>
      <c r="M185" s="380"/>
      <c r="N185" s="380"/>
      <c r="O185" s="380"/>
    </row>
    <row r="186" spans="1:15" s="381" customFormat="1" ht="12">
      <c r="A186" s="407"/>
      <c r="B186" s="407"/>
      <c r="C186" s="380"/>
      <c r="F186" s="408"/>
      <c r="I186" s="380"/>
      <c r="J186" s="380"/>
      <c r="K186" s="380"/>
      <c r="L186" s="380"/>
      <c r="M186" s="380"/>
      <c r="N186" s="380"/>
      <c r="O186" s="380"/>
    </row>
    <row r="187" spans="1:15" s="381" customFormat="1" ht="12">
      <c r="A187" s="407"/>
      <c r="B187" s="407"/>
      <c r="C187" s="380"/>
      <c r="F187" s="408"/>
      <c r="I187" s="380"/>
      <c r="J187" s="380"/>
      <c r="K187" s="380"/>
      <c r="L187" s="380"/>
      <c r="M187" s="380"/>
      <c r="N187" s="380"/>
      <c r="O187" s="380"/>
    </row>
    <row r="188" spans="1:15" s="381" customFormat="1" ht="12">
      <c r="A188" s="407"/>
      <c r="B188" s="407"/>
      <c r="C188" s="380"/>
      <c r="F188" s="408"/>
      <c r="I188" s="380"/>
      <c r="J188" s="380"/>
      <c r="K188" s="380"/>
      <c r="L188" s="380"/>
      <c r="M188" s="380"/>
      <c r="N188" s="380"/>
      <c r="O188" s="380"/>
    </row>
    <row r="189" spans="1:15" s="381" customFormat="1" ht="12">
      <c r="A189" s="407"/>
      <c r="B189" s="407"/>
      <c r="C189" s="380"/>
      <c r="F189" s="408"/>
      <c r="I189" s="380"/>
      <c r="J189" s="380"/>
      <c r="K189" s="380"/>
      <c r="L189" s="380"/>
      <c r="M189" s="380"/>
      <c r="N189" s="380"/>
      <c r="O189" s="380"/>
    </row>
    <row r="190" spans="1:15" s="381" customFormat="1" ht="12">
      <c r="A190" s="407"/>
      <c r="B190" s="407"/>
      <c r="C190" s="380"/>
      <c r="F190" s="408"/>
      <c r="I190" s="380"/>
      <c r="J190" s="380"/>
      <c r="K190" s="380"/>
      <c r="L190" s="380"/>
      <c r="M190" s="380"/>
      <c r="N190" s="380"/>
      <c r="O190" s="380"/>
    </row>
    <row r="191" spans="1:15" s="381" customFormat="1" ht="12">
      <c r="A191" s="407"/>
      <c r="B191" s="407"/>
      <c r="C191" s="380"/>
      <c r="F191" s="408"/>
      <c r="I191" s="380"/>
      <c r="J191" s="380"/>
      <c r="K191" s="380"/>
      <c r="L191" s="380"/>
      <c r="M191" s="380"/>
      <c r="N191" s="380"/>
      <c r="O191" s="380"/>
    </row>
    <row r="192" spans="1:15" s="381" customFormat="1" ht="12">
      <c r="A192" s="407"/>
      <c r="B192" s="407"/>
      <c r="C192" s="380"/>
      <c r="F192" s="408"/>
      <c r="I192" s="380"/>
      <c r="J192" s="380"/>
      <c r="K192" s="380"/>
      <c r="L192" s="380"/>
      <c r="M192" s="380"/>
      <c r="N192" s="380"/>
      <c r="O192" s="380"/>
    </row>
    <row r="193" spans="1:15" s="381" customFormat="1" ht="12">
      <c r="A193" s="407"/>
      <c r="B193" s="407"/>
      <c r="C193" s="380"/>
      <c r="F193" s="408"/>
      <c r="I193" s="380"/>
      <c r="J193" s="380"/>
      <c r="K193" s="380"/>
      <c r="L193" s="380"/>
      <c r="M193" s="380"/>
      <c r="N193" s="380"/>
      <c r="O193" s="380"/>
    </row>
    <row r="194" spans="1:15" s="381" customFormat="1" ht="12">
      <c r="A194" s="407"/>
      <c r="B194" s="407"/>
      <c r="C194" s="380"/>
      <c r="F194" s="408"/>
      <c r="I194" s="380"/>
      <c r="J194" s="380"/>
      <c r="K194" s="380"/>
      <c r="L194" s="380"/>
      <c r="M194" s="380"/>
      <c r="N194" s="380"/>
      <c r="O194" s="380"/>
    </row>
    <row r="195" spans="1:15" s="381" customFormat="1" ht="12">
      <c r="A195" s="407"/>
      <c r="B195" s="407"/>
      <c r="C195" s="380"/>
      <c r="F195" s="408"/>
      <c r="I195" s="380"/>
      <c r="J195" s="380"/>
      <c r="K195" s="380"/>
      <c r="L195" s="380"/>
      <c r="M195" s="380"/>
      <c r="N195" s="380"/>
      <c r="O195" s="380"/>
    </row>
    <row r="196" spans="1:15" s="381" customFormat="1" ht="12">
      <c r="A196" s="407"/>
      <c r="B196" s="407"/>
      <c r="C196" s="380"/>
      <c r="F196" s="408"/>
      <c r="I196" s="380"/>
      <c r="J196" s="380"/>
      <c r="K196" s="380"/>
      <c r="L196" s="380"/>
      <c r="M196" s="380"/>
      <c r="N196" s="380"/>
      <c r="O196" s="380"/>
    </row>
    <row r="197" spans="1:15" s="381" customFormat="1" ht="12">
      <c r="A197" s="407"/>
      <c r="B197" s="407"/>
      <c r="C197" s="380"/>
      <c r="F197" s="408"/>
      <c r="I197" s="380"/>
      <c r="J197" s="380"/>
      <c r="K197" s="380"/>
      <c r="L197" s="380"/>
      <c r="M197" s="380"/>
      <c r="N197" s="380"/>
      <c r="O197" s="380"/>
    </row>
    <row r="198" spans="1:15" s="381" customFormat="1" ht="12">
      <c r="A198" s="407"/>
      <c r="B198" s="407"/>
      <c r="C198" s="380"/>
      <c r="F198" s="408"/>
      <c r="I198" s="380"/>
      <c r="J198" s="380"/>
      <c r="K198" s="380"/>
      <c r="L198" s="380"/>
      <c r="M198" s="380"/>
      <c r="N198" s="380"/>
      <c r="O198" s="380"/>
    </row>
    <row r="199" spans="1:15" s="381" customFormat="1" ht="12">
      <c r="A199" s="407"/>
      <c r="B199" s="407"/>
      <c r="C199" s="380"/>
      <c r="F199" s="408"/>
      <c r="I199" s="380"/>
      <c r="J199" s="380"/>
      <c r="K199" s="380"/>
      <c r="L199" s="380"/>
      <c r="M199" s="380"/>
      <c r="N199" s="380"/>
      <c r="O199" s="380"/>
    </row>
    <row r="200" spans="1:15" s="381" customFormat="1" ht="12">
      <c r="A200" s="407"/>
      <c r="B200" s="407"/>
      <c r="C200" s="380"/>
      <c r="F200" s="408"/>
      <c r="I200" s="380"/>
      <c r="J200" s="380"/>
      <c r="K200" s="380"/>
      <c r="L200" s="380"/>
      <c r="M200" s="380"/>
      <c r="N200" s="380"/>
      <c r="O200" s="380"/>
    </row>
    <row r="201" spans="1:9" s="421" customFormat="1" ht="12" hidden="1">
      <c r="A201" s="727" t="s">
        <v>379</v>
      </c>
      <c r="B201" s="727" t="str">
        <f>IF(D7="МУЖЧИНЫ И ЖЕНЩИНЫ","МУЖЧИНЫ",IF(D7="ДО 19 ЛЕТ","ЮНИОРЫ","ЮНОШИ"))</f>
        <v>МУЖЧИНЫ</v>
      </c>
      <c r="C201" s="728" t="s">
        <v>319</v>
      </c>
      <c r="D201" s="728"/>
      <c r="E201" s="728" t="s">
        <v>289</v>
      </c>
      <c r="F201" s="421" t="s">
        <v>358</v>
      </c>
      <c r="G201" s="422"/>
      <c r="H201" s="422"/>
      <c r="I201" s="422"/>
    </row>
    <row r="202" spans="1:9" s="421" customFormat="1" ht="12" hidden="1">
      <c r="A202" s="727" t="s">
        <v>297</v>
      </c>
      <c r="B202" s="727" t="str">
        <f>IF(D7="МУЖЧИНЫ И ЖЕНЩИНЫ","ЖЕНЩИНЫ",IF(D7="ДО 19 ЛЕТ","ЮНИОРКИ","ДЕВУШКИ"))</f>
        <v>ЖЕНЩИНЫ</v>
      </c>
      <c r="C202" s="728" t="s">
        <v>301</v>
      </c>
      <c r="D202" s="728"/>
      <c r="E202" s="728" t="s">
        <v>345</v>
      </c>
      <c r="F202" s="421" t="s">
        <v>356</v>
      </c>
      <c r="G202" s="422"/>
      <c r="H202" s="422"/>
      <c r="I202" s="422"/>
    </row>
    <row r="203" spans="1:9" s="421" customFormat="1" ht="12" hidden="1">
      <c r="A203" s="727" t="s">
        <v>291</v>
      </c>
      <c r="B203" s="727" t="str">
        <f>IF(D7="МУЖЧИНЫ И ЖЕНЩИНЫ","МУЖЧИНЫ И ЖЕНЩИНЫ",IF(D7="ДО 19 ЛЕТ","ЮНИОРЫ И ЮНИОРКИ","ЮНОШИ И ДЕВУШКИ"))</f>
        <v>МУЖЧИНЫ И ЖЕНЩИНЫ</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row r="207" spans="1:15" s="381" customFormat="1" ht="12">
      <c r="A207" s="407"/>
      <c r="B207" s="407"/>
      <c r="C207" s="380"/>
      <c r="F207" s="408"/>
      <c r="I207" s="380"/>
      <c r="J207" s="380"/>
      <c r="K207" s="380"/>
      <c r="L207" s="380"/>
      <c r="M207" s="380"/>
      <c r="N207" s="380"/>
      <c r="O207" s="380"/>
    </row>
    <row r="208" spans="1:15" s="381" customFormat="1" ht="12">
      <c r="A208" s="407"/>
      <c r="B208" s="407"/>
      <c r="C208" s="380"/>
      <c r="F208" s="408"/>
      <c r="I208" s="380"/>
      <c r="J208" s="380"/>
      <c r="K208" s="380"/>
      <c r="L208" s="380"/>
      <c r="M208" s="380"/>
      <c r="N208" s="380"/>
      <c r="O208" s="380"/>
    </row>
    <row r="209" spans="1:15" s="381" customFormat="1" ht="12">
      <c r="A209" s="407"/>
      <c r="B209" s="407"/>
      <c r="C209" s="380"/>
      <c r="F209" s="408"/>
      <c r="I209" s="380"/>
      <c r="J209" s="380"/>
      <c r="K209" s="380"/>
      <c r="L209" s="380"/>
      <c r="M209" s="380"/>
      <c r="N209" s="380"/>
      <c r="O209" s="380"/>
    </row>
    <row r="210" spans="1:15" s="381" customFormat="1" ht="12">
      <c r="A210" s="407"/>
      <c r="B210" s="407"/>
      <c r="C210" s="380"/>
      <c r="F210" s="408"/>
      <c r="I210" s="380"/>
      <c r="J210" s="380"/>
      <c r="K210" s="380"/>
      <c r="L210" s="380"/>
      <c r="M210" s="380"/>
      <c r="N210" s="380"/>
      <c r="O210" s="380"/>
    </row>
    <row r="211" spans="1:15" s="381" customFormat="1" ht="12">
      <c r="A211" s="407"/>
      <c r="B211" s="407"/>
      <c r="C211" s="380"/>
      <c r="F211" s="408"/>
      <c r="I211" s="380"/>
      <c r="J211" s="380"/>
      <c r="K211" s="380"/>
      <c r="L211" s="380"/>
      <c r="M211" s="380"/>
      <c r="N211" s="380"/>
      <c r="O211" s="380"/>
    </row>
    <row r="212" spans="1:15" s="381" customFormat="1" ht="12">
      <c r="A212" s="407"/>
      <c r="B212" s="407"/>
      <c r="C212" s="380"/>
      <c r="F212" s="408"/>
      <c r="I212" s="380"/>
      <c r="J212" s="380"/>
      <c r="K212" s="380"/>
      <c r="L212" s="380"/>
      <c r="M212" s="380"/>
      <c r="N212" s="380"/>
      <c r="O212" s="380"/>
    </row>
    <row r="213" spans="1:15" s="381" customFormat="1" ht="12">
      <c r="A213" s="407"/>
      <c r="B213" s="407"/>
      <c r="C213" s="380"/>
      <c r="F213" s="408"/>
      <c r="I213" s="380"/>
      <c r="J213" s="380"/>
      <c r="K213" s="380"/>
      <c r="L213" s="380"/>
      <c r="M213" s="380"/>
      <c r="N213" s="380"/>
      <c r="O213" s="380"/>
    </row>
    <row r="214" spans="1:15" s="381" customFormat="1" ht="12">
      <c r="A214" s="407"/>
      <c r="B214" s="407"/>
      <c r="C214" s="380"/>
      <c r="F214" s="408"/>
      <c r="I214" s="380"/>
      <c r="J214" s="380"/>
      <c r="K214" s="380"/>
      <c r="L214" s="380"/>
      <c r="M214" s="380"/>
      <c r="N214" s="380"/>
      <c r="O214" s="380"/>
    </row>
    <row r="215" spans="1:15" s="381" customFormat="1" ht="12">
      <c r="A215" s="407"/>
      <c r="B215" s="407"/>
      <c r="C215" s="380"/>
      <c r="F215" s="408"/>
      <c r="I215" s="380"/>
      <c r="J215" s="380"/>
      <c r="K215" s="380"/>
      <c r="L215" s="380"/>
      <c r="M215" s="380"/>
      <c r="N215" s="380"/>
      <c r="O215" s="380"/>
    </row>
    <row r="216" spans="1:15" s="381" customFormat="1" ht="12">
      <c r="A216" s="407"/>
      <c r="B216" s="407"/>
      <c r="C216" s="380"/>
      <c r="F216" s="408"/>
      <c r="I216" s="380"/>
      <c r="J216" s="380"/>
      <c r="K216" s="380"/>
      <c r="L216" s="380"/>
      <c r="M216" s="380"/>
      <c r="N216" s="380"/>
      <c r="O216" s="380"/>
    </row>
    <row r="217" spans="1:15" s="381" customFormat="1" ht="12">
      <c r="A217" s="407"/>
      <c r="B217" s="407"/>
      <c r="C217" s="380"/>
      <c r="F217" s="408"/>
      <c r="I217" s="380"/>
      <c r="J217" s="380"/>
      <c r="K217" s="380"/>
      <c r="L217" s="380"/>
      <c r="M217" s="380"/>
      <c r="N217" s="380"/>
      <c r="O217" s="380"/>
    </row>
    <row r="218" spans="1:15" s="381" customFormat="1" ht="12">
      <c r="A218" s="407"/>
      <c r="B218" s="407"/>
      <c r="C218" s="380"/>
      <c r="F218" s="408"/>
      <c r="I218" s="380"/>
      <c r="J218" s="380"/>
      <c r="K218" s="380"/>
      <c r="L218" s="380"/>
      <c r="M218" s="380"/>
      <c r="N218" s="380"/>
      <c r="O218" s="380"/>
    </row>
    <row r="219" spans="1:15" s="381" customFormat="1" ht="12">
      <c r="A219" s="407"/>
      <c r="B219" s="407"/>
      <c r="C219" s="380"/>
      <c r="F219" s="408"/>
      <c r="I219" s="380"/>
      <c r="J219" s="380"/>
      <c r="K219" s="380"/>
      <c r="L219" s="380"/>
      <c r="M219" s="380"/>
      <c r="N219" s="380"/>
      <c r="O219" s="380"/>
    </row>
    <row r="220" spans="1:15" s="381" customFormat="1" ht="12">
      <c r="A220" s="407"/>
      <c r="B220" s="407"/>
      <c r="C220" s="380"/>
      <c r="F220" s="408"/>
      <c r="I220" s="380"/>
      <c r="J220" s="380"/>
      <c r="K220" s="380"/>
      <c r="L220" s="380"/>
      <c r="M220" s="380"/>
      <c r="N220" s="380"/>
      <c r="O220" s="380"/>
    </row>
    <row r="221" spans="1:15" s="381" customFormat="1" ht="12">
      <c r="A221" s="407"/>
      <c r="B221" s="407"/>
      <c r="C221" s="380"/>
      <c r="F221" s="408"/>
      <c r="I221" s="380"/>
      <c r="J221" s="380"/>
      <c r="K221" s="380"/>
      <c r="L221" s="380"/>
      <c r="M221" s="380"/>
      <c r="N221" s="380"/>
      <c r="O221" s="380"/>
    </row>
    <row r="222" spans="1:15" s="381" customFormat="1" ht="12">
      <c r="A222" s="407"/>
      <c r="B222" s="407"/>
      <c r="C222" s="380"/>
      <c r="F222" s="408"/>
      <c r="I222" s="380"/>
      <c r="J222" s="380"/>
      <c r="K222" s="380"/>
      <c r="L222" s="380"/>
      <c r="M222" s="380"/>
      <c r="N222" s="380"/>
      <c r="O222" s="380"/>
    </row>
    <row r="223" spans="1:15" s="381" customFormat="1" ht="12">
      <c r="A223" s="407"/>
      <c r="B223" s="407"/>
      <c r="C223" s="380"/>
      <c r="F223" s="408"/>
      <c r="I223" s="380"/>
      <c r="J223" s="380"/>
      <c r="K223" s="380"/>
      <c r="L223" s="380"/>
      <c r="M223" s="380"/>
      <c r="N223" s="380"/>
      <c r="O223" s="380"/>
    </row>
    <row r="224" spans="1:15" s="381" customFormat="1" ht="12">
      <c r="A224" s="407"/>
      <c r="B224" s="407"/>
      <c r="C224" s="380"/>
      <c r="F224" s="408"/>
      <c r="I224" s="380"/>
      <c r="J224" s="380"/>
      <c r="K224" s="380"/>
      <c r="L224" s="380"/>
      <c r="M224" s="380"/>
      <c r="N224" s="380"/>
      <c r="O224" s="380"/>
    </row>
    <row r="225" spans="1:15" s="381" customFormat="1" ht="12">
      <c r="A225" s="407"/>
      <c r="B225" s="407"/>
      <c r="C225" s="380"/>
      <c r="F225" s="408"/>
      <c r="I225" s="380"/>
      <c r="J225" s="380"/>
      <c r="K225" s="380"/>
      <c r="L225" s="380"/>
      <c r="M225" s="380"/>
      <c r="N225" s="380"/>
      <c r="O225" s="380"/>
    </row>
    <row r="226" spans="1:15" s="381" customFormat="1" ht="12">
      <c r="A226" s="407"/>
      <c r="B226" s="407"/>
      <c r="C226" s="380"/>
      <c r="F226" s="408"/>
      <c r="I226" s="380"/>
      <c r="J226" s="380"/>
      <c r="K226" s="380"/>
      <c r="L226" s="380"/>
      <c r="M226" s="380"/>
      <c r="N226" s="380"/>
      <c r="O226" s="380"/>
    </row>
    <row r="227" spans="1:15" s="381" customFormat="1" ht="12">
      <c r="A227" s="407"/>
      <c r="B227" s="407"/>
      <c r="C227" s="380"/>
      <c r="F227" s="408"/>
      <c r="I227" s="380"/>
      <c r="J227" s="380"/>
      <c r="K227" s="380"/>
      <c r="L227" s="380"/>
      <c r="M227" s="380"/>
      <c r="N227" s="380"/>
      <c r="O227" s="380"/>
    </row>
    <row r="228" spans="1:15" s="381" customFormat="1" ht="12">
      <c r="A228" s="407"/>
      <c r="B228" s="407"/>
      <c r="C228" s="380"/>
      <c r="F228" s="408"/>
      <c r="I228" s="380"/>
      <c r="J228" s="380"/>
      <c r="K228" s="380"/>
      <c r="L228" s="380"/>
      <c r="M228" s="380"/>
      <c r="N228" s="380"/>
      <c r="O228" s="380"/>
    </row>
    <row r="229" spans="1:15" s="381" customFormat="1" ht="12">
      <c r="A229" s="407"/>
      <c r="B229" s="407"/>
      <c r="C229" s="380"/>
      <c r="F229" s="408"/>
      <c r="I229" s="380"/>
      <c r="J229" s="380"/>
      <c r="K229" s="380"/>
      <c r="L229" s="380"/>
      <c r="M229" s="380"/>
      <c r="N229" s="380"/>
      <c r="O229" s="380"/>
    </row>
    <row r="230" spans="1:15" s="381" customFormat="1" ht="12">
      <c r="A230" s="407"/>
      <c r="B230" s="407"/>
      <c r="C230" s="380"/>
      <c r="F230" s="408"/>
      <c r="I230" s="380"/>
      <c r="J230" s="380"/>
      <c r="K230" s="380"/>
      <c r="L230" s="380"/>
      <c r="M230" s="380"/>
      <c r="N230" s="380"/>
      <c r="O230" s="380"/>
    </row>
    <row r="231" spans="1:15" s="381" customFormat="1" ht="12">
      <c r="A231" s="407"/>
      <c r="B231" s="407"/>
      <c r="C231" s="380"/>
      <c r="F231" s="408"/>
      <c r="I231" s="380"/>
      <c r="J231" s="380"/>
      <c r="K231" s="380"/>
      <c r="L231" s="380"/>
      <c r="M231" s="380"/>
      <c r="N231" s="380"/>
      <c r="O231" s="380"/>
    </row>
    <row r="232" spans="1:15" s="381" customFormat="1" ht="12">
      <c r="A232" s="407"/>
      <c r="B232" s="407"/>
      <c r="C232" s="380"/>
      <c r="F232" s="408"/>
      <c r="I232" s="380"/>
      <c r="J232" s="380"/>
      <c r="K232" s="380"/>
      <c r="L232" s="380"/>
      <c r="M232" s="380"/>
      <c r="N232" s="380"/>
      <c r="O232" s="380"/>
    </row>
    <row r="233" spans="1:15" s="381" customFormat="1" ht="12">
      <c r="A233" s="407"/>
      <c r="B233" s="407"/>
      <c r="C233" s="380"/>
      <c r="F233" s="408"/>
      <c r="I233" s="380"/>
      <c r="J233" s="380"/>
      <c r="K233" s="380"/>
      <c r="L233" s="380"/>
      <c r="M233" s="380"/>
      <c r="N233" s="380"/>
      <c r="O233" s="380"/>
    </row>
    <row r="234" spans="1:15" s="381" customFormat="1" ht="12">
      <c r="A234" s="407"/>
      <c r="B234" s="407"/>
      <c r="C234" s="380"/>
      <c r="F234" s="408"/>
      <c r="I234" s="380"/>
      <c r="J234" s="380"/>
      <c r="K234" s="380"/>
      <c r="L234" s="380"/>
      <c r="M234" s="380"/>
      <c r="N234" s="380"/>
      <c r="O234" s="380"/>
    </row>
    <row r="235" spans="1:15" s="381" customFormat="1" ht="12">
      <c r="A235" s="407"/>
      <c r="B235" s="407"/>
      <c r="C235" s="380"/>
      <c r="F235" s="408"/>
      <c r="I235" s="380"/>
      <c r="J235" s="380"/>
      <c r="K235" s="380"/>
      <c r="L235" s="380"/>
      <c r="M235" s="380"/>
      <c r="N235" s="380"/>
      <c r="O235" s="380"/>
    </row>
    <row r="236" spans="1:15" s="381" customFormat="1" ht="12">
      <c r="A236" s="407"/>
      <c r="B236" s="407"/>
      <c r="C236" s="380"/>
      <c r="F236" s="408"/>
      <c r="I236" s="380"/>
      <c r="J236" s="380"/>
      <c r="K236" s="380"/>
      <c r="L236" s="380"/>
      <c r="M236" s="380"/>
      <c r="N236" s="380"/>
      <c r="O236" s="380"/>
    </row>
    <row r="237" spans="1:15" s="381" customFormat="1" ht="12">
      <c r="A237" s="407"/>
      <c r="B237" s="407"/>
      <c r="C237" s="380"/>
      <c r="F237" s="408"/>
      <c r="I237" s="380"/>
      <c r="J237" s="380"/>
      <c r="K237" s="380"/>
      <c r="L237" s="380"/>
      <c r="M237" s="380"/>
      <c r="N237" s="380"/>
      <c r="O237" s="380"/>
    </row>
    <row r="238" spans="1:15" s="381" customFormat="1" ht="12">
      <c r="A238" s="407"/>
      <c r="B238" s="407"/>
      <c r="C238" s="380"/>
      <c r="F238" s="408"/>
      <c r="I238" s="380"/>
      <c r="J238" s="380"/>
      <c r="K238" s="380"/>
      <c r="L238" s="380"/>
      <c r="M238" s="380"/>
      <c r="N238" s="380"/>
      <c r="O238" s="380"/>
    </row>
    <row r="239" spans="1:15" s="381" customFormat="1" ht="12">
      <c r="A239" s="407"/>
      <c r="B239" s="407"/>
      <c r="C239" s="380"/>
      <c r="F239" s="408"/>
      <c r="I239" s="380"/>
      <c r="J239" s="380"/>
      <c r="K239" s="380"/>
      <c r="L239" s="380"/>
      <c r="M239" s="380"/>
      <c r="N239" s="380"/>
      <c r="O239" s="380"/>
    </row>
    <row r="240" spans="1:15" s="381" customFormat="1" ht="12">
      <c r="A240" s="407"/>
      <c r="B240" s="407"/>
      <c r="C240" s="380"/>
      <c r="F240" s="408"/>
      <c r="I240" s="380"/>
      <c r="J240" s="380"/>
      <c r="K240" s="380"/>
      <c r="L240" s="380"/>
      <c r="M240" s="380"/>
      <c r="N240" s="380"/>
      <c r="O240" s="380"/>
    </row>
    <row r="241" spans="1:15" s="381" customFormat="1" ht="12">
      <c r="A241" s="407"/>
      <c r="B241" s="407"/>
      <c r="C241" s="380"/>
      <c r="F241" s="408"/>
      <c r="I241" s="380"/>
      <c r="J241" s="380"/>
      <c r="K241" s="380"/>
      <c r="L241" s="380"/>
      <c r="M241" s="380"/>
      <c r="N241" s="380"/>
      <c r="O241" s="380"/>
    </row>
    <row r="242" spans="1:15" s="381" customFormat="1" ht="12">
      <c r="A242" s="407"/>
      <c r="B242" s="407"/>
      <c r="C242" s="380"/>
      <c r="F242" s="408"/>
      <c r="I242" s="380"/>
      <c r="J242" s="380"/>
      <c r="K242" s="380"/>
      <c r="L242" s="380"/>
      <c r="M242" s="380"/>
      <c r="N242" s="380"/>
      <c r="O242" s="380"/>
    </row>
    <row r="243" spans="1:15" s="381" customFormat="1" ht="12">
      <c r="A243" s="407"/>
      <c r="B243" s="407"/>
      <c r="C243" s="380"/>
      <c r="F243" s="408"/>
      <c r="I243" s="380"/>
      <c r="J243" s="380"/>
      <c r="K243" s="380"/>
      <c r="L243" s="380"/>
      <c r="M243" s="380"/>
      <c r="N243" s="380"/>
      <c r="O243" s="380"/>
    </row>
    <row r="244" spans="1:15" s="381" customFormat="1" ht="12">
      <c r="A244" s="407"/>
      <c r="B244" s="407"/>
      <c r="C244" s="380"/>
      <c r="F244" s="408"/>
      <c r="I244" s="380"/>
      <c r="J244" s="380"/>
      <c r="K244" s="380"/>
      <c r="L244" s="380"/>
      <c r="M244" s="380"/>
      <c r="N244" s="380"/>
      <c r="O244" s="380"/>
    </row>
    <row r="245" spans="1:15" s="381" customFormat="1" ht="12">
      <c r="A245" s="407"/>
      <c r="B245" s="407"/>
      <c r="C245" s="380"/>
      <c r="F245" s="408"/>
      <c r="I245" s="380"/>
      <c r="J245" s="380"/>
      <c r="K245" s="380"/>
      <c r="L245" s="380"/>
      <c r="M245" s="380"/>
      <c r="N245" s="380"/>
      <c r="O245" s="380"/>
    </row>
    <row r="246" spans="1:15" s="381" customFormat="1" ht="12">
      <c r="A246" s="407"/>
      <c r="B246" s="407"/>
      <c r="C246" s="380"/>
      <c r="F246" s="408"/>
      <c r="I246" s="380"/>
      <c r="J246" s="380"/>
      <c r="K246" s="380"/>
      <c r="L246" s="380"/>
      <c r="M246" s="380"/>
      <c r="N246" s="380"/>
      <c r="O246" s="380"/>
    </row>
    <row r="247" spans="1:15" s="381" customFormat="1" ht="12">
      <c r="A247" s="407"/>
      <c r="B247" s="407"/>
      <c r="C247" s="380"/>
      <c r="F247" s="408"/>
      <c r="I247" s="380"/>
      <c r="J247" s="380"/>
      <c r="K247" s="380"/>
      <c r="L247" s="380"/>
      <c r="M247" s="380"/>
      <c r="N247" s="380"/>
      <c r="O247" s="380"/>
    </row>
    <row r="248" spans="1:15" s="381" customFormat="1" ht="12">
      <c r="A248" s="407"/>
      <c r="B248" s="407"/>
      <c r="C248" s="380"/>
      <c r="F248" s="408"/>
      <c r="I248" s="380"/>
      <c r="J248" s="380"/>
      <c r="K248" s="380"/>
      <c r="L248" s="380"/>
      <c r="M248" s="380"/>
      <c r="N248" s="380"/>
      <c r="O248" s="380"/>
    </row>
    <row r="249" spans="1:15" s="381" customFormat="1" ht="12">
      <c r="A249" s="407"/>
      <c r="B249" s="407"/>
      <c r="C249" s="380"/>
      <c r="F249" s="408"/>
      <c r="I249" s="380"/>
      <c r="J249" s="380"/>
      <c r="K249" s="380"/>
      <c r="L249" s="380"/>
      <c r="M249" s="380"/>
      <c r="N249" s="380"/>
      <c r="O249" s="380"/>
    </row>
    <row r="250" spans="1:15" s="381" customFormat="1" ht="12">
      <c r="A250" s="407"/>
      <c r="B250" s="407"/>
      <c r="C250" s="380"/>
      <c r="F250" s="408"/>
      <c r="I250" s="380"/>
      <c r="J250" s="380"/>
      <c r="K250" s="380"/>
      <c r="L250" s="380"/>
      <c r="M250" s="380"/>
      <c r="N250" s="380"/>
      <c r="O250" s="380"/>
    </row>
    <row r="251" spans="1:15" s="381" customFormat="1" ht="12">
      <c r="A251" s="407"/>
      <c r="B251" s="407"/>
      <c r="C251" s="380"/>
      <c r="F251" s="408"/>
      <c r="I251" s="380"/>
      <c r="J251" s="380"/>
      <c r="K251" s="380"/>
      <c r="L251" s="380"/>
      <c r="M251" s="380"/>
      <c r="N251" s="380"/>
      <c r="O251" s="380"/>
    </row>
    <row r="252" spans="1:15" s="381" customFormat="1" ht="12">
      <c r="A252" s="407"/>
      <c r="B252" s="407"/>
      <c r="C252" s="380"/>
      <c r="F252" s="408"/>
      <c r="I252" s="380"/>
      <c r="J252" s="380"/>
      <c r="K252" s="380"/>
      <c r="L252" s="380"/>
      <c r="M252" s="380"/>
      <c r="N252" s="380"/>
      <c r="O252" s="380"/>
    </row>
    <row r="253" spans="1:15" s="381" customFormat="1" ht="12">
      <c r="A253" s="407"/>
      <c r="B253" s="407"/>
      <c r="C253" s="380"/>
      <c r="F253" s="408"/>
      <c r="I253" s="380"/>
      <c r="J253" s="380"/>
      <c r="K253" s="380"/>
      <c r="L253" s="380"/>
      <c r="M253" s="380"/>
      <c r="N253" s="380"/>
      <c r="O253" s="380"/>
    </row>
    <row r="254" spans="1:15" s="381" customFormat="1" ht="12">
      <c r="A254" s="407"/>
      <c r="B254" s="407"/>
      <c r="C254" s="380"/>
      <c r="F254" s="408"/>
      <c r="I254" s="380"/>
      <c r="J254" s="380"/>
      <c r="K254" s="380"/>
      <c r="L254" s="380"/>
      <c r="M254" s="380"/>
      <c r="N254" s="380"/>
      <c r="O254" s="380"/>
    </row>
    <row r="255" spans="1:15" s="381" customFormat="1" ht="12">
      <c r="A255" s="407"/>
      <c r="B255" s="407"/>
      <c r="C255" s="380"/>
      <c r="F255" s="408"/>
      <c r="I255" s="380"/>
      <c r="J255" s="380"/>
      <c r="K255" s="380"/>
      <c r="L255" s="380"/>
      <c r="M255" s="380"/>
      <c r="N255" s="380"/>
      <c r="O255" s="380"/>
    </row>
    <row r="256" spans="1:15" s="381" customFormat="1" ht="12">
      <c r="A256" s="407"/>
      <c r="B256" s="407"/>
      <c r="C256" s="380"/>
      <c r="F256" s="408"/>
      <c r="I256" s="380"/>
      <c r="J256" s="380"/>
      <c r="K256" s="380"/>
      <c r="L256" s="380"/>
      <c r="M256" s="380"/>
      <c r="N256" s="380"/>
      <c r="O256" s="380"/>
    </row>
    <row r="257" spans="1:15" s="381" customFormat="1" ht="12">
      <c r="A257" s="407"/>
      <c r="B257" s="407"/>
      <c r="C257" s="380"/>
      <c r="F257" s="408"/>
      <c r="I257" s="380"/>
      <c r="J257" s="380"/>
      <c r="K257" s="380"/>
      <c r="L257" s="380"/>
      <c r="M257" s="380"/>
      <c r="N257" s="380"/>
      <c r="O257" s="380"/>
    </row>
    <row r="258" spans="1:15" s="381" customFormat="1" ht="12">
      <c r="A258" s="407"/>
      <c r="B258" s="407"/>
      <c r="C258" s="380"/>
      <c r="F258" s="408"/>
      <c r="I258" s="380"/>
      <c r="J258" s="380"/>
      <c r="K258" s="380"/>
      <c r="L258" s="380"/>
      <c r="M258" s="380"/>
      <c r="N258" s="380"/>
      <c r="O258" s="380"/>
    </row>
    <row r="259" spans="1:15" s="381" customFormat="1" ht="12">
      <c r="A259" s="407"/>
      <c r="B259" s="407"/>
      <c r="C259" s="380"/>
      <c r="F259" s="408"/>
      <c r="I259" s="380"/>
      <c r="J259" s="380"/>
      <c r="K259" s="380"/>
      <c r="L259" s="380"/>
      <c r="M259" s="380"/>
      <c r="N259" s="380"/>
      <c r="O259" s="380"/>
    </row>
    <row r="260" spans="1:15" s="381" customFormat="1" ht="12">
      <c r="A260" s="407"/>
      <c r="B260" s="407"/>
      <c r="C260" s="380"/>
      <c r="F260" s="408"/>
      <c r="I260" s="380"/>
      <c r="J260" s="380"/>
      <c r="K260" s="380"/>
      <c r="L260" s="380"/>
      <c r="M260" s="380"/>
      <c r="N260" s="380"/>
      <c r="O260" s="380"/>
    </row>
    <row r="261" spans="1:15" s="381" customFormat="1" ht="12">
      <c r="A261" s="407"/>
      <c r="B261" s="407"/>
      <c r="C261" s="380"/>
      <c r="F261" s="408"/>
      <c r="I261" s="380"/>
      <c r="J261" s="380"/>
      <c r="K261" s="380"/>
      <c r="L261" s="380"/>
      <c r="M261" s="380"/>
      <c r="N261" s="380"/>
      <c r="O261" s="380"/>
    </row>
    <row r="262" spans="1:15" s="381" customFormat="1" ht="12">
      <c r="A262" s="407"/>
      <c r="B262" s="407"/>
      <c r="C262" s="380"/>
      <c r="F262" s="408"/>
      <c r="I262" s="380"/>
      <c r="J262" s="380"/>
      <c r="K262" s="380"/>
      <c r="L262" s="380"/>
      <c r="M262" s="380"/>
      <c r="N262" s="380"/>
      <c r="O262" s="380"/>
    </row>
    <row r="263" spans="1:15" s="381" customFormat="1" ht="12">
      <c r="A263" s="407"/>
      <c r="B263" s="407"/>
      <c r="C263" s="380"/>
      <c r="F263" s="408"/>
      <c r="I263" s="380"/>
      <c r="J263" s="380"/>
      <c r="K263" s="380"/>
      <c r="L263" s="380"/>
      <c r="M263" s="380"/>
      <c r="N263" s="380"/>
      <c r="O263" s="380"/>
    </row>
    <row r="264" spans="1:15" s="381" customFormat="1" ht="12">
      <c r="A264" s="407"/>
      <c r="B264" s="407"/>
      <c r="C264" s="380"/>
      <c r="F264" s="408"/>
      <c r="I264" s="380"/>
      <c r="J264" s="380"/>
      <c r="K264" s="380"/>
      <c r="L264" s="380"/>
      <c r="M264" s="380"/>
      <c r="N264" s="380"/>
      <c r="O264" s="380"/>
    </row>
    <row r="265" spans="1:15" s="381" customFormat="1" ht="12">
      <c r="A265" s="407"/>
      <c r="B265" s="407"/>
      <c r="C265" s="380"/>
      <c r="F265" s="408"/>
      <c r="I265" s="380"/>
      <c r="J265" s="380"/>
      <c r="K265" s="380"/>
      <c r="L265" s="380"/>
      <c r="M265" s="380"/>
      <c r="N265" s="380"/>
      <c r="O265" s="380"/>
    </row>
    <row r="266" spans="1:15" s="381" customFormat="1" ht="12">
      <c r="A266" s="407"/>
      <c r="B266" s="407"/>
      <c r="C266" s="380"/>
      <c r="F266" s="408"/>
      <c r="I266" s="380"/>
      <c r="J266" s="380"/>
      <c r="K266" s="380"/>
      <c r="L266" s="380"/>
      <c r="M266" s="380"/>
      <c r="N266" s="380"/>
      <c r="O266" s="380"/>
    </row>
    <row r="267" spans="1:15" s="381" customFormat="1" ht="12">
      <c r="A267" s="407"/>
      <c r="B267" s="407"/>
      <c r="C267" s="380"/>
      <c r="F267" s="408"/>
      <c r="I267" s="380"/>
      <c r="J267" s="380"/>
      <c r="K267" s="380"/>
      <c r="L267" s="380"/>
      <c r="M267" s="380"/>
      <c r="N267" s="380"/>
      <c r="O267" s="380"/>
    </row>
    <row r="268" spans="1:15" s="381" customFormat="1" ht="12">
      <c r="A268" s="407"/>
      <c r="B268" s="407"/>
      <c r="C268" s="380"/>
      <c r="F268" s="408"/>
      <c r="I268" s="380"/>
      <c r="J268" s="380"/>
      <c r="K268" s="380"/>
      <c r="L268" s="380"/>
      <c r="M268" s="380"/>
      <c r="N268" s="380"/>
      <c r="O268" s="380"/>
    </row>
    <row r="269" spans="1:15" s="381" customFormat="1" ht="12">
      <c r="A269" s="407"/>
      <c r="B269" s="407"/>
      <c r="C269" s="380"/>
      <c r="F269" s="408"/>
      <c r="I269" s="380"/>
      <c r="J269" s="380"/>
      <c r="K269" s="380"/>
      <c r="L269" s="380"/>
      <c r="M269" s="380"/>
      <c r="N269" s="380"/>
      <c r="O269" s="380"/>
    </row>
    <row r="270" spans="1:15" s="381" customFormat="1" ht="12">
      <c r="A270" s="407"/>
      <c r="B270" s="407"/>
      <c r="C270" s="380"/>
      <c r="F270" s="408"/>
      <c r="I270" s="380"/>
      <c r="J270" s="380"/>
      <c r="K270" s="380"/>
      <c r="L270" s="380"/>
      <c r="M270" s="380"/>
      <c r="N270" s="380"/>
      <c r="O270" s="380"/>
    </row>
    <row r="271" spans="1:15" s="381" customFormat="1" ht="12">
      <c r="A271" s="407"/>
      <c r="B271" s="407"/>
      <c r="C271" s="380"/>
      <c r="F271" s="408"/>
      <c r="I271" s="380"/>
      <c r="J271" s="380"/>
      <c r="K271" s="380"/>
      <c r="L271" s="380"/>
      <c r="M271" s="380"/>
      <c r="N271" s="380"/>
      <c r="O271" s="380"/>
    </row>
    <row r="272" spans="1:15" s="381" customFormat="1" ht="12">
      <c r="A272" s="407"/>
      <c r="B272" s="407"/>
      <c r="C272" s="380"/>
      <c r="F272" s="408"/>
      <c r="I272" s="380"/>
      <c r="J272" s="380"/>
      <c r="K272" s="380"/>
      <c r="L272" s="380"/>
      <c r="M272" s="380"/>
      <c r="N272" s="380"/>
      <c r="O272" s="380"/>
    </row>
    <row r="273" spans="1:15" s="381" customFormat="1" ht="12">
      <c r="A273" s="407"/>
      <c r="B273" s="407"/>
      <c r="C273" s="380"/>
      <c r="F273" s="408"/>
      <c r="I273" s="380"/>
      <c r="J273" s="380"/>
      <c r="K273" s="380"/>
      <c r="L273" s="380"/>
      <c r="M273" s="380"/>
      <c r="N273" s="380"/>
      <c r="O273" s="380"/>
    </row>
    <row r="274" spans="1:15" s="381" customFormat="1" ht="12">
      <c r="A274" s="407"/>
      <c r="B274" s="407"/>
      <c r="C274" s="380"/>
      <c r="F274" s="408"/>
      <c r="I274" s="380"/>
      <c r="J274" s="380"/>
      <c r="K274" s="380"/>
      <c r="L274" s="380"/>
      <c r="M274" s="380"/>
      <c r="N274" s="380"/>
      <c r="O274" s="380"/>
    </row>
    <row r="275" spans="1:15" s="381" customFormat="1" ht="12">
      <c r="A275" s="407"/>
      <c r="B275" s="407"/>
      <c r="C275" s="380"/>
      <c r="F275" s="408"/>
      <c r="I275" s="380"/>
      <c r="J275" s="380"/>
      <c r="K275" s="380"/>
      <c r="L275" s="380"/>
      <c r="M275" s="380"/>
      <c r="N275" s="380"/>
      <c r="O275" s="380"/>
    </row>
    <row r="276" spans="1:15" s="381" customFormat="1" ht="12">
      <c r="A276" s="407"/>
      <c r="B276" s="407"/>
      <c r="C276" s="380"/>
      <c r="F276" s="408"/>
      <c r="I276" s="380"/>
      <c r="J276" s="380"/>
      <c r="K276" s="380"/>
      <c r="L276" s="380"/>
      <c r="M276" s="380"/>
      <c r="N276" s="380"/>
      <c r="O276" s="380"/>
    </row>
    <row r="277" spans="1:15" s="381" customFormat="1" ht="12">
      <c r="A277" s="407"/>
      <c r="B277" s="407"/>
      <c r="C277" s="380"/>
      <c r="F277" s="408"/>
      <c r="I277" s="380"/>
      <c r="J277" s="380"/>
      <c r="K277" s="380"/>
      <c r="L277" s="380"/>
      <c r="M277" s="380"/>
      <c r="N277" s="380"/>
      <c r="O277" s="380"/>
    </row>
    <row r="278" spans="1:15" s="381" customFormat="1" ht="12">
      <c r="A278" s="407"/>
      <c r="B278" s="407"/>
      <c r="C278" s="380"/>
      <c r="F278" s="408"/>
      <c r="I278" s="380"/>
      <c r="J278" s="380"/>
      <c r="K278" s="380"/>
      <c r="L278" s="380"/>
      <c r="M278" s="380"/>
      <c r="N278" s="380"/>
      <c r="O278" s="380"/>
    </row>
    <row r="279" spans="1:15" s="381" customFormat="1" ht="12">
      <c r="A279" s="407"/>
      <c r="B279" s="407"/>
      <c r="C279" s="380"/>
      <c r="F279" s="408"/>
      <c r="I279" s="380"/>
      <c r="J279" s="380"/>
      <c r="K279" s="380"/>
      <c r="L279" s="380"/>
      <c r="M279" s="380"/>
      <c r="N279" s="380"/>
      <c r="O279" s="380"/>
    </row>
    <row r="280" spans="1:15" s="381" customFormat="1" ht="12">
      <c r="A280" s="407"/>
      <c r="B280" s="407"/>
      <c r="C280" s="380"/>
      <c r="F280" s="408"/>
      <c r="I280" s="380"/>
      <c r="J280" s="380"/>
      <c r="K280" s="380"/>
      <c r="L280" s="380"/>
      <c r="M280" s="380"/>
      <c r="N280" s="380"/>
      <c r="O280" s="380"/>
    </row>
    <row r="281" spans="1:15" s="381" customFormat="1" ht="12">
      <c r="A281" s="407"/>
      <c r="B281" s="407"/>
      <c r="C281" s="380"/>
      <c r="F281" s="408"/>
      <c r="I281" s="380"/>
      <c r="J281" s="380"/>
      <c r="K281" s="380"/>
      <c r="L281" s="380"/>
      <c r="M281" s="380"/>
      <c r="N281" s="380"/>
      <c r="O281" s="380"/>
    </row>
    <row r="282" spans="1:15" s="381" customFormat="1" ht="12">
      <c r="A282" s="407"/>
      <c r="B282" s="407"/>
      <c r="C282" s="380"/>
      <c r="F282" s="408"/>
      <c r="I282" s="380"/>
      <c r="J282" s="380"/>
      <c r="K282" s="380"/>
      <c r="L282" s="380"/>
      <c r="M282" s="380"/>
      <c r="N282" s="380"/>
      <c r="O282" s="380"/>
    </row>
    <row r="283" spans="1:15" s="381" customFormat="1" ht="12">
      <c r="A283" s="407"/>
      <c r="B283" s="407"/>
      <c r="C283" s="380"/>
      <c r="F283" s="408"/>
      <c r="I283" s="380"/>
      <c r="J283" s="380"/>
      <c r="K283" s="380"/>
      <c r="L283" s="380"/>
      <c r="M283" s="380"/>
      <c r="N283" s="380"/>
      <c r="O283" s="380"/>
    </row>
    <row r="284" spans="1:15" s="381" customFormat="1" ht="12">
      <c r="A284" s="407"/>
      <c r="B284" s="407"/>
      <c r="C284" s="380"/>
      <c r="F284" s="408"/>
      <c r="I284" s="380"/>
      <c r="J284" s="380"/>
      <c r="K284" s="380"/>
      <c r="L284" s="380"/>
      <c r="M284" s="380"/>
      <c r="N284" s="380"/>
      <c r="O284" s="380"/>
    </row>
    <row r="285" spans="1:15" s="381" customFormat="1" ht="12">
      <c r="A285" s="407"/>
      <c r="B285" s="407"/>
      <c r="C285" s="380"/>
      <c r="F285" s="408"/>
      <c r="I285" s="380"/>
      <c r="J285" s="380"/>
      <c r="K285" s="380"/>
      <c r="L285" s="380"/>
      <c r="M285" s="380"/>
      <c r="N285" s="380"/>
      <c r="O285" s="380"/>
    </row>
    <row r="286" spans="1:15" s="381" customFormat="1" ht="12">
      <c r="A286" s="407"/>
      <c r="B286" s="407"/>
      <c r="C286" s="380"/>
      <c r="F286" s="408"/>
      <c r="I286" s="380"/>
      <c r="J286" s="380"/>
      <c r="K286" s="380"/>
      <c r="L286" s="380"/>
      <c r="M286" s="380"/>
      <c r="N286" s="380"/>
      <c r="O286" s="380"/>
    </row>
    <row r="287" spans="1:15" s="381" customFormat="1" ht="12">
      <c r="A287" s="407"/>
      <c r="B287" s="407"/>
      <c r="C287" s="380"/>
      <c r="F287" s="408"/>
      <c r="I287" s="380"/>
      <c r="J287" s="380"/>
      <c r="K287" s="380"/>
      <c r="L287" s="380"/>
      <c r="M287" s="380"/>
      <c r="N287" s="380"/>
      <c r="O287" s="380"/>
    </row>
  </sheetData>
  <sheetProtection selectLockedCells="1"/>
  <mergeCells count="147">
    <mergeCell ref="A3:H3"/>
    <mergeCell ref="A4:H4"/>
    <mergeCell ref="C5:G5"/>
    <mergeCell ref="C6:G6"/>
    <mergeCell ref="D7:E7"/>
    <mergeCell ref="G7:H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D7:E7">
      <formula1>$A$201:$A$205</formula1>
    </dataValidation>
    <dataValidation type="list" allowBlank="1" showInputMessage="1" showErrorMessage="1" sqref="G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8"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N205"/>
  <sheetViews>
    <sheetView showGridLines="0" zoomScalePageLayoutView="0" workbookViewId="0" topLeftCell="A1">
      <pane ySplit="10" topLeftCell="A11" activePane="bottomLeft" state="frozen"/>
      <selection pane="topLeft" activeCell="A12" sqref="A12"/>
      <selection pane="bottomLeft" activeCell="C32" sqref="C32:D32"/>
    </sheetView>
  </sheetViews>
  <sheetFormatPr defaultColWidth="9.140625" defaultRowHeight="12" customHeight="1"/>
  <cols>
    <col min="1" max="1" width="6.28125" style="352" customWidth="1"/>
    <col min="2" max="2" width="11.00390625" style="352" customWidth="1"/>
    <col min="3" max="3" width="16.28125" style="352" customWidth="1"/>
    <col min="4" max="4" width="8.00390625" style="352" customWidth="1"/>
    <col min="5" max="5" width="8.7109375" style="371" customWidth="1"/>
    <col min="6" max="8" width="9.00390625" style="372" customWidth="1"/>
    <col min="9" max="9" width="9.00390625" style="352" customWidth="1"/>
    <col min="10" max="11" width="8.8515625" style="352" customWidth="1"/>
    <col min="12" max="13" width="11.28125" style="352" customWidth="1"/>
    <col min="14" max="16384" width="9.140625" style="352" customWidth="1"/>
  </cols>
  <sheetData>
    <row r="1" spans="1:13" s="345" customFormat="1" ht="15" customHeight="1">
      <c r="A1" s="344"/>
      <c r="B1" s="344"/>
      <c r="C1" s="344"/>
      <c r="D1" s="344"/>
      <c r="E1" s="344"/>
      <c r="M1" s="620"/>
    </row>
    <row r="2" spans="1:13" s="345" customFormat="1" ht="12.75">
      <c r="A2" s="1349"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349"/>
      <c r="C2" s="1349"/>
      <c r="D2" s="1349"/>
      <c r="E2" s="1349"/>
      <c r="F2" s="1349"/>
      <c r="G2" s="1349"/>
      <c r="H2" s="1349"/>
      <c r="I2" s="1349"/>
      <c r="J2" s="1349"/>
      <c r="K2" s="1349"/>
      <c r="L2" s="1349"/>
      <c r="M2" s="1349"/>
    </row>
    <row r="3" spans="2:13" s="345" customFormat="1" ht="19.5" customHeight="1">
      <c r="B3" s="1404" t="s">
        <v>382</v>
      </c>
      <c r="C3" s="1404"/>
      <c r="D3" s="1404"/>
      <c r="E3" s="1404"/>
      <c r="F3" s="1404"/>
      <c r="G3" s="1404"/>
      <c r="H3" s="1404"/>
      <c r="I3" s="1404"/>
      <c r="J3" s="1404"/>
      <c r="K3" s="1404"/>
      <c r="L3" s="1404"/>
      <c r="M3" s="746"/>
    </row>
    <row r="4" spans="1:13" s="345" customFormat="1" ht="10.5" customHeight="1">
      <c r="A4" s="1427" t="s">
        <v>0</v>
      </c>
      <c r="B4" s="1427"/>
      <c r="C4" s="1427"/>
      <c r="D4" s="1427"/>
      <c r="E4" s="1427"/>
      <c r="F4" s="1427"/>
      <c r="G4" s="1427"/>
      <c r="H4" s="1427"/>
      <c r="I4" s="1427"/>
      <c r="J4" s="1427"/>
      <c r="K4" s="1427"/>
      <c r="L4" s="1427"/>
      <c r="M4" s="1427"/>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36" t="s">
        <v>205</v>
      </c>
      <c r="F6" s="1392" t="s">
        <v>379</v>
      </c>
      <c r="G6" s="1392"/>
      <c r="H6" s="1392"/>
      <c r="I6" s="1392"/>
      <c r="J6" s="1392"/>
      <c r="K6" s="735" t="s">
        <v>150</v>
      </c>
      <c r="L6" s="1392" t="s">
        <v>510</v>
      </c>
      <c r="M6" s="1392"/>
    </row>
    <row r="7" spans="1:13" s="345" customFormat="1" ht="4.5" customHeight="1">
      <c r="A7" s="344"/>
      <c r="B7" s="344"/>
      <c r="C7" s="344"/>
      <c r="D7" s="344"/>
      <c r="E7" s="349"/>
      <c r="F7" s="350"/>
      <c r="G7" s="350"/>
      <c r="H7" s="350"/>
      <c r="I7" s="350"/>
      <c r="J7" s="350"/>
      <c r="K7" s="350"/>
      <c r="L7" s="347"/>
      <c r="M7" s="347"/>
    </row>
    <row r="8" spans="1:13" s="345" customFormat="1" ht="15" customHeight="1">
      <c r="A8" s="351"/>
      <c r="B8" s="735" t="s">
        <v>203</v>
      </c>
      <c r="C8" s="1382" t="s">
        <v>400</v>
      </c>
      <c r="D8" s="1381"/>
      <c r="E8" s="1381"/>
      <c r="F8" s="413"/>
      <c r="G8" s="736" t="s">
        <v>204</v>
      </c>
      <c r="H8" s="1400" t="s">
        <v>384</v>
      </c>
      <c r="I8" s="1401"/>
      <c r="J8" s="1401"/>
      <c r="K8" s="408"/>
      <c r="L8" s="736" t="s">
        <v>366</v>
      </c>
      <c r="M8" s="681" t="s">
        <v>290</v>
      </c>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15" customHeight="1">
      <c r="E11" s="353"/>
      <c r="F11" s="354"/>
      <c r="G11" s="355"/>
      <c r="H11" s="355"/>
      <c r="I11" s="356"/>
      <c r="J11" s="356"/>
      <c r="K11" s="356"/>
      <c r="L11" s="357"/>
      <c r="M11" s="357"/>
    </row>
    <row r="12" spans="1:13" ht="15" customHeight="1">
      <c r="A12" s="1403" t="s">
        <v>360</v>
      </c>
      <c r="B12" s="1403"/>
      <c r="C12" s="1403"/>
      <c r="D12" s="1403"/>
      <c r="E12" s="1403"/>
      <c r="F12" s="1403"/>
      <c r="G12" s="1403"/>
      <c r="H12" s="1403"/>
      <c r="I12" s="1403"/>
      <c r="J12" s="1403"/>
      <c r="K12" s="1403"/>
      <c r="L12" s="1403"/>
      <c r="M12" s="1403"/>
    </row>
    <row r="13" spans="1:13" ht="15" customHeight="1">
      <c r="A13" s="741"/>
      <c r="B13" s="741"/>
      <c r="C13" s="741"/>
      <c r="D13" s="741"/>
      <c r="E13" s="741"/>
      <c r="F13" s="741"/>
      <c r="G13" s="741"/>
      <c r="H13" s="741"/>
      <c r="I13" s="741"/>
      <c r="J13" s="741"/>
      <c r="K13" s="741"/>
      <c r="L13" s="741"/>
      <c r="M13" s="741"/>
    </row>
    <row r="14" spans="1:13" ht="15" customHeight="1">
      <c r="A14" s="1402" t="s">
        <v>364</v>
      </c>
      <c r="B14" s="1402"/>
      <c r="C14" s="1402"/>
      <c r="D14" s="1402"/>
      <c r="E14" s="1402"/>
      <c r="F14" s="1402"/>
      <c r="G14" s="1402"/>
      <c r="H14" s="1402"/>
      <c r="I14" s="1402"/>
      <c r="J14" s="1402"/>
      <c r="K14" s="1402"/>
      <c r="L14" s="1402"/>
      <c r="M14" s="1403"/>
    </row>
    <row r="15" spans="1:13" s="365" customFormat="1" ht="24.75" customHeight="1">
      <c r="A15" s="358" t="s">
        <v>22</v>
      </c>
      <c r="B15" s="373" t="s">
        <v>14</v>
      </c>
      <c r="C15" s="1383" t="s">
        <v>16</v>
      </c>
      <c r="D15" s="1384"/>
      <c r="E15" s="361" t="s">
        <v>17</v>
      </c>
      <c r="F15" s="1385" t="s">
        <v>18</v>
      </c>
      <c r="G15" s="1386"/>
      <c r="H15" s="363">
        <v>1</v>
      </c>
      <c r="I15" s="362">
        <v>2</v>
      </c>
      <c r="J15" s="362">
        <v>3</v>
      </c>
      <c r="K15" s="364" t="s">
        <v>24</v>
      </c>
      <c r="L15" s="360" t="s">
        <v>28</v>
      </c>
      <c r="M15" s="890"/>
    </row>
    <row r="16" spans="1:12" s="357" customFormat="1" ht="18.75" customHeight="1">
      <c r="A16" s="1373">
        <v>1</v>
      </c>
      <c r="B16" s="1375" t="s">
        <v>37</v>
      </c>
      <c r="C16" s="1396" t="s">
        <v>523</v>
      </c>
      <c r="D16" s="1397"/>
      <c r="E16" s="743" t="s">
        <v>524</v>
      </c>
      <c r="F16" s="1379" t="s">
        <v>389</v>
      </c>
      <c r="G16" s="1380"/>
      <c r="H16" s="1387"/>
      <c r="I16" s="729" t="s">
        <v>37</v>
      </c>
      <c r="J16" s="729" t="s">
        <v>37</v>
      </c>
      <c r="K16" s="1364" t="s">
        <v>38</v>
      </c>
      <c r="L16" s="1364" t="s">
        <v>37</v>
      </c>
    </row>
    <row r="17" spans="1:12" s="357" customFormat="1" ht="18.75" customHeight="1">
      <c r="A17" s="1374"/>
      <c r="B17" s="1376"/>
      <c r="C17" s="1394" t="s">
        <v>525</v>
      </c>
      <c r="D17" s="1395"/>
      <c r="E17" s="742" t="s">
        <v>526</v>
      </c>
      <c r="F17" s="1398" t="s">
        <v>389</v>
      </c>
      <c r="G17" s="1399"/>
      <c r="H17" s="1388"/>
      <c r="I17" s="730" t="s">
        <v>554</v>
      </c>
      <c r="J17" s="730" t="s">
        <v>499</v>
      </c>
      <c r="K17" s="1365"/>
      <c r="L17" s="1365"/>
    </row>
    <row r="18" spans="1:12" s="357" customFormat="1" ht="18.75" customHeight="1">
      <c r="A18" s="1373">
        <v>2</v>
      </c>
      <c r="B18" s="1375"/>
      <c r="C18" s="1396" t="s">
        <v>527</v>
      </c>
      <c r="D18" s="1397"/>
      <c r="E18" s="743" t="s">
        <v>528</v>
      </c>
      <c r="F18" s="1379" t="s">
        <v>386</v>
      </c>
      <c r="G18" s="1380"/>
      <c r="H18" s="731" t="s">
        <v>410</v>
      </c>
      <c r="I18" s="1360"/>
      <c r="J18" s="729" t="s">
        <v>37</v>
      </c>
      <c r="K18" s="1362" t="s">
        <v>37</v>
      </c>
      <c r="L18" s="1364" t="s">
        <v>38</v>
      </c>
    </row>
    <row r="19" spans="1:12" s="357" customFormat="1" ht="18.75" customHeight="1">
      <c r="A19" s="1374"/>
      <c r="B19" s="1376"/>
      <c r="C19" s="1394" t="s">
        <v>529</v>
      </c>
      <c r="D19" s="1395"/>
      <c r="E19" s="742" t="s">
        <v>530</v>
      </c>
      <c r="F19" s="1398" t="s">
        <v>389</v>
      </c>
      <c r="G19" s="1399"/>
      <c r="H19" s="732" t="s">
        <v>555</v>
      </c>
      <c r="I19" s="1361"/>
      <c r="J19" s="730" t="s">
        <v>544</v>
      </c>
      <c r="K19" s="1363"/>
      <c r="L19" s="1365"/>
    </row>
    <row r="20" spans="1:12" s="357" customFormat="1" ht="18.75" customHeight="1">
      <c r="A20" s="1373">
        <v>3</v>
      </c>
      <c r="B20" s="1375"/>
      <c r="C20" s="1396" t="s">
        <v>531</v>
      </c>
      <c r="D20" s="1397"/>
      <c r="E20" s="743" t="s">
        <v>532</v>
      </c>
      <c r="F20" s="1379" t="s">
        <v>386</v>
      </c>
      <c r="G20" s="1380"/>
      <c r="H20" s="731" t="s">
        <v>410</v>
      </c>
      <c r="I20" s="729" t="s">
        <v>410</v>
      </c>
      <c r="J20" s="1360"/>
      <c r="K20" s="1364" t="s">
        <v>410</v>
      </c>
      <c r="L20" s="1364" t="s">
        <v>440</v>
      </c>
    </row>
    <row r="21" spans="1:12" s="357" customFormat="1" ht="18.75" customHeight="1">
      <c r="A21" s="1374"/>
      <c r="B21" s="1376"/>
      <c r="C21" s="1394" t="s">
        <v>428</v>
      </c>
      <c r="D21" s="1395"/>
      <c r="E21" s="742" t="s">
        <v>476</v>
      </c>
      <c r="F21" s="1398" t="s">
        <v>386</v>
      </c>
      <c r="G21" s="1399"/>
      <c r="H21" s="732" t="s">
        <v>498</v>
      </c>
      <c r="I21" s="730" t="s">
        <v>545</v>
      </c>
      <c r="J21" s="1361"/>
      <c r="K21" s="1365"/>
      <c r="L21" s="1365"/>
    </row>
    <row r="22" spans="1:13" s="357" customFormat="1" ht="18.75" customHeight="1" hidden="1">
      <c r="A22" s="1373">
        <v>4</v>
      </c>
      <c r="B22" s="1375"/>
      <c r="C22" s="1396"/>
      <c r="D22" s="1397"/>
      <c r="E22" s="743"/>
      <c r="F22" s="1379"/>
      <c r="G22" s="1380"/>
      <c r="H22" s="731"/>
      <c r="I22" s="729"/>
      <c r="J22" s="729"/>
      <c r="K22" s="1360"/>
      <c r="L22" s="1362"/>
      <c r="M22" s="1364"/>
    </row>
    <row r="23" spans="1:13" s="370" customFormat="1" ht="18.75" customHeight="1" hidden="1">
      <c r="A23" s="1374"/>
      <c r="B23" s="1376"/>
      <c r="C23" s="1394"/>
      <c r="D23" s="1395"/>
      <c r="E23" s="742"/>
      <c r="F23" s="1398"/>
      <c r="G23" s="1399"/>
      <c r="H23" s="732"/>
      <c r="I23" s="730"/>
      <c r="J23" s="730"/>
      <c r="K23" s="1361"/>
      <c r="L23" s="1363"/>
      <c r="M23" s="1365"/>
    </row>
    <row r="24" spans="1:13" s="345" customFormat="1" ht="4.5" customHeight="1">
      <c r="A24" s="344"/>
      <c r="B24" s="344"/>
      <c r="C24" s="344"/>
      <c r="D24" s="344"/>
      <c r="E24" s="349"/>
      <c r="F24" s="350"/>
      <c r="G24" s="350"/>
      <c r="H24" s="350"/>
      <c r="I24" s="350"/>
      <c r="J24" s="350"/>
      <c r="K24" s="350"/>
      <c r="L24" s="347"/>
      <c r="M24" s="347"/>
    </row>
    <row r="25" s="370" customFormat="1" ht="7.5" customHeight="1"/>
    <row r="26" spans="1:13" ht="15" customHeight="1">
      <c r="A26" s="1402" t="s">
        <v>363</v>
      </c>
      <c r="B26" s="1402"/>
      <c r="C26" s="1402"/>
      <c r="D26" s="1402"/>
      <c r="E26" s="1402"/>
      <c r="F26" s="1402"/>
      <c r="G26" s="1402"/>
      <c r="H26" s="1402"/>
      <c r="I26" s="1402"/>
      <c r="J26" s="1402"/>
      <c r="K26" s="1402"/>
      <c r="L26" s="1402"/>
      <c r="M26" s="1403"/>
    </row>
    <row r="27" spans="1:14" s="365" customFormat="1" ht="24.75" customHeight="1">
      <c r="A27" s="358" t="s">
        <v>22</v>
      </c>
      <c r="B27" s="373" t="s">
        <v>14</v>
      </c>
      <c r="C27" s="1383" t="s">
        <v>16</v>
      </c>
      <c r="D27" s="1384"/>
      <c r="E27" s="361" t="s">
        <v>17</v>
      </c>
      <c r="F27" s="1385" t="s">
        <v>18</v>
      </c>
      <c r="G27" s="1386"/>
      <c r="H27" s="363">
        <v>1</v>
      </c>
      <c r="I27" s="362">
        <v>2</v>
      </c>
      <c r="J27" s="362">
        <v>3</v>
      </c>
      <c r="K27" s="362">
        <v>4</v>
      </c>
      <c r="L27" s="364" t="s">
        <v>24</v>
      </c>
      <c r="M27" s="360" t="s">
        <v>28</v>
      </c>
      <c r="N27" s="890"/>
    </row>
    <row r="28" spans="1:13" s="357" customFormat="1" ht="18.75" customHeight="1">
      <c r="A28" s="1373">
        <v>1</v>
      </c>
      <c r="B28" s="1375" t="s">
        <v>38</v>
      </c>
      <c r="C28" s="1396" t="s">
        <v>533</v>
      </c>
      <c r="D28" s="1397"/>
      <c r="E28" s="743" t="s">
        <v>534</v>
      </c>
      <c r="F28" s="1379" t="s">
        <v>386</v>
      </c>
      <c r="G28" s="1380"/>
      <c r="H28" s="1387"/>
      <c r="I28" s="729" t="s">
        <v>410</v>
      </c>
      <c r="J28" s="729" t="s">
        <v>37</v>
      </c>
      <c r="K28" s="729" t="s">
        <v>37</v>
      </c>
      <c r="L28" s="1364" t="s">
        <v>38</v>
      </c>
      <c r="M28" s="1364" t="s">
        <v>38</v>
      </c>
    </row>
    <row r="29" spans="1:13" s="357" customFormat="1" ht="18.75" customHeight="1">
      <c r="A29" s="1374"/>
      <c r="B29" s="1376"/>
      <c r="C29" s="1394" t="s">
        <v>535</v>
      </c>
      <c r="D29" s="1395"/>
      <c r="E29" s="742" t="s">
        <v>536</v>
      </c>
      <c r="F29" s="1398" t="s">
        <v>386</v>
      </c>
      <c r="G29" s="1399"/>
      <c r="H29" s="1388"/>
      <c r="I29" s="730" t="s">
        <v>558</v>
      </c>
      <c r="J29" s="730" t="s">
        <v>548</v>
      </c>
      <c r="K29" s="730" t="s">
        <v>546</v>
      </c>
      <c r="L29" s="1365"/>
      <c r="M29" s="1365"/>
    </row>
    <row r="30" spans="1:13" s="357" customFormat="1" ht="18.75" customHeight="1">
      <c r="A30" s="1373">
        <v>2</v>
      </c>
      <c r="B30" s="1375"/>
      <c r="C30" s="1396" t="s">
        <v>537</v>
      </c>
      <c r="D30" s="1397"/>
      <c r="E30" s="743" t="s">
        <v>538</v>
      </c>
      <c r="F30" s="1379" t="s">
        <v>389</v>
      </c>
      <c r="G30" s="1380"/>
      <c r="H30" s="731" t="s">
        <v>37</v>
      </c>
      <c r="I30" s="1360"/>
      <c r="J30" s="729" t="s">
        <v>37</v>
      </c>
      <c r="K30" s="729" t="s">
        <v>37</v>
      </c>
      <c r="L30" s="1362" t="s">
        <v>440</v>
      </c>
      <c r="M30" s="1364" t="s">
        <v>37</v>
      </c>
    </row>
    <row r="31" spans="1:13" s="357" customFormat="1" ht="18.75" customHeight="1">
      <c r="A31" s="1374"/>
      <c r="B31" s="1376"/>
      <c r="C31" s="1394" t="s">
        <v>561</v>
      </c>
      <c r="D31" s="1395"/>
      <c r="E31" s="742" t="s">
        <v>530</v>
      </c>
      <c r="F31" s="1398" t="s">
        <v>518</v>
      </c>
      <c r="G31" s="1399"/>
      <c r="H31" s="732" t="s">
        <v>559</v>
      </c>
      <c r="I31" s="1361"/>
      <c r="J31" s="730" t="s">
        <v>423</v>
      </c>
      <c r="K31" s="730" t="s">
        <v>556</v>
      </c>
      <c r="L31" s="1363"/>
      <c r="M31" s="1365"/>
    </row>
    <row r="32" spans="1:13" s="357" customFormat="1" ht="18.75" customHeight="1">
      <c r="A32" s="1373">
        <v>3</v>
      </c>
      <c r="B32" s="1375"/>
      <c r="C32" s="1396" t="s">
        <v>539</v>
      </c>
      <c r="D32" s="1397"/>
      <c r="E32" s="743" t="s">
        <v>532</v>
      </c>
      <c r="F32" s="1379" t="s">
        <v>386</v>
      </c>
      <c r="G32" s="1380"/>
      <c r="H32" s="731" t="s">
        <v>549</v>
      </c>
      <c r="I32" s="729" t="s">
        <v>410</v>
      </c>
      <c r="J32" s="887"/>
      <c r="K32" s="729" t="s">
        <v>410</v>
      </c>
      <c r="L32" s="1364" t="s">
        <v>410</v>
      </c>
      <c r="M32" s="1364" t="s">
        <v>447</v>
      </c>
    </row>
    <row r="33" spans="1:13" s="357" customFormat="1" ht="18.75" customHeight="1">
      <c r="A33" s="1374"/>
      <c r="B33" s="1376"/>
      <c r="C33" s="1394" t="s">
        <v>540</v>
      </c>
      <c r="D33" s="1395"/>
      <c r="E33" s="742" t="s">
        <v>553</v>
      </c>
      <c r="F33" s="1398" t="s">
        <v>386</v>
      </c>
      <c r="G33" s="1399"/>
      <c r="H33" s="732" t="s">
        <v>550</v>
      </c>
      <c r="I33" s="730" t="s">
        <v>424</v>
      </c>
      <c r="J33" s="888"/>
      <c r="K33" s="730" t="s">
        <v>564</v>
      </c>
      <c r="L33" s="1365"/>
      <c r="M33" s="1365"/>
    </row>
    <row r="34" spans="1:13" s="357" customFormat="1" ht="18" customHeight="1">
      <c r="A34" s="1373">
        <v>4</v>
      </c>
      <c r="B34" s="1375"/>
      <c r="C34" s="1396" t="s">
        <v>541</v>
      </c>
      <c r="D34" s="1397"/>
      <c r="E34" s="743" t="s">
        <v>542</v>
      </c>
      <c r="F34" s="1379" t="s">
        <v>386</v>
      </c>
      <c r="G34" s="1380"/>
      <c r="H34" s="731" t="s">
        <v>410</v>
      </c>
      <c r="I34" s="729" t="s">
        <v>410</v>
      </c>
      <c r="J34" s="729" t="s">
        <v>37</v>
      </c>
      <c r="K34" s="1360"/>
      <c r="L34" s="1362" t="s">
        <v>37</v>
      </c>
      <c r="M34" s="1364" t="s">
        <v>440</v>
      </c>
    </row>
    <row r="35" spans="1:13" s="370" customFormat="1" ht="21" customHeight="1">
      <c r="A35" s="1374"/>
      <c r="B35" s="1376"/>
      <c r="C35" s="1394" t="s">
        <v>543</v>
      </c>
      <c r="D35" s="1395"/>
      <c r="E35" s="742" t="s">
        <v>421</v>
      </c>
      <c r="F35" s="1398" t="s">
        <v>386</v>
      </c>
      <c r="G35" s="1399"/>
      <c r="H35" s="732" t="s">
        <v>547</v>
      </c>
      <c r="I35" s="730" t="s">
        <v>557</v>
      </c>
      <c r="J35" s="730" t="s">
        <v>563</v>
      </c>
      <c r="K35" s="1361"/>
      <c r="L35" s="1363"/>
      <c r="M35" s="1365"/>
    </row>
    <row r="36" spans="1:13" s="345" customFormat="1" ht="4.5" customHeight="1">
      <c r="A36" s="344"/>
      <c r="B36" s="344"/>
      <c r="C36" s="344"/>
      <c r="D36" s="344"/>
      <c r="E36" s="349"/>
      <c r="F36" s="350"/>
      <c r="G36" s="350"/>
      <c r="H36" s="350"/>
      <c r="I36" s="350"/>
      <c r="J36" s="350"/>
      <c r="K36" s="350"/>
      <c r="L36" s="347"/>
      <c r="M36" s="347"/>
    </row>
    <row r="37" s="370" customFormat="1" ht="7.5" customHeight="1"/>
    <row r="38" s="370" customFormat="1" ht="7.5" customHeight="1"/>
    <row r="39" s="370" customFormat="1" ht="23.25" customHeight="1"/>
    <row r="40" spans="1:13" ht="15" customHeight="1">
      <c r="A40" s="1403" t="s">
        <v>361</v>
      </c>
      <c r="B40" s="1403"/>
      <c r="C40" s="1403"/>
      <c r="D40" s="1403"/>
      <c r="E40" s="1403"/>
      <c r="F40" s="1403"/>
      <c r="G40" s="1403"/>
      <c r="H40" s="1403"/>
      <c r="I40" s="1403"/>
      <c r="J40" s="1403"/>
      <c r="K40" s="1403"/>
      <c r="L40" s="1403"/>
      <c r="M40" s="1403"/>
    </row>
    <row r="41" spans="2:4" s="370" customFormat="1" ht="12" customHeight="1">
      <c r="B41" s="1411"/>
      <c r="C41" s="1411"/>
      <c r="D41" s="1411"/>
    </row>
    <row r="42" spans="2:7" s="370" customFormat="1" ht="12" customHeight="1">
      <c r="B42" s="1405"/>
      <c r="C42" s="1405"/>
      <c r="D42" s="1405"/>
      <c r="E42" s="264"/>
      <c r="F42" s="265"/>
      <c r="G42" s="265"/>
    </row>
    <row r="43" spans="2:7" s="370" customFormat="1" ht="12" customHeight="1">
      <c r="B43" s="277"/>
      <c r="C43" s="278"/>
      <c r="D43" s="279"/>
      <c r="E43" s="1406" t="s">
        <v>560</v>
      </c>
      <c r="F43" s="1407"/>
      <c r="G43" s="1407"/>
    </row>
    <row r="44" spans="2:7" s="370" customFormat="1" ht="12" customHeight="1">
      <c r="B44" s="283"/>
      <c r="C44" s="278"/>
      <c r="D44" s="279"/>
      <c r="E44" s="1416" t="s">
        <v>525</v>
      </c>
      <c r="F44" s="1417"/>
      <c r="G44" s="1417"/>
    </row>
    <row r="45" spans="2:7" s="370" customFormat="1" ht="12" customHeight="1">
      <c r="B45" s="1411"/>
      <c r="C45" s="1411"/>
      <c r="D45" s="1412"/>
      <c r="E45" s="1409"/>
      <c r="F45" s="1410"/>
      <c r="G45" s="1415"/>
    </row>
    <row r="46" spans="2:7" s="370" customFormat="1" ht="12" customHeight="1">
      <c r="B46" s="1405"/>
      <c r="C46" s="1405"/>
      <c r="D46" s="1413"/>
      <c r="E46" s="264"/>
      <c r="F46" s="265"/>
      <c r="G46" s="738"/>
    </row>
    <row r="47" spans="2:10" s="370" customFormat="1" ht="12" customHeight="1">
      <c r="B47" s="740"/>
      <c r="C47" s="1414"/>
      <c r="D47" s="1414"/>
      <c r="E47" s="273"/>
      <c r="F47" s="265"/>
      <c r="G47" s="738"/>
      <c r="H47" s="1428" t="s">
        <v>560</v>
      </c>
      <c r="I47" s="1429"/>
      <c r="J47" s="1429"/>
    </row>
    <row r="48" spans="2:12" s="370" customFormat="1" ht="12" customHeight="1">
      <c r="B48" s="277"/>
      <c r="C48" s="281"/>
      <c r="D48" s="281"/>
      <c r="E48" s="264"/>
      <c r="F48" s="265"/>
      <c r="G48" s="738"/>
      <c r="H48" s="1430" t="s">
        <v>525</v>
      </c>
      <c r="I48" s="1431"/>
      <c r="J48" s="1431"/>
      <c r="K48" s="1426" t="s">
        <v>39</v>
      </c>
      <c r="L48" s="1426"/>
    </row>
    <row r="49" spans="2:12" s="370" customFormat="1" ht="12" customHeight="1">
      <c r="B49" s="1411"/>
      <c r="C49" s="1411"/>
      <c r="D49" s="1411"/>
      <c r="E49" s="291"/>
      <c r="F49" s="265"/>
      <c r="G49" s="738"/>
      <c r="H49" s="1419" t="s">
        <v>565</v>
      </c>
      <c r="I49" s="1420"/>
      <c r="J49" s="1420"/>
      <c r="K49" s="1426"/>
      <c r="L49" s="1426"/>
    </row>
    <row r="50" spans="2:7" s="370" customFormat="1" ht="12" customHeight="1">
      <c r="B50" s="1405"/>
      <c r="C50" s="1405"/>
      <c r="D50" s="1405"/>
      <c r="E50" s="264"/>
      <c r="F50" s="288"/>
      <c r="G50" s="739"/>
    </row>
    <row r="51" spans="2:7" s="370" customFormat="1" ht="12" customHeight="1">
      <c r="B51" s="277"/>
      <c r="C51" s="278"/>
      <c r="D51" s="279"/>
      <c r="E51" s="1406" t="s">
        <v>537</v>
      </c>
      <c r="F51" s="1407"/>
      <c r="G51" s="1408"/>
    </row>
    <row r="52" spans="2:7" s="370" customFormat="1" ht="12" customHeight="1">
      <c r="B52" s="283"/>
      <c r="C52" s="278"/>
      <c r="D52" s="279"/>
      <c r="E52" s="1416" t="s">
        <v>561</v>
      </c>
      <c r="F52" s="1417"/>
      <c r="G52" s="1418"/>
    </row>
    <row r="53" spans="2:7" s="370" customFormat="1" ht="12" customHeight="1">
      <c r="B53" s="1411"/>
      <c r="C53" s="1411"/>
      <c r="D53" s="1412"/>
      <c r="E53" s="1409"/>
      <c r="F53" s="1410"/>
      <c r="G53" s="1410"/>
    </row>
    <row r="54" spans="2:7" s="370" customFormat="1" ht="12" customHeight="1">
      <c r="B54" s="1405"/>
      <c r="C54" s="1405"/>
      <c r="D54" s="1413"/>
      <c r="E54" s="264"/>
      <c r="F54" s="265"/>
      <c r="G54" s="265"/>
    </row>
    <row r="55" s="370" customFormat="1" ht="12" customHeight="1"/>
    <row r="56" s="370" customFormat="1" ht="12" customHeight="1"/>
    <row r="57" spans="2:4" s="370" customFormat="1" ht="12" customHeight="1">
      <c r="B57" s="1411"/>
      <c r="C57" s="1411"/>
      <c r="D57" s="1411"/>
    </row>
    <row r="58" spans="2:7" s="370" customFormat="1" ht="12" customHeight="1">
      <c r="B58" s="1411"/>
      <c r="C58" s="1411"/>
      <c r="D58" s="1411"/>
      <c r="E58" s="264"/>
      <c r="F58" s="265"/>
      <c r="G58" s="265"/>
    </row>
    <row r="59" spans="2:7" s="370" customFormat="1" ht="12" customHeight="1">
      <c r="B59" s="277"/>
      <c r="C59" s="278"/>
      <c r="D59" s="278"/>
      <c r="E59" s="1407" t="s">
        <v>527</v>
      </c>
      <c r="F59" s="1407"/>
      <c r="G59" s="1407"/>
    </row>
    <row r="60" spans="2:7" s="370" customFormat="1" ht="12" customHeight="1">
      <c r="B60" s="283"/>
      <c r="C60" s="278"/>
      <c r="D60" s="278"/>
      <c r="E60" s="1417" t="s">
        <v>529</v>
      </c>
      <c r="F60" s="1417"/>
      <c r="G60" s="1417"/>
    </row>
    <row r="61" spans="2:10" s="370" customFormat="1" ht="12" customHeight="1">
      <c r="B61" s="334"/>
      <c r="C61" s="1425"/>
      <c r="D61" s="1425"/>
      <c r="E61" s="273"/>
      <c r="F61" s="265"/>
      <c r="G61" s="738"/>
      <c r="H61" s="1428" t="s">
        <v>533</v>
      </c>
      <c r="I61" s="1429"/>
      <c r="J61" s="1429"/>
    </row>
    <row r="62" spans="2:12" s="370" customFormat="1" ht="12" customHeight="1">
      <c r="B62" s="277"/>
      <c r="C62" s="281"/>
      <c r="D62" s="281"/>
      <c r="E62" s="264"/>
      <c r="F62" s="265"/>
      <c r="G62" s="738"/>
      <c r="H62" s="1430" t="s">
        <v>562</v>
      </c>
      <c r="I62" s="1431"/>
      <c r="J62" s="1431"/>
      <c r="K62" s="1426" t="s">
        <v>25</v>
      </c>
      <c r="L62" s="1426"/>
    </row>
    <row r="63" spans="2:12" s="370" customFormat="1" ht="12" customHeight="1">
      <c r="B63" s="277"/>
      <c r="C63" s="278"/>
      <c r="D63" s="278"/>
      <c r="E63" s="1407" t="s">
        <v>533</v>
      </c>
      <c r="F63" s="1407"/>
      <c r="G63" s="1408"/>
      <c r="H63" s="891"/>
      <c r="I63" s="891" t="s">
        <v>566</v>
      </c>
      <c r="J63" s="891"/>
      <c r="K63" s="1426"/>
      <c r="L63" s="1426"/>
    </row>
    <row r="64" spans="2:7" s="370" customFormat="1" ht="12" customHeight="1">
      <c r="B64" s="283"/>
      <c r="C64" s="278"/>
      <c r="D64" s="278"/>
      <c r="E64" s="1417" t="s">
        <v>562</v>
      </c>
      <c r="F64" s="1417"/>
      <c r="G64" s="1418"/>
    </row>
    <row r="65" spans="2:7" s="370" customFormat="1" ht="12" customHeight="1">
      <c r="B65" s="1411"/>
      <c r="C65" s="1411"/>
      <c r="D65" s="1411"/>
      <c r="E65" s="1410"/>
      <c r="F65" s="1410"/>
      <c r="G65" s="1410"/>
    </row>
    <row r="66" spans="2:7" s="370" customFormat="1" ht="12" customHeight="1">
      <c r="B66" s="1411"/>
      <c r="C66" s="1411"/>
      <c r="D66" s="1411"/>
      <c r="E66" s="264"/>
      <c r="F66" s="265"/>
      <c r="G66" s="265"/>
    </row>
    <row r="67" s="370" customFormat="1" ht="7.5" customHeight="1"/>
    <row r="68" s="370" customFormat="1" ht="7.5" customHeight="1"/>
    <row r="69" spans="1:13" s="77" customFormat="1" ht="12.75" customHeight="1">
      <c r="A69" s="1354" t="s">
        <v>6</v>
      </c>
      <c r="B69" s="1354"/>
      <c r="C69" s="1354"/>
      <c r="D69" s="75"/>
      <c r="E69" s="1355"/>
      <c r="F69" s="1355"/>
      <c r="G69" s="1356" t="s">
        <v>449</v>
      </c>
      <c r="H69" s="1356"/>
      <c r="I69" s="1356"/>
      <c r="J69" s="1356"/>
      <c r="K69" s="76"/>
      <c r="L69" s="76"/>
      <c r="M69" s="74"/>
    </row>
    <row r="70" spans="1:13" s="84" customFormat="1" ht="13.5" customHeight="1">
      <c r="A70" s="79"/>
      <c r="B70" s="79"/>
      <c r="C70" s="79"/>
      <c r="D70" s="79"/>
      <c r="E70" s="1357" t="s">
        <v>7</v>
      </c>
      <c r="F70" s="1357"/>
      <c r="G70" s="1358" t="s">
        <v>381</v>
      </c>
      <c r="H70" s="1358"/>
      <c r="I70" s="1358"/>
      <c r="J70" s="1358"/>
      <c r="K70" s="81"/>
      <c r="L70" s="81"/>
      <c r="M70" s="82"/>
    </row>
    <row r="71" spans="1:13" s="4" customFormat="1" ht="7.5" customHeight="1">
      <c r="A71" s="68"/>
      <c r="B71" s="68"/>
      <c r="C71" s="68"/>
      <c r="D71" s="68"/>
      <c r="E71" s="23"/>
      <c r="F71" s="23"/>
      <c r="G71" s="23"/>
      <c r="H71" s="23"/>
      <c r="I71" s="23"/>
      <c r="J71" s="23"/>
      <c r="K71" s="23"/>
      <c r="L71" s="23"/>
      <c r="M71" s="23"/>
    </row>
    <row r="72" spans="1:10" s="77" customFormat="1" ht="12.75" customHeight="1" hidden="1">
      <c r="A72" s="1354" t="s">
        <v>8</v>
      </c>
      <c r="B72" s="1354"/>
      <c r="C72" s="1354"/>
      <c r="D72" s="75"/>
      <c r="E72" s="1355"/>
      <c r="F72" s="1355"/>
      <c r="G72" s="1356" t="s">
        <v>362</v>
      </c>
      <c r="H72" s="1356"/>
      <c r="I72" s="1356"/>
      <c r="J72" s="1356"/>
    </row>
    <row r="73" spans="1:10" s="84" customFormat="1" ht="13.5" customHeight="1" hidden="1">
      <c r="A73" s="78"/>
      <c r="B73" s="78"/>
      <c r="C73" s="79"/>
      <c r="D73" s="79"/>
      <c r="E73" s="1357" t="s">
        <v>7</v>
      </c>
      <c r="F73" s="1357"/>
      <c r="G73" s="1358" t="s">
        <v>381</v>
      </c>
      <c r="H73" s="1358"/>
      <c r="I73" s="1358"/>
      <c r="J73" s="1358"/>
    </row>
    <row r="74" ht="10.5" customHeight="1"/>
    <row r="75" ht="10.5" customHeight="1"/>
    <row r="76" ht="10.5" customHeight="1"/>
    <row r="200" spans="1:9" s="421" customFormat="1" ht="12" hidden="1">
      <c r="A200" s="727" t="s">
        <v>379</v>
      </c>
      <c r="B200" s="727" t="str">
        <f>IF(F6="МУЖЧИНЫ И ЖЕНЩИНЫ","МУЖЧИНЫ",IF(F6="ДО 19 ЛЕТ","ЮНИОРЫ","ЮНОШИ"))</f>
        <v>МУЖЧИНЫ</v>
      </c>
      <c r="C200" s="728" t="s">
        <v>319</v>
      </c>
      <c r="D200" s="728"/>
      <c r="E200" s="728" t="s">
        <v>289</v>
      </c>
      <c r="F200" s="421" t="s">
        <v>358</v>
      </c>
      <c r="G200" s="422"/>
      <c r="H200" s="422"/>
      <c r="I200" s="422"/>
    </row>
    <row r="201" spans="1:9" s="421" customFormat="1" ht="12" hidden="1">
      <c r="A201" s="727" t="s">
        <v>297</v>
      </c>
      <c r="B201" s="727" t="str">
        <f>IF(F6="МУЖЧИНЫ И ЖЕНЩИНЫ","ЖЕНЩИНЫ",IF(F6="ДО 19 ЛЕТ","ЮНИОРКИ","ДЕВУШКИ"))</f>
        <v>ЖЕНЩИНЫ</v>
      </c>
      <c r="C201" s="728" t="s">
        <v>301</v>
      </c>
      <c r="D201" s="728"/>
      <c r="E201" s="728" t="s">
        <v>345</v>
      </c>
      <c r="F201" s="421" t="s">
        <v>356</v>
      </c>
      <c r="G201" s="422"/>
      <c r="H201" s="422"/>
      <c r="I201" s="422"/>
    </row>
    <row r="202" spans="1:9" s="421" customFormat="1" ht="12" hidden="1">
      <c r="A202" s="727" t="s">
        <v>291</v>
      </c>
      <c r="B202" s="727" t="str">
        <f>IF(F6="МУЖЧИНЫ И ЖЕНЩИНЫ","МУЖЧИНЫ И ЖЕНЩИНЫ",IF(F6="ДО 19 ЛЕТ","ЮНИОРЫ И ЮНИОРКИ","ЮНОШИ И ДЕВУШКИ"))</f>
        <v>МУЖЧИНЫ И ЖЕНЩИНЫ</v>
      </c>
      <c r="C202" s="728" t="s">
        <v>296</v>
      </c>
      <c r="D202" s="728"/>
      <c r="E202" s="728" t="s">
        <v>346</v>
      </c>
      <c r="F202" s="421" t="s">
        <v>357</v>
      </c>
      <c r="G202" s="422"/>
      <c r="H202" s="422"/>
      <c r="I202" s="422"/>
    </row>
    <row r="203" spans="1:9" s="421" customFormat="1" ht="12" hidden="1">
      <c r="A203" s="727" t="s">
        <v>286</v>
      </c>
      <c r="B203" s="727"/>
      <c r="C203" s="728" t="s">
        <v>290</v>
      </c>
      <c r="D203" s="728"/>
      <c r="E203" s="728" t="s">
        <v>347</v>
      </c>
      <c r="G203" s="422"/>
      <c r="H203" s="422"/>
      <c r="I203" s="422"/>
    </row>
    <row r="204" spans="1:9" s="421" customFormat="1" ht="12" hidden="1">
      <c r="A204" s="727" t="s">
        <v>283</v>
      </c>
      <c r="B204" s="727"/>
      <c r="C204" s="728" t="s">
        <v>343</v>
      </c>
      <c r="D204" s="728"/>
      <c r="E204" s="728" t="s">
        <v>348</v>
      </c>
      <c r="G204" s="422"/>
      <c r="H204" s="422"/>
      <c r="I204" s="422"/>
    </row>
    <row r="205" spans="1:9" s="421" customFormat="1" ht="12" hidden="1">
      <c r="A205" s="727" t="s">
        <v>355</v>
      </c>
      <c r="B205" s="727"/>
      <c r="C205" s="728" t="s">
        <v>344</v>
      </c>
      <c r="D205" s="728"/>
      <c r="E205" s="728"/>
      <c r="G205" s="422"/>
      <c r="H205" s="422"/>
      <c r="I205" s="422"/>
    </row>
  </sheetData>
  <sheetProtection/>
  <mergeCells count="128">
    <mergeCell ref="A2:M2"/>
    <mergeCell ref="B3:L3"/>
    <mergeCell ref="A4:M4"/>
    <mergeCell ref="F6:J6"/>
    <mergeCell ref="L6:M6"/>
    <mergeCell ref="C8:E8"/>
    <mergeCell ref="H8:J8"/>
    <mergeCell ref="A12:M12"/>
    <mergeCell ref="A14:M14"/>
    <mergeCell ref="C15:D15"/>
    <mergeCell ref="F15:G15"/>
    <mergeCell ref="A16:A17"/>
    <mergeCell ref="B16:B17"/>
    <mergeCell ref="C16:D16"/>
    <mergeCell ref="F16:G16"/>
    <mergeCell ref="H16:H17"/>
    <mergeCell ref="K16:K17"/>
    <mergeCell ref="L16:L17"/>
    <mergeCell ref="C17:D17"/>
    <mergeCell ref="F17:G17"/>
    <mergeCell ref="A18:A19"/>
    <mergeCell ref="B18:B19"/>
    <mergeCell ref="C18:D18"/>
    <mergeCell ref="F18:G18"/>
    <mergeCell ref="I18:I19"/>
    <mergeCell ref="K18:K19"/>
    <mergeCell ref="L18:L19"/>
    <mergeCell ref="C19:D19"/>
    <mergeCell ref="F19:G19"/>
    <mergeCell ref="A20:A21"/>
    <mergeCell ref="B20:B21"/>
    <mergeCell ref="C20:D20"/>
    <mergeCell ref="F20:G20"/>
    <mergeCell ref="J20:J21"/>
    <mergeCell ref="K20:K21"/>
    <mergeCell ref="L20:L21"/>
    <mergeCell ref="C21:D21"/>
    <mergeCell ref="F21:G21"/>
    <mergeCell ref="A22:A23"/>
    <mergeCell ref="B22:B23"/>
    <mergeCell ref="C22:D22"/>
    <mergeCell ref="F22:G22"/>
    <mergeCell ref="K22:K23"/>
    <mergeCell ref="L22:L23"/>
    <mergeCell ref="M22:M23"/>
    <mergeCell ref="C23:D23"/>
    <mergeCell ref="F23:G23"/>
    <mergeCell ref="A26:M26"/>
    <mergeCell ref="C27:D27"/>
    <mergeCell ref="F27:G27"/>
    <mergeCell ref="A28:A29"/>
    <mergeCell ref="B28:B29"/>
    <mergeCell ref="C28:D28"/>
    <mergeCell ref="F28:G28"/>
    <mergeCell ref="H28:H29"/>
    <mergeCell ref="L28:L29"/>
    <mergeCell ref="M28:M29"/>
    <mergeCell ref="C29:D29"/>
    <mergeCell ref="F29:G29"/>
    <mergeCell ref="A30:A31"/>
    <mergeCell ref="B30:B31"/>
    <mergeCell ref="C30:D30"/>
    <mergeCell ref="F30:G30"/>
    <mergeCell ref="I30:I31"/>
    <mergeCell ref="L30:L31"/>
    <mergeCell ref="M30:M31"/>
    <mergeCell ref="C31:D31"/>
    <mergeCell ref="F31:G31"/>
    <mergeCell ref="A32:A33"/>
    <mergeCell ref="B32:B33"/>
    <mergeCell ref="C32:D32"/>
    <mergeCell ref="F32:G32"/>
    <mergeCell ref="L32:L33"/>
    <mergeCell ref="M32:M33"/>
    <mergeCell ref="C33:D33"/>
    <mergeCell ref="F33:G33"/>
    <mergeCell ref="A34:A35"/>
    <mergeCell ref="B34:B35"/>
    <mergeCell ref="C34:D34"/>
    <mergeCell ref="F34:G34"/>
    <mergeCell ref="K34:K35"/>
    <mergeCell ref="L34:L35"/>
    <mergeCell ref="M34:M35"/>
    <mergeCell ref="C35:D35"/>
    <mergeCell ref="F35:G35"/>
    <mergeCell ref="A40:M40"/>
    <mergeCell ref="B41:D41"/>
    <mergeCell ref="B42:D42"/>
    <mergeCell ref="E43:G43"/>
    <mergeCell ref="E44:G44"/>
    <mergeCell ref="B45:D45"/>
    <mergeCell ref="E45:G45"/>
    <mergeCell ref="B46:D46"/>
    <mergeCell ref="C47:D47"/>
    <mergeCell ref="H47:J47"/>
    <mergeCell ref="H48:J48"/>
    <mergeCell ref="K48:L49"/>
    <mergeCell ref="B49:D49"/>
    <mergeCell ref="H49:J49"/>
    <mergeCell ref="B50:D50"/>
    <mergeCell ref="E51:G51"/>
    <mergeCell ref="E52:G52"/>
    <mergeCell ref="B53:D53"/>
    <mergeCell ref="E53:G53"/>
    <mergeCell ref="B54:D54"/>
    <mergeCell ref="B57:D57"/>
    <mergeCell ref="B58:D58"/>
    <mergeCell ref="E59:G59"/>
    <mergeCell ref="E60:G60"/>
    <mergeCell ref="C61:D61"/>
    <mergeCell ref="H61:J61"/>
    <mergeCell ref="H62:J62"/>
    <mergeCell ref="K62:L63"/>
    <mergeCell ref="E63:G63"/>
    <mergeCell ref="E64:G64"/>
    <mergeCell ref="B65:D65"/>
    <mergeCell ref="E65:G65"/>
    <mergeCell ref="B66:D66"/>
    <mergeCell ref="E73:F73"/>
    <mergeCell ref="G73:J73"/>
    <mergeCell ref="A69:C69"/>
    <mergeCell ref="E69:F69"/>
    <mergeCell ref="G69:J69"/>
    <mergeCell ref="E70:F70"/>
    <mergeCell ref="G70:J70"/>
    <mergeCell ref="A72:C72"/>
    <mergeCell ref="E72:F72"/>
    <mergeCell ref="G72:J72"/>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M8">
      <formula1>$C$200:$C$203</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S63"/>
  <sheetViews>
    <sheetView showGridLines="0" showZeros="0" zoomScale="115" zoomScaleNormal="115" zoomScalePageLayoutView="0" workbookViewId="0" topLeftCell="A7">
      <selection activeCell="A1" sqref="A1:AR1"/>
    </sheetView>
  </sheetViews>
  <sheetFormatPr defaultColWidth="8.8515625" defaultRowHeight="15"/>
  <cols>
    <col min="1" max="2" width="8.8515625" style="633" customWidth="1"/>
    <col min="3" max="3" width="7.421875" style="633" customWidth="1"/>
    <col min="4" max="4" width="2.421875" style="653" customWidth="1"/>
    <col min="5" max="14" width="2.00390625" style="633" customWidth="1"/>
    <col min="15" max="26" width="1.57421875" style="633" customWidth="1"/>
    <col min="27" max="27" width="2.421875" style="633" customWidth="1"/>
    <col min="28" max="44" width="1.57421875" style="633" customWidth="1"/>
    <col min="45" max="16384" width="8.8515625" style="633" customWidth="1"/>
  </cols>
  <sheetData>
    <row r="1" spans="1:45" s="654" customFormat="1" ht="12.75">
      <c r="A1" s="1087" t="s">
        <v>238</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1087"/>
      <c r="AF1" s="1087"/>
      <c r="AG1" s="1087"/>
      <c r="AH1" s="1087"/>
      <c r="AI1" s="1087"/>
      <c r="AJ1" s="1087"/>
      <c r="AK1" s="1087"/>
      <c r="AL1" s="1087"/>
      <c r="AM1" s="1087"/>
      <c r="AN1" s="1087"/>
      <c r="AO1" s="1087"/>
      <c r="AP1" s="1087"/>
      <c r="AQ1" s="1087"/>
      <c r="AR1" s="1087"/>
      <c r="AS1" s="616"/>
    </row>
    <row r="5" spans="1:44" ht="9" customHeight="1">
      <c r="A5" s="1040" t="s">
        <v>239</v>
      </c>
      <c r="B5" s="1040"/>
      <c r="C5" s="1040"/>
      <c r="D5" s="628"/>
      <c r="E5" s="629"/>
      <c r="F5" s="629"/>
      <c r="G5" s="629"/>
      <c r="H5" s="629"/>
      <c r="I5" s="629"/>
      <c r="J5" s="629"/>
      <c r="K5" s="630"/>
      <c r="L5" s="630"/>
      <c r="M5" s="631"/>
      <c r="N5" s="631"/>
      <c r="O5" s="631"/>
      <c r="P5" s="631"/>
      <c r="Q5" s="631"/>
      <c r="R5" s="631"/>
      <c r="S5" s="631"/>
      <c r="T5" s="631"/>
      <c r="U5" s="631"/>
      <c r="V5" s="631"/>
      <c r="W5" s="631"/>
      <c r="X5" s="631"/>
      <c r="Y5" s="631"/>
      <c r="Z5" s="631"/>
      <c r="AA5" s="631"/>
      <c r="AB5" s="631"/>
      <c r="AC5" s="631"/>
      <c r="AD5" s="631"/>
      <c r="AE5" s="631"/>
      <c r="AF5" s="631"/>
      <c r="AG5" s="631"/>
      <c r="AH5" s="631"/>
      <c r="AI5" s="1088"/>
      <c r="AJ5" s="1045"/>
      <c r="AK5" s="1045"/>
      <c r="AL5" s="1045"/>
      <c r="AM5" s="1045"/>
      <c r="AN5" s="1045"/>
      <c r="AO5" s="1045"/>
      <c r="AP5" s="631"/>
      <c r="AQ5" s="631"/>
      <c r="AR5" s="631"/>
    </row>
    <row r="6" spans="1:44" ht="13.5" customHeight="1">
      <c r="A6" s="634"/>
      <c r="B6" s="634"/>
      <c r="C6" s="634"/>
      <c r="D6" s="635"/>
      <c r="E6" s="1068" t="s">
        <v>316</v>
      </c>
      <c r="F6" s="1069"/>
      <c r="G6" s="1069"/>
      <c r="H6" s="1069"/>
      <c r="I6" s="1069"/>
      <c r="J6" s="1069"/>
      <c r="K6" s="1069"/>
      <c r="L6" s="1069"/>
      <c r="M6" s="1069"/>
      <c r="N6" s="1069"/>
      <c r="O6" s="1069"/>
      <c r="P6" s="1069"/>
      <c r="Q6" s="1069"/>
      <c r="R6" s="1069"/>
      <c r="S6" s="1069"/>
      <c r="T6" s="1069"/>
      <c r="U6" s="1069"/>
      <c r="V6" s="1069"/>
      <c r="W6" s="1069"/>
      <c r="X6" s="1069"/>
      <c r="Y6" s="1069"/>
      <c r="Z6" s="1069"/>
      <c r="AA6" s="1069"/>
      <c r="AB6" s="1069"/>
      <c r="AC6" s="1069"/>
      <c r="AD6" s="1069"/>
      <c r="AE6" s="1069"/>
      <c r="AF6" s="1069"/>
      <c r="AG6" s="1069"/>
      <c r="AH6" s="1069"/>
      <c r="AI6" s="1069"/>
      <c r="AJ6" s="1069"/>
      <c r="AK6" s="1069"/>
      <c r="AL6" s="1069"/>
      <c r="AM6" s="1069"/>
      <c r="AN6" s="1069"/>
      <c r="AO6" s="1069"/>
      <c r="AP6" s="1069"/>
      <c r="AQ6" s="1069"/>
      <c r="AR6" s="631"/>
    </row>
    <row r="7" spans="1:44" ht="9" customHeight="1">
      <c r="A7" s="634"/>
      <c r="B7" s="634"/>
      <c r="C7" s="634"/>
      <c r="D7" s="635"/>
      <c r="E7" s="1058" t="s">
        <v>240</v>
      </c>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70"/>
      <c r="AF7" s="1070"/>
      <c r="AG7" s="1070"/>
      <c r="AH7" s="1070"/>
      <c r="AI7" s="1070"/>
      <c r="AJ7" s="1070"/>
      <c r="AK7" s="1070"/>
      <c r="AL7" s="1070"/>
      <c r="AM7" s="1070"/>
      <c r="AN7" s="1070"/>
      <c r="AO7" s="1070"/>
      <c r="AP7" s="1070"/>
      <c r="AQ7" s="1070"/>
      <c r="AR7" s="631"/>
    </row>
    <row r="8" spans="1:44" ht="9.75" customHeight="1">
      <c r="A8" s="634"/>
      <c r="B8" s="634"/>
      <c r="C8" s="634"/>
      <c r="D8" s="635"/>
      <c r="E8" s="1071" t="s">
        <v>262</v>
      </c>
      <c r="F8" s="1072"/>
      <c r="G8" s="1072"/>
      <c r="H8" s="1072"/>
      <c r="I8" s="1072"/>
      <c r="J8" s="1072"/>
      <c r="K8" s="1072"/>
      <c r="L8" s="1072"/>
      <c r="M8" s="1072"/>
      <c r="N8" s="1072"/>
      <c r="O8" s="1044"/>
      <c r="P8" s="1073"/>
      <c r="Q8" s="1073"/>
      <c r="R8" s="1073"/>
      <c r="S8" s="1073"/>
      <c r="T8" s="1073"/>
      <c r="U8" s="1073"/>
      <c r="V8" s="1073"/>
      <c r="W8" s="1073"/>
      <c r="X8" s="1074" t="s">
        <v>263</v>
      </c>
      <c r="Y8" s="1089"/>
      <c r="Z8" s="1089"/>
      <c r="AA8" s="1089"/>
      <c r="AB8" s="1089"/>
      <c r="AC8" s="1089"/>
      <c r="AD8" s="1089"/>
      <c r="AE8" s="1089"/>
      <c r="AF8" s="1089"/>
      <c r="AG8" s="1089"/>
      <c r="AH8" s="1089"/>
      <c r="AI8" s="1089"/>
      <c r="AJ8" s="1089"/>
      <c r="AK8" s="1089"/>
      <c r="AL8" s="1089"/>
      <c r="AM8" s="1089"/>
      <c r="AN8" s="1089"/>
      <c r="AO8" s="1089"/>
      <c r="AP8" s="1089"/>
      <c r="AQ8" s="1089"/>
      <c r="AR8" s="631"/>
    </row>
    <row r="9" spans="1:44" ht="9" customHeight="1">
      <c r="A9" s="634"/>
      <c r="B9" s="634"/>
      <c r="C9" s="634"/>
      <c r="D9" s="635"/>
      <c r="E9" s="1058" t="s">
        <v>241</v>
      </c>
      <c r="F9" s="1058"/>
      <c r="G9" s="1058"/>
      <c r="H9" s="1058"/>
      <c r="I9" s="1058"/>
      <c r="J9" s="1058"/>
      <c r="K9" s="1058"/>
      <c r="L9" s="1058"/>
      <c r="M9" s="1058"/>
      <c r="N9" s="1058"/>
      <c r="O9" s="631"/>
      <c r="P9" s="630"/>
      <c r="Q9" s="630"/>
      <c r="R9" s="630"/>
      <c r="S9" s="630"/>
      <c r="T9" s="630"/>
      <c r="U9" s="630"/>
      <c r="V9" s="630"/>
      <c r="W9" s="630"/>
      <c r="X9" s="1058" t="s">
        <v>242</v>
      </c>
      <c r="Y9" s="1070"/>
      <c r="Z9" s="1070"/>
      <c r="AA9" s="1070"/>
      <c r="AB9" s="1070"/>
      <c r="AC9" s="1070"/>
      <c r="AD9" s="1070"/>
      <c r="AE9" s="1070"/>
      <c r="AF9" s="1070"/>
      <c r="AG9" s="1070"/>
      <c r="AH9" s="1070"/>
      <c r="AI9" s="1070"/>
      <c r="AJ9" s="1070"/>
      <c r="AK9" s="1070"/>
      <c r="AL9" s="1070"/>
      <c r="AM9" s="1070"/>
      <c r="AN9" s="1070"/>
      <c r="AO9" s="1070"/>
      <c r="AP9" s="1070"/>
      <c r="AQ9" s="1070"/>
      <c r="AR9" s="631"/>
    </row>
    <row r="10" spans="1:44" ht="7.5" customHeight="1">
      <c r="A10" s="634"/>
      <c r="B10" s="634"/>
      <c r="C10" s="634"/>
      <c r="D10" s="635"/>
      <c r="E10" s="637"/>
      <c r="F10" s="630"/>
      <c r="G10" s="638"/>
      <c r="H10" s="638"/>
      <c r="I10" s="638"/>
      <c r="J10" s="638"/>
      <c r="K10" s="638"/>
      <c r="L10" s="638"/>
      <c r="M10" s="631"/>
      <c r="N10" s="631"/>
      <c r="O10" s="631"/>
      <c r="P10" s="631"/>
      <c r="Q10" s="631"/>
      <c r="R10" s="631"/>
      <c r="S10" s="631"/>
      <c r="T10" s="631"/>
      <c r="U10" s="631"/>
      <c r="V10" s="631"/>
      <c r="W10" s="631"/>
      <c r="X10" s="631"/>
      <c r="Y10" s="631"/>
      <c r="Z10" s="631"/>
      <c r="AA10" s="636"/>
      <c r="AB10" s="636"/>
      <c r="AC10" s="636"/>
      <c r="AD10" s="636"/>
      <c r="AE10" s="636"/>
      <c r="AF10" s="636"/>
      <c r="AG10" s="636"/>
      <c r="AH10" s="636"/>
      <c r="AI10" s="636"/>
      <c r="AJ10" s="636"/>
      <c r="AK10" s="636"/>
      <c r="AL10" s="636"/>
      <c r="AM10" s="636"/>
      <c r="AN10" s="636"/>
      <c r="AO10" s="636"/>
      <c r="AP10" s="636"/>
      <c r="AQ10" s="636"/>
      <c r="AR10" s="631"/>
    </row>
    <row r="11" spans="1:44" ht="12" customHeight="1">
      <c r="A11" s="634"/>
      <c r="B11" s="634"/>
      <c r="C11" s="634"/>
      <c r="D11" s="635"/>
      <c r="E11" s="631" t="s">
        <v>43</v>
      </c>
      <c r="F11" s="1077" t="s">
        <v>317</v>
      </c>
      <c r="G11" s="1078"/>
      <c r="H11" s="1078"/>
      <c r="I11" s="1078"/>
      <c r="J11" s="1078"/>
      <c r="K11" s="1078"/>
      <c r="L11" s="1078"/>
      <c r="M11" s="1078"/>
      <c r="N11" s="1078"/>
      <c r="O11" s="1078"/>
      <c r="P11" s="1078"/>
      <c r="Q11" s="1078"/>
      <c r="R11" s="1078"/>
      <c r="S11" s="1078"/>
      <c r="T11" s="1078"/>
      <c r="U11" s="1078"/>
      <c r="V11" s="1078"/>
      <c r="W11" s="1078"/>
      <c r="X11" s="1078"/>
      <c r="Y11" s="1078"/>
      <c r="Z11" s="1078"/>
      <c r="AA11" s="1078"/>
      <c r="AB11" s="1078"/>
      <c r="AC11" s="1078"/>
      <c r="AD11" s="1078"/>
      <c r="AE11" s="1078"/>
      <c r="AF11" s="1079" t="s">
        <v>243</v>
      </c>
      <c r="AG11" s="1079"/>
      <c r="AH11" s="1079"/>
      <c r="AI11" s="1065" t="s">
        <v>264</v>
      </c>
      <c r="AJ11" s="1080"/>
      <c r="AK11" s="1080"/>
      <c r="AL11" s="1080"/>
      <c r="AM11" s="1080"/>
      <c r="AN11" s="1080"/>
      <c r="AO11" s="1080"/>
      <c r="AP11" s="1080"/>
      <c r="AQ11" s="1080"/>
      <c r="AR11" s="631"/>
    </row>
    <row r="12" spans="1:44" ht="9.75" customHeight="1">
      <c r="A12" s="634"/>
      <c r="B12" s="634"/>
      <c r="C12" s="634"/>
      <c r="D12" s="635"/>
      <c r="E12" s="630"/>
      <c r="F12" s="1061" t="s">
        <v>244</v>
      </c>
      <c r="G12" s="1062"/>
      <c r="H12" s="1062"/>
      <c r="I12" s="1062"/>
      <c r="J12" s="1062"/>
      <c r="K12" s="1062"/>
      <c r="L12" s="1062"/>
      <c r="M12" s="1062"/>
      <c r="N12" s="1062"/>
      <c r="O12" s="1062"/>
      <c r="P12" s="1062"/>
      <c r="Q12" s="1062"/>
      <c r="R12" s="1062"/>
      <c r="S12" s="1062"/>
      <c r="T12" s="1062"/>
      <c r="U12" s="1062"/>
      <c r="V12" s="1062"/>
      <c r="W12" s="1062"/>
      <c r="X12" s="1062"/>
      <c r="Y12" s="1062"/>
      <c r="Z12" s="1062"/>
      <c r="AA12" s="1062"/>
      <c r="AB12" s="1062"/>
      <c r="AC12" s="1062"/>
      <c r="AD12" s="1062"/>
      <c r="AE12" s="1062"/>
      <c r="AF12" s="630"/>
      <c r="AG12" s="630"/>
      <c r="AH12" s="630"/>
      <c r="AI12" s="630"/>
      <c r="AJ12" s="630"/>
      <c r="AK12" s="630"/>
      <c r="AL12" s="630"/>
      <c r="AM12" s="630"/>
      <c r="AN12" s="630"/>
      <c r="AO12" s="630"/>
      <c r="AP12" s="630"/>
      <c r="AQ12" s="630"/>
      <c r="AR12" s="631"/>
    </row>
    <row r="13" spans="1:44" ht="9.75" customHeight="1">
      <c r="A13" s="634"/>
      <c r="B13" s="634"/>
      <c r="C13" s="634"/>
      <c r="D13" s="635"/>
      <c r="E13" s="1064" t="s">
        <v>245</v>
      </c>
      <c r="F13" s="1045"/>
      <c r="G13" s="1045"/>
      <c r="H13" s="1045"/>
      <c r="I13" s="1045"/>
      <c r="J13" s="1045"/>
      <c r="K13" s="1045"/>
      <c r="L13" s="1045"/>
      <c r="M13" s="1045"/>
      <c r="N13" s="1045"/>
      <c r="O13" s="1045"/>
      <c r="P13" s="1045"/>
      <c r="Q13" s="1045"/>
      <c r="R13" s="1045"/>
      <c r="S13" s="1045"/>
      <c r="T13" s="1045"/>
      <c r="U13" s="1045"/>
      <c r="V13" s="1045"/>
      <c r="W13" s="1041"/>
      <c r="X13" s="1065" t="s">
        <v>265</v>
      </c>
      <c r="Y13" s="1080"/>
      <c r="Z13" s="1080"/>
      <c r="AA13" s="1080"/>
      <c r="AB13" s="1080"/>
      <c r="AC13" s="1080"/>
      <c r="AD13" s="1080"/>
      <c r="AE13" s="1080"/>
      <c r="AF13" s="1080"/>
      <c r="AG13" s="1080"/>
      <c r="AH13" s="1080"/>
      <c r="AI13" s="1080"/>
      <c r="AJ13" s="1080"/>
      <c r="AK13" s="1080"/>
      <c r="AL13" s="1080"/>
      <c r="AM13" s="1080"/>
      <c r="AN13" s="1080"/>
      <c r="AO13" s="1080"/>
      <c r="AP13" s="1080"/>
      <c r="AQ13" s="1080"/>
      <c r="AR13" s="631"/>
    </row>
    <row r="14" spans="1:44" ht="7.5" customHeight="1">
      <c r="A14" s="634"/>
      <c r="B14" s="634"/>
      <c r="C14" s="634"/>
      <c r="D14" s="635"/>
      <c r="E14" s="640"/>
      <c r="F14" s="640"/>
      <c r="G14" s="640"/>
      <c r="H14" s="640"/>
      <c r="I14" s="640"/>
      <c r="J14" s="640"/>
      <c r="K14" s="640"/>
      <c r="L14" s="640"/>
      <c r="M14" s="640"/>
      <c r="N14" s="640"/>
      <c r="O14" s="640"/>
      <c r="P14" s="640"/>
      <c r="Q14" s="640"/>
      <c r="R14" s="640"/>
      <c r="S14" s="640"/>
      <c r="T14" s="640"/>
      <c r="U14" s="640"/>
      <c r="V14" s="640"/>
      <c r="W14" s="631"/>
      <c r="X14" s="631"/>
      <c r="Y14" s="631"/>
      <c r="Z14" s="631"/>
      <c r="AA14" s="631"/>
      <c r="AB14" s="631"/>
      <c r="AC14" s="631"/>
      <c r="AD14" s="631"/>
      <c r="AE14" s="631"/>
      <c r="AF14" s="631"/>
      <c r="AG14" s="631"/>
      <c r="AH14" s="631"/>
      <c r="AI14" s="631"/>
      <c r="AJ14" s="631"/>
      <c r="AK14" s="631"/>
      <c r="AL14" s="631"/>
      <c r="AM14" s="631"/>
      <c r="AN14" s="631"/>
      <c r="AO14" s="631"/>
      <c r="AP14" s="631"/>
      <c r="AQ14" s="631"/>
      <c r="AR14" s="631"/>
    </row>
    <row r="15" spans="1:44" ht="12.75" customHeight="1">
      <c r="A15" s="634"/>
      <c r="B15" s="634"/>
      <c r="C15" s="634"/>
      <c r="D15" s="635"/>
      <c r="E15" s="1083" t="s">
        <v>318</v>
      </c>
      <c r="F15" s="1084"/>
      <c r="G15" s="1084"/>
      <c r="H15" s="1084"/>
      <c r="I15" s="1084"/>
      <c r="J15" s="1084"/>
      <c r="K15" s="1084"/>
      <c r="L15" s="1084"/>
      <c r="M15" s="1084"/>
      <c r="N15" s="1084"/>
      <c r="O15" s="1084"/>
      <c r="P15" s="1084"/>
      <c r="Q15" s="1084"/>
      <c r="R15" s="1084"/>
      <c r="S15" s="1084"/>
      <c r="T15" s="1084"/>
      <c r="U15" s="1084"/>
      <c r="V15" s="1084"/>
      <c r="W15" s="1084"/>
      <c r="X15" s="1084"/>
      <c r="Y15" s="1084"/>
      <c r="Z15" s="1084"/>
      <c r="AA15" s="1084"/>
      <c r="AB15" s="663"/>
      <c r="AC15" s="663"/>
      <c r="AD15" s="1085"/>
      <c r="AE15" s="1084"/>
      <c r="AF15" s="1084"/>
      <c r="AG15" s="1084"/>
      <c r="AH15" s="1084"/>
      <c r="AI15" s="1084"/>
      <c r="AJ15" s="1084"/>
      <c r="AK15" s="1084"/>
      <c r="AL15" s="1084"/>
      <c r="AM15" s="1084"/>
      <c r="AN15" s="1084"/>
      <c r="AO15" s="1084"/>
      <c r="AP15" s="1084"/>
      <c r="AQ15" s="1084"/>
      <c r="AR15" s="631"/>
    </row>
    <row r="16" spans="1:44" ht="9.75" customHeight="1">
      <c r="A16" s="634"/>
      <c r="B16" s="634"/>
      <c r="C16" s="634"/>
      <c r="D16" s="635"/>
      <c r="E16" s="1058" t="s">
        <v>246</v>
      </c>
      <c r="F16" s="1058"/>
      <c r="G16" s="1058"/>
      <c r="H16" s="1058"/>
      <c r="I16" s="1058"/>
      <c r="J16" s="1058"/>
      <c r="K16" s="1058"/>
      <c r="L16" s="1058"/>
      <c r="M16" s="1058"/>
      <c r="N16" s="1058"/>
      <c r="O16" s="1058"/>
      <c r="P16" s="1058"/>
      <c r="Q16" s="1058"/>
      <c r="R16" s="1058"/>
      <c r="S16" s="1058"/>
      <c r="T16" s="1058"/>
      <c r="U16" s="1058"/>
      <c r="V16" s="1058"/>
      <c r="W16" s="1059"/>
      <c r="X16" s="1059"/>
      <c r="Y16" s="1059"/>
      <c r="Z16" s="1059"/>
      <c r="AA16" s="1045"/>
      <c r="AB16" s="630"/>
      <c r="AC16" s="630"/>
      <c r="AD16" s="1058" t="s">
        <v>247</v>
      </c>
      <c r="AE16" s="1058"/>
      <c r="AF16" s="1058"/>
      <c r="AG16" s="1058"/>
      <c r="AH16" s="1058"/>
      <c r="AI16" s="1058"/>
      <c r="AJ16" s="1058"/>
      <c r="AK16" s="1058"/>
      <c r="AL16" s="1058"/>
      <c r="AM16" s="1058"/>
      <c r="AN16" s="1058"/>
      <c r="AO16" s="1058"/>
      <c r="AP16" s="1058"/>
      <c r="AQ16" s="1058"/>
      <c r="AR16" s="631"/>
    </row>
    <row r="17" spans="1:44" ht="9.75" customHeight="1">
      <c r="A17" s="634"/>
      <c r="B17" s="634"/>
      <c r="C17" s="634"/>
      <c r="D17" s="664"/>
      <c r="E17" s="661" t="s">
        <v>274</v>
      </c>
      <c r="F17" s="662"/>
      <c r="G17" s="662"/>
      <c r="H17" s="662"/>
      <c r="I17" s="662"/>
      <c r="J17" s="662"/>
      <c r="K17" s="662"/>
      <c r="L17" s="662"/>
      <c r="M17" s="631"/>
      <c r="N17" s="665" t="s">
        <v>275</v>
      </c>
      <c r="O17" s="665"/>
      <c r="P17" s="665"/>
      <c r="Q17" s="665"/>
      <c r="R17" s="665"/>
      <c r="S17" s="665"/>
      <c r="T17" s="665"/>
      <c r="U17" s="665"/>
      <c r="V17" s="665"/>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31"/>
    </row>
    <row r="18" spans="1:44" ht="9.75" customHeight="1">
      <c r="A18" s="634"/>
      <c r="B18" s="634"/>
      <c r="C18" s="634"/>
      <c r="D18" s="635"/>
      <c r="E18" s="661" t="s">
        <v>248</v>
      </c>
      <c r="F18" s="662"/>
      <c r="G18" s="662"/>
      <c r="H18" s="662"/>
      <c r="I18" s="662"/>
      <c r="J18" s="662"/>
      <c r="K18" s="662"/>
      <c r="L18" s="662"/>
      <c r="M18" s="631"/>
      <c r="N18" s="1086" t="s">
        <v>273</v>
      </c>
      <c r="O18" s="1086"/>
      <c r="P18" s="1086"/>
      <c r="Q18" s="1086"/>
      <c r="R18" s="1086"/>
      <c r="S18" s="1086"/>
      <c r="T18" s="1086"/>
      <c r="U18" s="1086"/>
      <c r="V18" s="1086"/>
      <c r="W18" s="1086"/>
      <c r="X18" s="1086"/>
      <c r="Y18" s="1086"/>
      <c r="Z18" s="1086"/>
      <c r="AA18" s="1086"/>
      <c r="AB18" s="1086"/>
      <c r="AC18" s="1086"/>
      <c r="AD18" s="1086"/>
      <c r="AE18" s="1086"/>
      <c r="AF18" s="1086"/>
      <c r="AG18" s="1086"/>
      <c r="AH18" s="1086"/>
      <c r="AI18" s="1086"/>
      <c r="AJ18" s="1086"/>
      <c r="AK18" s="1086"/>
      <c r="AL18" s="1086"/>
      <c r="AM18" s="1086"/>
      <c r="AN18" s="1086"/>
      <c r="AO18" s="1086"/>
      <c r="AP18" s="1086"/>
      <c r="AQ18" s="1086"/>
      <c r="AR18" s="631"/>
    </row>
    <row r="19" spans="1:44" ht="12" customHeight="1">
      <c r="A19" s="1040"/>
      <c r="B19" s="1040"/>
      <c r="C19" s="1040"/>
      <c r="D19" s="628"/>
      <c r="E19" s="637" t="s">
        <v>249</v>
      </c>
      <c r="F19" s="630"/>
      <c r="G19" s="630"/>
      <c r="H19" s="630"/>
      <c r="I19" s="630"/>
      <c r="J19" s="630"/>
      <c r="K19" s="630"/>
      <c r="L19" s="630"/>
      <c r="M19" s="631"/>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49"/>
      <c r="AL19" s="1049"/>
      <c r="AM19" s="1049"/>
      <c r="AN19" s="1049"/>
      <c r="AO19" s="1049"/>
      <c r="AP19" s="1049"/>
      <c r="AQ19" s="1049"/>
      <c r="AR19" s="631"/>
    </row>
    <row r="20" spans="1:44" ht="12" customHeight="1">
      <c r="A20" s="627"/>
      <c r="B20" s="627"/>
      <c r="C20" s="627"/>
      <c r="D20" s="628"/>
      <c r="E20" s="1076" t="s">
        <v>250</v>
      </c>
      <c r="F20" s="1045"/>
      <c r="G20" s="1045"/>
      <c r="H20" s="1045"/>
      <c r="I20" s="1045"/>
      <c r="J20" s="1045"/>
      <c r="K20" s="1045"/>
      <c r="L20" s="1046"/>
      <c r="M20" s="1046"/>
      <c r="N20" s="1046"/>
      <c r="O20" s="1046"/>
      <c r="P20" s="1053" t="s">
        <v>251</v>
      </c>
      <c r="Q20" s="1053"/>
      <c r="R20" s="1054"/>
      <c r="S20" s="1041"/>
      <c r="T20" s="1041"/>
      <c r="U20" s="1053" t="s">
        <v>252</v>
      </c>
      <c r="V20" s="1041"/>
      <c r="W20" s="642"/>
      <c r="X20" s="643"/>
      <c r="Y20" s="1060" t="s">
        <v>253</v>
      </c>
      <c r="Z20" s="1045"/>
      <c r="AA20" s="1045"/>
      <c r="AB20" s="1045"/>
      <c r="AC20" s="1045"/>
      <c r="AD20" s="1045"/>
      <c r="AE20" s="1045"/>
      <c r="AF20" s="1045"/>
      <c r="AG20" s="1045"/>
      <c r="AH20" s="1046"/>
      <c r="AI20" s="1046"/>
      <c r="AJ20" s="1046"/>
      <c r="AK20" s="1046"/>
      <c r="AL20" s="1053" t="s">
        <v>251</v>
      </c>
      <c r="AM20" s="1053"/>
      <c r="AN20" s="1054"/>
      <c r="AO20" s="1046"/>
      <c r="AP20" s="1053" t="s">
        <v>252</v>
      </c>
      <c r="AQ20" s="1053"/>
      <c r="AR20" s="631"/>
    </row>
    <row r="21" spans="1:44" ht="12" customHeight="1">
      <c r="A21" s="634"/>
      <c r="B21" s="634"/>
      <c r="C21" s="634"/>
      <c r="D21" s="635"/>
      <c r="E21" s="1055" t="s">
        <v>254</v>
      </c>
      <c r="F21" s="1055"/>
      <c r="G21" s="1055"/>
      <c r="H21" s="1046"/>
      <c r="I21" s="1046"/>
      <c r="J21" s="1046"/>
      <c r="K21" s="1046"/>
      <c r="L21" s="1056" t="s">
        <v>251</v>
      </c>
      <c r="M21" s="1056"/>
      <c r="N21" s="1054"/>
      <c r="O21" s="1046"/>
      <c r="P21" s="1046"/>
      <c r="Q21" s="1056" t="s">
        <v>252</v>
      </c>
      <c r="R21" s="1067"/>
      <c r="S21" s="636"/>
      <c r="T21" s="636"/>
      <c r="U21" s="636"/>
      <c r="V21" s="636"/>
      <c r="W21" s="636"/>
      <c r="X21" s="631"/>
      <c r="Y21" s="631"/>
      <c r="Z21" s="644" t="s">
        <v>144</v>
      </c>
      <c r="AA21" s="1047"/>
      <c r="AB21" s="1047"/>
      <c r="AC21" s="1047"/>
      <c r="AD21" s="637" t="s">
        <v>144</v>
      </c>
      <c r="AE21" s="1047"/>
      <c r="AF21" s="1046"/>
      <c r="AG21" s="1046"/>
      <c r="AH21" s="1046"/>
      <c r="AI21" s="1046"/>
      <c r="AJ21" s="1046"/>
      <c r="AK21" s="1046"/>
      <c r="AL21" s="1048">
        <v>20</v>
      </c>
      <c r="AM21" s="1048"/>
      <c r="AN21" s="1049"/>
      <c r="AO21" s="1049"/>
      <c r="AP21" s="647" t="s">
        <v>146</v>
      </c>
      <c r="AQ21" s="636"/>
      <c r="AR21" s="631"/>
    </row>
    <row r="22" spans="1:44" ht="3.75" customHeight="1">
      <c r="A22" s="634"/>
      <c r="B22" s="634"/>
      <c r="C22" s="634"/>
      <c r="D22" s="635"/>
      <c r="E22" s="629"/>
      <c r="F22" s="629"/>
      <c r="G22" s="629"/>
      <c r="H22" s="639"/>
      <c r="I22" s="639"/>
      <c r="J22" s="639"/>
      <c r="K22" s="639"/>
      <c r="L22" s="642"/>
      <c r="M22" s="642"/>
      <c r="N22" s="643"/>
      <c r="O22" s="639"/>
      <c r="P22" s="639"/>
      <c r="Q22" s="642"/>
      <c r="R22" s="639"/>
      <c r="S22" s="636"/>
      <c r="T22" s="636"/>
      <c r="U22" s="636"/>
      <c r="V22" s="636"/>
      <c r="W22" s="636"/>
      <c r="X22" s="631"/>
      <c r="Y22" s="631"/>
      <c r="Z22" s="644"/>
      <c r="AA22" s="629"/>
      <c r="AB22" s="629"/>
      <c r="AC22" s="629"/>
      <c r="AD22" s="637"/>
      <c r="AE22" s="629"/>
      <c r="AF22" s="639"/>
      <c r="AG22" s="639"/>
      <c r="AH22" s="639"/>
      <c r="AI22" s="639"/>
      <c r="AJ22" s="639"/>
      <c r="AK22" s="639"/>
      <c r="AL22" s="646"/>
      <c r="AM22" s="646"/>
      <c r="AN22" s="636"/>
      <c r="AO22" s="636"/>
      <c r="AP22" s="647"/>
      <c r="AQ22" s="636"/>
      <c r="AR22" s="631"/>
    </row>
    <row r="23" spans="1:44" ht="9.75" customHeight="1">
      <c r="A23" s="1040" t="s">
        <v>255</v>
      </c>
      <c r="B23" s="1040"/>
      <c r="C23" s="1040"/>
      <c r="D23" s="628"/>
      <c r="E23" s="1051" t="s">
        <v>256</v>
      </c>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c r="AG23" s="1052"/>
      <c r="AH23" s="1052"/>
      <c r="AI23" s="1052"/>
      <c r="AJ23" s="1052"/>
      <c r="AK23" s="1052"/>
      <c r="AL23" s="1052"/>
      <c r="AM23" s="1052"/>
      <c r="AN23" s="1052"/>
      <c r="AO23" s="1052"/>
      <c r="AP23" s="1052"/>
      <c r="AQ23" s="1052"/>
      <c r="AR23" s="631"/>
    </row>
    <row r="24" spans="4:44" ht="9.75" customHeight="1">
      <c r="D24" s="628"/>
      <c r="E24" s="1043" t="s">
        <v>257</v>
      </c>
      <c r="F24" s="1043"/>
      <c r="G24" s="1043"/>
      <c r="H24" s="1043"/>
      <c r="I24" s="1043"/>
      <c r="J24" s="1043"/>
      <c r="K24" s="1043"/>
      <c r="L24" s="1043"/>
      <c r="M24" s="1043"/>
      <c r="N24" s="1043"/>
      <c r="O24" s="1043"/>
      <c r="P24" s="1043"/>
      <c r="Q24" s="1043"/>
      <c r="R24" s="1043"/>
      <c r="S24" s="1043"/>
      <c r="T24" s="1043"/>
      <c r="U24" s="1043"/>
      <c r="V24" s="631"/>
      <c r="W24" s="1044" t="s">
        <v>258</v>
      </c>
      <c r="X24" s="1045"/>
      <c r="Y24" s="1045"/>
      <c r="Z24" s="1045"/>
      <c r="AA24" s="1045"/>
      <c r="AB24" s="1045"/>
      <c r="AC24" s="1045"/>
      <c r="AD24" s="1045"/>
      <c r="AE24" s="1045"/>
      <c r="AF24" s="1046"/>
      <c r="AG24" s="1046"/>
      <c r="AH24" s="1046"/>
      <c r="AI24" s="1046"/>
      <c r="AJ24" s="1046"/>
      <c r="AK24" s="1046"/>
      <c r="AL24" s="1046"/>
      <c r="AM24" s="1046"/>
      <c r="AN24" s="1046"/>
      <c r="AO24" s="1046"/>
      <c r="AP24" s="1046"/>
      <c r="AQ24" s="1046"/>
      <c r="AR24" s="631"/>
    </row>
    <row r="25" spans="1:44" ht="7.5" customHeight="1">
      <c r="A25" s="648"/>
      <c r="B25" s="648"/>
      <c r="C25" s="648"/>
      <c r="D25" s="649"/>
      <c r="E25" s="650"/>
      <c r="F25" s="651"/>
      <c r="G25" s="651"/>
      <c r="H25" s="651"/>
      <c r="I25" s="651"/>
      <c r="J25" s="651"/>
      <c r="K25" s="651"/>
      <c r="L25" s="645"/>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row>
    <row r="26" spans="1:44" ht="9" customHeight="1">
      <c r="A26" s="1040"/>
      <c r="B26" s="1040"/>
      <c r="C26" s="1040"/>
      <c r="D26" s="628"/>
      <c r="E26" s="629"/>
      <c r="F26" s="629"/>
      <c r="G26" s="629"/>
      <c r="H26" s="629"/>
      <c r="I26" s="629"/>
      <c r="J26" s="629"/>
      <c r="K26" s="630"/>
      <c r="L26" s="630"/>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1081"/>
      <c r="AJ26" s="1082"/>
      <c r="AK26" s="1082"/>
      <c r="AL26" s="1082"/>
      <c r="AM26" s="1082"/>
      <c r="AN26" s="1082"/>
      <c r="AO26" s="631"/>
      <c r="AP26" s="631"/>
      <c r="AQ26" s="631"/>
      <c r="AR26" s="631"/>
    </row>
    <row r="27" spans="1:44" ht="11.25" customHeight="1">
      <c r="A27" s="634"/>
      <c r="B27" s="634"/>
      <c r="C27" s="634"/>
      <c r="D27" s="635"/>
      <c r="E27" s="1068" t="str">
        <f>E6</f>
        <v>Общероссийская общественная организация "Федерация тенниса России"</v>
      </c>
      <c r="F27" s="1069"/>
      <c r="G27" s="1069"/>
      <c r="H27" s="1069"/>
      <c r="I27" s="1069"/>
      <c r="J27" s="1069"/>
      <c r="K27" s="1069"/>
      <c r="L27" s="1069"/>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c r="AJ27" s="1069"/>
      <c r="AK27" s="1069"/>
      <c r="AL27" s="1069"/>
      <c r="AM27" s="1069"/>
      <c r="AN27" s="1069"/>
      <c r="AO27" s="1069"/>
      <c r="AP27" s="1069"/>
      <c r="AQ27" s="1069"/>
      <c r="AR27" s="631"/>
    </row>
    <row r="28" spans="1:44" ht="7.5" customHeight="1">
      <c r="A28" s="634"/>
      <c r="B28" s="634"/>
      <c r="C28" s="634"/>
      <c r="D28" s="635"/>
      <c r="E28" s="1058" t="s">
        <v>240</v>
      </c>
      <c r="F28" s="1058"/>
      <c r="G28" s="1058"/>
      <c r="H28" s="1058"/>
      <c r="I28" s="1058"/>
      <c r="J28" s="1058"/>
      <c r="K28" s="1058"/>
      <c r="L28" s="1058"/>
      <c r="M28" s="1058"/>
      <c r="N28" s="1058"/>
      <c r="O28" s="1058"/>
      <c r="P28" s="1058"/>
      <c r="Q28" s="1058"/>
      <c r="R28" s="1058"/>
      <c r="S28" s="1058"/>
      <c r="T28" s="1058"/>
      <c r="U28" s="1058"/>
      <c r="V28" s="1058"/>
      <c r="W28" s="1058"/>
      <c r="X28" s="1058"/>
      <c r="Y28" s="1058"/>
      <c r="Z28" s="1058"/>
      <c r="AA28" s="1058"/>
      <c r="AB28" s="1058"/>
      <c r="AC28" s="1058"/>
      <c r="AD28" s="1058"/>
      <c r="AE28" s="1070"/>
      <c r="AF28" s="1070"/>
      <c r="AG28" s="1070"/>
      <c r="AH28" s="1070"/>
      <c r="AI28" s="1070"/>
      <c r="AJ28" s="1070"/>
      <c r="AK28" s="1070"/>
      <c r="AL28" s="1070"/>
      <c r="AM28" s="1070"/>
      <c r="AN28" s="1070"/>
      <c r="AO28" s="1070"/>
      <c r="AP28" s="1070"/>
      <c r="AQ28" s="1070"/>
      <c r="AR28" s="631"/>
    </row>
    <row r="29" spans="1:44" ht="9.75" customHeight="1">
      <c r="A29" s="634"/>
      <c r="B29" s="634"/>
      <c r="C29" s="634"/>
      <c r="D29" s="635"/>
      <c r="E29" s="1071" t="str">
        <f>E8</f>
        <v>7704239334/770401001</v>
      </c>
      <c r="F29" s="1072"/>
      <c r="G29" s="1072"/>
      <c r="H29" s="1072"/>
      <c r="I29" s="1072"/>
      <c r="J29" s="1072"/>
      <c r="K29" s="1072"/>
      <c r="L29" s="1072"/>
      <c r="M29" s="1072"/>
      <c r="N29" s="1072"/>
      <c r="O29" s="1044"/>
      <c r="P29" s="1073"/>
      <c r="Q29" s="1073"/>
      <c r="R29" s="1073"/>
      <c r="S29" s="1073"/>
      <c r="T29" s="1073"/>
      <c r="U29" s="1073"/>
      <c r="V29" s="1073"/>
      <c r="W29" s="1073"/>
      <c r="X29" s="1074" t="str">
        <f>X8</f>
        <v>40703810397960000002</v>
      </c>
      <c r="Y29" s="1075"/>
      <c r="Z29" s="1075"/>
      <c r="AA29" s="1075"/>
      <c r="AB29" s="1075"/>
      <c r="AC29" s="1075"/>
      <c r="AD29" s="1075"/>
      <c r="AE29" s="1075"/>
      <c r="AF29" s="1075"/>
      <c r="AG29" s="1075"/>
      <c r="AH29" s="1075"/>
      <c r="AI29" s="1075"/>
      <c r="AJ29" s="1075"/>
      <c r="AK29" s="1075"/>
      <c r="AL29" s="1075"/>
      <c r="AM29" s="1075"/>
      <c r="AN29" s="1075"/>
      <c r="AO29" s="1075"/>
      <c r="AP29" s="1075"/>
      <c r="AQ29" s="1075"/>
      <c r="AR29" s="631"/>
    </row>
    <row r="30" spans="1:44" ht="11.25" customHeight="1">
      <c r="A30" s="634"/>
      <c r="B30" s="634"/>
      <c r="C30" s="634"/>
      <c r="D30" s="635"/>
      <c r="E30" s="1058" t="s">
        <v>241</v>
      </c>
      <c r="F30" s="1058"/>
      <c r="G30" s="1058"/>
      <c r="H30" s="1058"/>
      <c r="I30" s="1058"/>
      <c r="J30" s="1058"/>
      <c r="K30" s="1058"/>
      <c r="L30" s="1058"/>
      <c r="M30" s="1058"/>
      <c r="N30" s="1058"/>
      <c r="O30" s="631"/>
      <c r="P30" s="630"/>
      <c r="Q30" s="630"/>
      <c r="R30" s="630"/>
      <c r="S30" s="630"/>
      <c r="T30" s="630"/>
      <c r="U30" s="630"/>
      <c r="V30" s="630"/>
      <c r="W30" s="630"/>
      <c r="X30" s="1058" t="s">
        <v>242</v>
      </c>
      <c r="Y30" s="1070"/>
      <c r="Z30" s="1070"/>
      <c r="AA30" s="1070"/>
      <c r="AB30" s="1070"/>
      <c r="AC30" s="1070"/>
      <c r="AD30" s="1070"/>
      <c r="AE30" s="1070"/>
      <c r="AF30" s="1070"/>
      <c r="AG30" s="1070"/>
      <c r="AH30" s="1070"/>
      <c r="AI30" s="1070"/>
      <c r="AJ30" s="1070"/>
      <c r="AK30" s="1070"/>
      <c r="AL30" s="1070"/>
      <c r="AM30" s="1070"/>
      <c r="AN30" s="1070"/>
      <c r="AO30" s="1070"/>
      <c r="AP30" s="1070"/>
      <c r="AQ30" s="1070"/>
      <c r="AR30" s="631"/>
    </row>
    <row r="31" spans="1:44" ht="5.25" customHeight="1">
      <c r="A31" s="634"/>
      <c r="B31" s="634"/>
      <c r="C31" s="634"/>
      <c r="D31" s="635"/>
      <c r="E31" s="637"/>
      <c r="F31" s="630"/>
      <c r="G31" s="638"/>
      <c r="H31" s="638"/>
      <c r="I31" s="638"/>
      <c r="J31" s="638"/>
      <c r="K31" s="638"/>
      <c r="L31" s="638"/>
      <c r="M31" s="631"/>
      <c r="N31" s="631"/>
      <c r="O31" s="631"/>
      <c r="P31" s="631"/>
      <c r="Q31" s="631"/>
      <c r="R31" s="631"/>
      <c r="S31" s="631"/>
      <c r="T31" s="631"/>
      <c r="U31" s="631"/>
      <c r="V31" s="631"/>
      <c r="W31" s="631"/>
      <c r="X31" s="631"/>
      <c r="Y31" s="631"/>
      <c r="Z31" s="631"/>
      <c r="AA31" s="636"/>
      <c r="AB31" s="636"/>
      <c r="AC31" s="636"/>
      <c r="AD31" s="636"/>
      <c r="AE31" s="636"/>
      <c r="AF31" s="636"/>
      <c r="AG31" s="636"/>
      <c r="AH31" s="636"/>
      <c r="AI31" s="636"/>
      <c r="AJ31" s="636"/>
      <c r="AK31" s="636"/>
      <c r="AL31" s="636"/>
      <c r="AM31" s="636"/>
      <c r="AN31" s="636"/>
      <c r="AO31" s="636"/>
      <c r="AP31" s="636"/>
      <c r="AQ31" s="636"/>
      <c r="AR31" s="631"/>
    </row>
    <row r="32" spans="1:44" ht="13.5" customHeight="1">
      <c r="A32" s="634"/>
      <c r="B32" s="634"/>
      <c r="C32" s="634"/>
      <c r="D32" s="635"/>
      <c r="E32" s="631" t="s">
        <v>43</v>
      </c>
      <c r="F32" s="1077" t="str">
        <f>F11</f>
        <v> ПАО РОСБАНК г.Москва</v>
      </c>
      <c r="G32" s="1078"/>
      <c r="H32" s="1078"/>
      <c r="I32" s="1078"/>
      <c r="J32" s="1078"/>
      <c r="K32" s="1078"/>
      <c r="L32" s="1078"/>
      <c r="M32" s="1078"/>
      <c r="N32" s="1078"/>
      <c r="O32" s="1078"/>
      <c r="P32" s="1078"/>
      <c r="Q32" s="1078"/>
      <c r="R32" s="1078"/>
      <c r="S32" s="1078"/>
      <c r="T32" s="1078"/>
      <c r="U32" s="1078"/>
      <c r="V32" s="1078"/>
      <c r="W32" s="1078"/>
      <c r="X32" s="1078"/>
      <c r="Y32" s="1078"/>
      <c r="Z32" s="1078"/>
      <c r="AA32" s="1078"/>
      <c r="AB32" s="1078"/>
      <c r="AC32" s="1078"/>
      <c r="AD32" s="1078"/>
      <c r="AE32" s="1078"/>
      <c r="AF32" s="1079" t="s">
        <v>243</v>
      </c>
      <c r="AG32" s="1079"/>
      <c r="AH32" s="1079"/>
      <c r="AI32" s="1065" t="s">
        <v>264</v>
      </c>
      <c r="AJ32" s="1080"/>
      <c r="AK32" s="1080"/>
      <c r="AL32" s="1080"/>
      <c r="AM32" s="1080"/>
      <c r="AN32" s="1080"/>
      <c r="AO32" s="1080"/>
      <c r="AP32" s="1080"/>
      <c r="AQ32" s="1080"/>
      <c r="AR32" s="631"/>
    </row>
    <row r="33" spans="1:44" ht="9.75" customHeight="1">
      <c r="A33" s="634"/>
      <c r="B33" s="634"/>
      <c r="C33" s="634"/>
      <c r="D33" s="635"/>
      <c r="E33" s="630"/>
      <c r="F33" s="1061" t="s">
        <v>244</v>
      </c>
      <c r="G33" s="1062"/>
      <c r="H33" s="1062"/>
      <c r="I33" s="1062"/>
      <c r="J33" s="1062"/>
      <c r="K33" s="1062"/>
      <c r="L33" s="1062"/>
      <c r="M33" s="1062"/>
      <c r="N33" s="1062"/>
      <c r="O33" s="1062"/>
      <c r="P33" s="1062"/>
      <c r="Q33" s="1062"/>
      <c r="R33" s="1062"/>
      <c r="S33" s="1062"/>
      <c r="T33" s="1062"/>
      <c r="U33" s="1062"/>
      <c r="V33" s="1062"/>
      <c r="W33" s="1062"/>
      <c r="X33" s="1062"/>
      <c r="Y33" s="1062"/>
      <c r="Z33" s="1062"/>
      <c r="AA33" s="1062"/>
      <c r="AB33" s="1062"/>
      <c r="AC33" s="1062"/>
      <c r="AD33" s="1062"/>
      <c r="AE33" s="1062"/>
      <c r="AF33" s="630"/>
      <c r="AG33" s="630"/>
      <c r="AH33" s="630"/>
      <c r="AI33" s="630"/>
      <c r="AJ33" s="630"/>
      <c r="AK33" s="630"/>
      <c r="AL33" s="630"/>
      <c r="AM33" s="630"/>
      <c r="AN33" s="630"/>
      <c r="AO33" s="630"/>
      <c r="AP33" s="630"/>
      <c r="AQ33" s="630"/>
      <c r="AR33" s="631"/>
    </row>
    <row r="34" spans="1:44" ht="9.75" customHeight="1">
      <c r="A34" s="634"/>
      <c r="B34" s="634"/>
      <c r="C34" s="634"/>
      <c r="D34" s="635"/>
      <c r="E34" s="1064" t="s">
        <v>245</v>
      </c>
      <c r="F34" s="1045"/>
      <c r="G34" s="1045"/>
      <c r="H34" s="1045"/>
      <c r="I34" s="1045"/>
      <c r="J34" s="1045"/>
      <c r="K34" s="1045"/>
      <c r="L34" s="1045"/>
      <c r="M34" s="1045"/>
      <c r="N34" s="1045"/>
      <c r="O34" s="1045"/>
      <c r="P34" s="1045"/>
      <c r="Q34" s="1045"/>
      <c r="R34" s="1045"/>
      <c r="S34" s="1045"/>
      <c r="T34" s="1045"/>
      <c r="U34" s="1045"/>
      <c r="V34" s="1045"/>
      <c r="W34" s="1041"/>
      <c r="X34" s="1065" t="str">
        <f>X13</f>
        <v>30101810000000000256</v>
      </c>
      <c r="Y34" s="1066"/>
      <c r="Z34" s="1066"/>
      <c r="AA34" s="1066"/>
      <c r="AB34" s="1066"/>
      <c r="AC34" s="1066"/>
      <c r="AD34" s="1066"/>
      <c r="AE34" s="1066"/>
      <c r="AF34" s="1066"/>
      <c r="AG34" s="1066"/>
      <c r="AH34" s="1066"/>
      <c r="AI34" s="1066"/>
      <c r="AJ34" s="1066"/>
      <c r="AK34" s="1066"/>
      <c r="AL34" s="1066"/>
      <c r="AM34" s="1066"/>
      <c r="AN34" s="1066"/>
      <c r="AO34" s="1066"/>
      <c r="AP34" s="1066"/>
      <c r="AQ34" s="1066"/>
      <c r="AR34" s="631"/>
    </row>
    <row r="35" spans="1:44" ht="8.25" customHeight="1">
      <c r="A35" s="634"/>
      <c r="B35" s="634"/>
      <c r="C35" s="634"/>
      <c r="D35" s="635"/>
      <c r="E35" s="640"/>
      <c r="F35" s="640"/>
      <c r="G35" s="640"/>
      <c r="H35" s="640"/>
      <c r="I35" s="640"/>
      <c r="J35" s="640"/>
      <c r="K35" s="640"/>
      <c r="L35" s="640"/>
      <c r="M35" s="640"/>
      <c r="N35" s="640"/>
      <c r="O35" s="640"/>
      <c r="P35" s="640"/>
      <c r="Q35" s="640"/>
      <c r="R35" s="640"/>
      <c r="S35" s="640"/>
      <c r="T35" s="640"/>
      <c r="U35" s="640"/>
      <c r="V35" s="640"/>
      <c r="W35" s="631"/>
      <c r="X35" s="631"/>
      <c r="Y35" s="631"/>
      <c r="Z35" s="631"/>
      <c r="AA35" s="631"/>
      <c r="AB35" s="631"/>
      <c r="AC35" s="631"/>
      <c r="AD35" s="631"/>
      <c r="AE35" s="631"/>
      <c r="AF35" s="631"/>
      <c r="AG35" s="631"/>
      <c r="AH35" s="631"/>
      <c r="AI35" s="631"/>
      <c r="AJ35" s="631"/>
      <c r="AK35" s="631"/>
      <c r="AL35" s="631"/>
      <c r="AM35" s="631"/>
      <c r="AN35" s="631"/>
      <c r="AO35" s="631"/>
      <c r="AP35" s="631"/>
      <c r="AQ35" s="631"/>
      <c r="AR35" s="631"/>
    </row>
    <row r="36" spans="1:44" ht="12.75" customHeight="1">
      <c r="A36" s="634"/>
      <c r="B36" s="634"/>
      <c r="C36" s="634"/>
      <c r="D36" s="635"/>
      <c r="E36" s="1063" t="str">
        <f>E15</f>
        <v>Взнос организатора турнира за 20____ год (Пляжный теннис)</v>
      </c>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1046"/>
      <c r="AB36" s="641"/>
      <c r="AC36" s="641"/>
      <c r="AD36" s="1054">
        <f>AD15</f>
        <v>0</v>
      </c>
      <c r="AE36" s="1046"/>
      <c r="AF36" s="1046"/>
      <c r="AG36" s="1046"/>
      <c r="AH36" s="1046"/>
      <c r="AI36" s="1046"/>
      <c r="AJ36" s="1046"/>
      <c r="AK36" s="1046"/>
      <c r="AL36" s="1046"/>
      <c r="AM36" s="1046"/>
      <c r="AN36" s="1046"/>
      <c r="AO36" s="1046"/>
      <c r="AP36" s="1046"/>
      <c r="AQ36" s="1046"/>
      <c r="AR36" s="631"/>
    </row>
    <row r="37" spans="1:44" ht="6.75" customHeight="1">
      <c r="A37" s="634"/>
      <c r="B37" s="634"/>
      <c r="C37" s="634"/>
      <c r="D37" s="635"/>
      <c r="E37" s="1058" t="s">
        <v>246</v>
      </c>
      <c r="F37" s="1058"/>
      <c r="G37" s="1058"/>
      <c r="H37" s="1058"/>
      <c r="I37" s="1058"/>
      <c r="J37" s="1058"/>
      <c r="K37" s="1058"/>
      <c r="L37" s="1058"/>
      <c r="M37" s="1058"/>
      <c r="N37" s="1058"/>
      <c r="O37" s="1058"/>
      <c r="P37" s="1058"/>
      <c r="Q37" s="1058"/>
      <c r="R37" s="1058"/>
      <c r="S37" s="1058"/>
      <c r="T37" s="1058"/>
      <c r="U37" s="1058"/>
      <c r="V37" s="1058"/>
      <c r="W37" s="1059"/>
      <c r="X37" s="1059"/>
      <c r="Y37" s="1059"/>
      <c r="Z37" s="1059"/>
      <c r="AA37" s="1045"/>
      <c r="AB37" s="630"/>
      <c r="AC37" s="630"/>
      <c r="AD37" s="1058" t="s">
        <v>259</v>
      </c>
      <c r="AE37" s="1058"/>
      <c r="AF37" s="1058"/>
      <c r="AG37" s="1058"/>
      <c r="AH37" s="1058"/>
      <c r="AI37" s="1058"/>
      <c r="AJ37" s="1058"/>
      <c r="AK37" s="1058"/>
      <c r="AL37" s="1058"/>
      <c r="AM37" s="1058"/>
      <c r="AN37" s="1058"/>
      <c r="AO37" s="1058"/>
      <c r="AP37" s="1058"/>
      <c r="AQ37" s="1058"/>
      <c r="AR37" s="631"/>
    </row>
    <row r="38" spans="1:44" ht="15" customHeight="1">
      <c r="A38" s="634"/>
      <c r="B38" s="634"/>
      <c r="C38" s="634"/>
      <c r="D38" s="635"/>
      <c r="E38" s="637" t="s">
        <v>248</v>
      </c>
      <c r="F38" s="630"/>
      <c r="G38" s="630"/>
      <c r="H38" s="630"/>
      <c r="I38" s="630"/>
      <c r="J38" s="630"/>
      <c r="K38" s="630"/>
      <c r="L38" s="630"/>
      <c r="M38" s="631"/>
      <c r="N38" s="1057" t="str">
        <f>N18</f>
        <v>ОБЯЗАТЕЛЬНО для заполнения</v>
      </c>
      <c r="O38" s="1057"/>
      <c r="P38" s="1057"/>
      <c r="Q38" s="1057"/>
      <c r="R38" s="1057"/>
      <c r="S38" s="1057"/>
      <c r="T38" s="1057"/>
      <c r="U38" s="1057"/>
      <c r="V38" s="1057"/>
      <c r="W38" s="1057"/>
      <c r="X38" s="1057"/>
      <c r="Y38" s="1057"/>
      <c r="Z38" s="1057"/>
      <c r="AA38" s="1057"/>
      <c r="AB38" s="1057"/>
      <c r="AC38" s="1057"/>
      <c r="AD38" s="1057"/>
      <c r="AE38" s="1057"/>
      <c r="AF38" s="1057"/>
      <c r="AG38" s="1057"/>
      <c r="AH38" s="1057"/>
      <c r="AI38" s="1057"/>
      <c r="AJ38" s="1057"/>
      <c r="AK38" s="1057"/>
      <c r="AL38" s="1057"/>
      <c r="AM38" s="1057"/>
      <c r="AN38" s="1057"/>
      <c r="AO38" s="1057"/>
      <c r="AP38" s="1057"/>
      <c r="AQ38" s="1057"/>
      <c r="AR38" s="631"/>
    </row>
    <row r="39" spans="1:44" ht="15.75" customHeight="1">
      <c r="A39" s="1040"/>
      <c r="B39" s="1040"/>
      <c r="C39" s="1040"/>
      <c r="D39" s="628"/>
      <c r="E39" s="637" t="s">
        <v>249</v>
      </c>
      <c r="F39" s="630"/>
      <c r="G39" s="630"/>
      <c r="H39" s="630"/>
      <c r="I39" s="630"/>
      <c r="J39" s="630"/>
      <c r="K39" s="630"/>
      <c r="L39" s="630"/>
      <c r="M39" s="631"/>
      <c r="N39" s="1057">
        <f>N19</f>
        <v>0</v>
      </c>
      <c r="O39" s="1057"/>
      <c r="P39" s="1057"/>
      <c r="Q39" s="1057"/>
      <c r="R39" s="1057"/>
      <c r="S39" s="1057"/>
      <c r="T39" s="1057"/>
      <c r="U39" s="1057"/>
      <c r="V39" s="1057"/>
      <c r="W39" s="1057"/>
      <c r="X39" s="1057"/>
      <c r="Y39" s="1057"/>
      <c r="Z39" s="1057"/>
      <c r="AA39" s="1057"/>
      <c r="AB39" s="1057"/>
      <c r="AC39" s="1057"/>
      <c r="AD39" s="1057"/>
      <c r="AE39" s="1057"/>
      <c r="AF39" s="1057"/>
      <c r="AG39" s="1057"/>
      <c r="AH39" s="1057"/>
      <c r="AI39" s="1057"/>
      <c r="AJ39" s="1057"/>
      <c r="AK39" s="1057"/>
      <c r="AL39" s="1057"/>
      <c r="AM39" s="1057"/>
      <c r="AN39" s="1057"/>
      <c r="AO39" s="1057"/>
      <c r="AP39" s="1057"/>
      <c r="AQ39" s="1057"/>
      <c r="AR39" s="631"/>
    </row>
    <row r="40" spans="1:44" ht="15" customHeight="1">
      <c r="A40" s="627"/>
      <c r="B40" s="627"/>
      <c r="C40" s="627"/>
      <c r="D40" s="628"/>
      <c r="E40" s="1076" t="s">
        <v>250</v>
      </c>
      <c r="F40" s="1045"/>
      <c r="G40" s="1045"/>
      <c r="H40" s="1045"/>
      <c r="I40" s="1045"/>
      <c r="J40" s="1045"/>
      <c r="K40" s="1045"/>
      <c r="L40" s="1046">
        <f>L20</f>
        <v>0</v>
      </c>
      <c r="M40" s="1046"/>
      <c r="N40" s="1046"/>
      <c r="O40" s="1046"/>
      <c r="P40" s="1053" t="s">
        <v>251</v>
      </c>
      <c r="Q40" s="1053"/>
      <c r="R40" s="1054">
        <f>R20</f>
        <v>0</v>
      </c>
      <c r="S40" s="1041"/>
      <c r="T40" s="1041"/>
      <c r="U40" s="1053" t="s">
        <v>252</v>
      </c>
      <c r="V40" s="1041"/>
      <c r="W40" s="642"/>
      <c r="X40" s="643"/>
      <c r="Y40" s="1060" t="s">
        <v>253</v>
      </c>
      <c r="Z40" s="1045"/>
      <c r="AA40" s="1045"/>
      <c r="AB40" s="1045"/>
      <c r="AC40" s="1045"/>
      <c r="AD40" s="1045"/>
      <c r="AE40" s="1045"/>
      <c r="AF40" s="1045"/>
      <c r="AG40" s="1045"/>
      <c r="AH40" s="1046">
        <f>AH20</f>
        <v>0</v>
      </c>
      <c r="AI40" s="1046"/>
      <c r="AJ40" s="1046"/>
      <c r="AK40" s="1046"/>
      <c r="AL40" s="1053" t="s">
        <v>251</v>
      </c>
      <c r="AM40" s="1053"/>
      <c r="AN40" s="1054">
        <f>AN20</f>
        <v>0</v>
      </c>
      <c r="AO40" s="1046"/>
      <c r="AP40" s="1053" t="s">
        <v>252</v>
      </c>
      <c r="AQ40" s="1053"/>
      <c r="AR40" s="631"/>
    </row>
    <row r="41" spans="1:44" ht="13.5" customHeight="1">
      <c r="A41" s="634"/>
      <c r="B41" s="634"/>
      <c r="C41" s="634"/>
      <c r="D41" s="635"/>
      <c r="E41" s="1055" t="s">
        <v>254</v>
      </c>
      <c r="F41" s="1055"/>
      <c r="G41" s="1055"/>
      <c r="H41" s="1046">
        <f>H21</f>
        <v>0</v>
      </c>
      <c r="I41" s="1046"/>
      <c r="J41" s="1046"/>
      <c r="K41" s="1046"/>
      <c r="L41" s="1056" t="s">
        <v>251</v>
      </c>
      <c r="M41" s="1056"/>
      <c r="N41" s="1054">
        <f>N21</f>
        <v>0</v>
      </c>
      <c r="O41" s="1046"/>
      <c r="P41" s="1046"/>
      <c r="Q41" s="1056" t="s">
        <v>252</v>
      </c>
      <c r="R41" s="1067"/>
      <c r="S41" s="636"/>
      <c r="T41" s="636"/>
      <c r="U41" s="636"/>
      <c r="V41" s="636"/>
      <c r="W41" s="636"/>
      <c r="X41" s="631"/>
      <c r="Y41" s="631"/>
      <c r="Z41" s="644" t="s">
        <v>144</v>
      </c>
      <c r="AA41" s="1047">
        <f>AA21</f>
        <v>0</v>
      </c>
      <c r="AB41" s="1047"/>
      <c r="AC41" s="1047"/>
      <c r="AD41" s="637" t="s">
        <v>144</v>
      </c>
      <c r="AE41" s="1047">
        <f>AE21</f>
        <v>0</v>
      </c>
      <c r="AF41" s="1046"/>
      <c r="AG41" s="1046"/>
      <c r="AH41" s="1046"/>
      <c r="AI41" s="1046"/>
      <c r="AJ41" s="1046"/>
      <c r="AK41" s="1046"/>
      <c r="AL41" s="1048">
        <v>20</v>
      </c>
      <c r="AM41" s="1048"/>
      <c r="AN41" s="1049">
        <f>AN21</f>
        <v>0</v>
      </c>
      <c r="AO41" s="1049"/>
      <c r="AP41" s="647" t="s">
        <v>146</v>
      </c>
      <c r="AQ41" s="636"/>
      <c r="AR41" s="631"/>
    </row>
    <row r="42" spans="1:44" ht="12" customHeight="1">
      <c r="A42" s="1040" t="s">
        <v>260</v>
      </c>
      <c r="B42" s="1040"/>
      <c r="C42" s="1050"/>
      <c r="D42" s="635"/>
      <c r="E42" s="629"/>
      <c r="F42" s="629"/>
      <c r="G42" s="629"/>
      <c r="H42" s="639"/>
      <c r="I42" s="639"/>
      <c r="J42" s="639"/>
      <c r="K42" s="639"/>
      <c r="L42" s="642"/>
      <c r="M42" s="642"/>
      <c r="N42" s="643"/>
      <c r="O42" s="639"/>
      <c r="P42" s="639"/>
      <c r="Q42" s="642"/>
      <c r="R42" s="639"/>
      <c r="S42" s="636"/>
      <c r="T42" s="636"/>
      <c r="U42" s="636"/>
      <c r="V42" s="636"/>
      <c r="W42" s="636"/>
      <c r="X42" s="631"/>
      <c r="Y42" s="631"/>
      <c r="Z42" s="644"/>
      <c r="AA42" s="629"/>
      <c r="AB42" s="629"/>
      <c r="AC42" s="629"/>
      <c r="AD42" s="637"/>
      <c r="AE42" s="629"/>
      <c r="AF42" s="639"/>
      <c r="AG42" s="639"/>
      <c r="AH42" s="639"/>
      <c r="AI42" s="639"/>
      <c r="AJ42" s="639"/>
      <c r="AK42" s="639"/>
      <c r="AL42" s="646"/>
      <c r="AM42" s="646"/>
      <c r="AN42" s="636"/>
      <c r="AO42" s="636"/>
      <c r="AP42" s="647"/>
      <c r="AQ42" s="636"/>
      <c r="AR42" s="631"/>
    </row>
    <row r="43" spans="1:44" ht="7.5" customHeight="1">
      <c r="A43" s="1040"/>
      <c r="B43" s="1040"/>
      <c r="C43" s="1040"/>
      <c r="D43" s="628"/>
      <c r="E43" s="1051" t="s">
        <v>256</v>
      </c>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1052"/>
      <c r="AC43" s="1052"/>
      <c r="AD43" s="1052"/>
      <c r="AE43" s="1052"/>
      <c r="AF43" s="1052"/>
      <c r="AG43" s="1052"/>
      <c r="AH43" s="1052"/>
      <c r="AI43" s="1052"/>
      <c r="AJ43" s="1052"/>
      <c r="AK43" s="1052"/>
      <c r="AL43" s="1052"/>
      <c r="AM43" s="1052"/>
      <c r="AN43" s="1052"/>
      <c r="AO43" s="1052"/>
      <c r="AP43" s="1052"/>
      <c r="AQ43" s="1052"/>
      <c r="AR43" s="631"/>
    </row>
    <row r="44" spans="1:44" ht="9.75" customHeight="1">
      <c r="A44" s="1040" t="s">
        <v>255</v>
      </c>
      <c r="B44" s="1041"/>
      <c r="C44" s="1042"/>
      <c r="D44" s="632"/>
      <c r="E44" s="1043" t="s">
        <v>257</v>
      </c>
      <c r="F44" s="1043"/>
      <c r="G44" s="1043"/>
      <c r="H44" s="1043"/>
      <c r="I44" s="1043"/>
      <c r="J44" s="1043"/>
      <c r="K44" s="1043"/>
      <c r="L44" s="1043"/>
      <c r="M44" s="1043"/>
      <c r="N44" s="1043"/>
      <c r="O44" s="1043"/>
      <c r="P44" s="1043"/>
      <c r="Q44" s="1043"/>
      <c r="R44" s="1043"/>
      <c r="S44" s="1043"/>
      <c r="T44" s="1043"/>
      <c r="U44" s="1043"/>
      <c r="V44" s="631"/>
      <c r="W44" s="1044" t="s">
        <v>258</v>
      </c>
      <c r="X44" s="1045"/>
      <c r="Y44" s="1045"/>
      <c r="Z44" s="1045"/>
      <c r="AA44" s="1045"/>
      <c r="AB44" s="1045"/>
      <c r="AC44" s="1045"/>
      <c r="AD44" s="1045"/>
      <c r="AE44" s="1045"/>
      <c r="AF44" s="1046"/>
      <c r="AG44" s="1046"/>
      <c r="AH44" s="1046"/>
      <c r="AI44" s="1046"/>
      <c r="AJ44" s="1046"/>
      <c r="AK44" s="1046"/>
      <c r="AL44" s="1046"/>
      <c r="AM44" s="1046"/>
      <c r="AN44" s="1046"/>
      <c r="AO44" s="1046"/>
      <c r="AP44" s="1046"/>
      <c r="AQ44" s="1046"/>
      <c r="AR44" s="631"/>
    </row>
    <row r="63" ht="12">
      <c r="B63" s="655" t="s">
        <v>261</v>
      </c>
    </row>
  </sheetData>
  <sheetProtection/>
  <mergeCells count="95">
    <mergeCell ref="E13:W13"/>
    <mergeCell ref="X13:AQ13"/>
    <mergeCell ref="A1:AR1"/>
    <mergeCell ref="A5:C5"/>
    <mergeCell ref="AI5:AO5"/>
    <mergeCell ref="E6:AQ6"/>
    <mergeCell ref="E7:AQ7"/>
    <mergeCell ref="E8:N8"/>
    <mergeCell ref="O8:W8"/>
    <mergeCell ref="X8:AQ8"/>
    <mergeCell ref="E9:N9"/>
    <mergeCell ref="X9:AQ9"/>
    <mergeCell ref="F11:AE11"/>
    <mergeCell ref="AF11:AH11"/>
    <mergeCell ref="AI11:AQ11"/>
    <mergeCell ref="F12:AE12"/>
    <mergeCell ref="E15:AA15"/>
    <mergeCell ref="AD15:AQ15"/>
    <mergeCell ref="N18:AQ18"/>
    <mergeCell ref="A19:C19"/>
    <mergeCell ref="N19:AQ19"/>
    <mergeCell ref="E16:AA16"/>
    <mergeCell ref="AD16:AQ16"/>
    <mergeCell ref="Y20:AG20"/>
    <mergeCell ref="AH20:AK20"/>
    <mergeCell ref="AL20:AM20"/>
    <mergeCell ref="E20:K20"/>
    <mergeCell ref="L20:O20"/>
    <mergeCell ref="P20:Q20"/>
    <mergeCell ref="R20:T20"/>
    <mergeCell ref="AN20:AO20"/>
    <mergeCell ref="AP20:AQ20"/>
    <mergeCell ref="E21:G21"/>
    <mergeCell ref="H21:K21"/>
    <mergeCell ref="L21:M21"/>
    <mergeCell ref="N21:P21"/>
    <mergeCell ref="Q21:R21"/>
    <mergeCell ref="AA21:AC21"/>
    <mergeCell ref="AE21:AK21"/>
    <mergeCell ref="U20:V20"/>
    <mergeCell ref="E30:N30"/>
    <mergeCell ref="AL21:AM21"/>
    <mergeCell ref="AN21:AO21"/>
    <mergeCell ref="A23:C23"/>
    <mergeCell ref="E23:AQ23"/>
    <mergeCell ref="E24:U24"/>
    <mergeCell ref="W24:AE24"/>
    <mergeCell ref="AF24:AQ24"/>
    <mergeCell ref="A26:C26"/>
    <mergeCell ref="AI26:AN26"/>
    <mergeCell ref="E27:AQ27"/>
    <mergeCell ref="E28:AQ28"/>
    <mergeCell ref="E29:N29"/>
    <mergeCell ref="O29:W29"/>
    <mergeCell ref="X29:AQ29"/>
    <mergeCell ref="E40:K40"/>
    <mergeCell ref="X30:AQ30"/>
    <mergeCell ref="F32:AE32"/>
    <mergeCell ref="AF32:AH32"/>
    <mergeCell ref="AI32:AQ32"/>
    <mergeCell ref="F33:AE33"/>
    <mergeCell ref="E36:AA36"/>
    <mergeCell ref="AD36:AQ36"/>
    <mergeCell ref="E34:W34"/>
    <mergeCell ref="X34:AQ34"/>
    <mergeCell ref="Q41:R41"/>
    <mergeCell ref="N38:AQ38"/>
    <mergeCell ref="A39:C39"/>
    <mergeCell ref="N39:AQ39"/>
    <mergeCell ref="E37:AA37"/>
    <mergeCell ref="AD37:AQ37"/>
    <mergeCell ref="U40:V40"/>
    <mergeCell ref="Y40:AG40"/>
    <mergeCell ref="AH40:AK40"/>
    <mergeCell ref="AL40:AM40"/>
    <mergeCell ref="E43:AQ43"/>
    <mergeCell ref="L40:O40"/>
    <mergeCell ref="P40:Q40"/>
    <mergeCell ref="R40:T40"/>
    <mergeCell ref="AN40:AO40"/>
    <mergeCell ref="AP40:AQ40"/>
    <mergeCell ref="E41:G41"/>
    <mergeCell ref="H41:K41"/>
    <mergeCell ref="L41:M41"/>
    <mergeCell ref="N41:P41"/>
    <mergeCell ref="A44:C44"/>
    <mergeCell ref="E44:U44"/>
    <mergeCell ref="W44:AE44"/>
    <mergeCell ref="AF44:AQ44"/>
    <mergeCell ref="AA41:AC41"/>
    <mergeCell ref="AE41:AK41"/>
    <mergeCell ref="AL41:AM41"/>
    <mergeCell ref="AN41:AO41"/>
    <mergeCell ref="A42:C42"/>
    <mergeCell ref="A43:C43"/>
  </mergeCells>
  <printOptions/>
  <pageMargins left="0.25" right="0.2362204724409449" top="0.1968503937007874" bottom="0.17" header="0.5118110236220472" footer="0.17"/>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6" activePane="bottomLeft" state="frozen"/>
      <selection pane="topLeft" activeCell="A1" sqref="A1"/>
      <selection pane="bottomLeft" activeCell="O14" sqref="O14"/>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0"/>
    </row>
    <row r="2" spans="1:13" s="345" customFormat="1" ht="32.25" customHeight="1">
      <c r="A2" s="1389" t="s">
        <v>359</v>
      </c>
      <c r="B2" s="1389"/>
      <c r="C2" s="1389"/>
      <c r="D2" s="1389"/>
      <c r="E2" s="1389"/>
      <c r="F2" s="1389"/>
      <c r="G2" s="1389"/>
      <c r="H2" s="1389"/>
      <c r="I2" s="1389"/>
      <c r="J2" s="1389"/>
      <c r="K2" s="1389"/>
      <c r="L2" s="1389"/>
      <c r="M2" s="1389"/>
    </row>
    <row r="3" spans="1:13" s="345" customFormat="1" ht="17.25" customHeight="1">
      <c r="A3" s="1349" t="str">
        <f>F201&amp;IF(OR(L8="МУЖЧИНЫ И ЖЕНЩИНЫ",L8="ЮНИОРЫ И ЮНИОРКИ",L8="ЮНОШИ И ДЕВУШКИ"),F203,F202)</f>
        <v>В СПОРТИВНОЙ ДИСЦИПЛИНЕ "ПЛЯЖНЫЙ ТЕННИС - ПАРНЫЙ РАЗРЯД"</v>
      </c>
      <c r="B3" s="1349"/>
      <c r="C3" s="1349"/>
      <c r="D3" s="1349"/>
      <c r="E3" s="1349"/>
      <c r="F3" s="1349"/>
      <c r="G3" s="1349"/>
      <c r="H3" s="1349"/>
      <c r="I3" s="1349"/>
      <c r="J3" s="1349"/>
      <c r="K3" s="1349"/>
      <c r="L3" s="1349"/>
      <c r="M3" s="1349"/>
    </row>
    <row r="4" spans="1:13" s="345" customFormat="1" ht="19.5" customHeight="1">
      <c r="A4" s="344"/>
      <c r="B4" s="344"/>
      <c r="C4" s="1382"/>
      <c r="D4" s="1381"/>
      <c r="E4" s="1381"/>
      <c r="F4" s="1381"/>
      <c r="G4" s="1381"/>
      <c r="H4" s="1381"/>
      <c r="I4" s="1381"/>
      <c r="J4" s="1381"/>
      <c r="K4" s="1381"/>
      <c r="L4" s="1381"/>
      <c r="M4" s="347"/>
    </row>
    <row r="5" spans="1:12" s="345" customFormat="1" ht="10.5" customHeight="1">
      <c r="A5" s="344"/>
      <c r="B5" s="344"/>
      <c r="C5" s="1390" t="s">
        <v>0</v>
      </c>
      <c r="D5" s="1390"/>
      <c r="E5" s="1390"/>
      <c r="F5" s="1390"/>
      <c r="G5" s="1390"/>
      <c r="H5" s="1390"/>
      <c r="I5" s="1390"/>
      <c r="J5" s="1390"/>
      <c r="K5" s="1390"/>
      <c r="L5" s="1390"/>
    </row>
    <row r="6" spans="1:13" s="345" customFormat="1" ht="15" customHeight="1">
      <c r="A6" s="1391"/>
      <c r="B6" s="1391"/>
      <c r="C6" s="1391"/>
      <c r="D6" s="1391"/>
      <c r="E6" s="1391"/>
      <c r="F6" s="1391"/>
      <c r="G6" s="1391"/>
      <c r="H6" s="1391"/>
      <c r="I6" s="1391"/>
      <c r="J6" s="1391"/>
      <c r="K6" s="1391"/>
      <c r="L6" s="1391"/>
      <c r="M6" s="1391"/>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36" t="s">
        <v>205</v>
      </c>
      <c r="F8" s="1392"/>
      <c r="G8" s="1392"/>
      <c r="H8" s="1392"/>
      <c r="I8" s="1392"/>
      <c r="J8" s="1392"/>
      <c r="K8" s="735" t="s">
        <v>150</v>
      </c>
      <c r="L8" s="1392"/>
      <c r="M8" s="1392"/>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35" t="s">
        <v>203</v>
      </c>
      <c r="C10" s="1381"/>
      <c r="D10" s="1381"/>
      <c r="E10" s="1381"/>
      <c r="F10" s="413"/>
      <c r="G10" s="736" t="s">
        <v>204</v>
      </c>
      <c r="H10" s="1381"/>
      <c r="I10" s="1381"/>
      <c r="J10" s="1381"/>
      <c r="K10" s="736" t="s">
        <v>271</v>
      </c>
      <c r="L10" s="1382"/>
      <c r="M10" s="1382"/>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7" customHeight="1">
      <c r="A13" s="358" t="s">
        <v>22</v>
      </c>
      <c r="B13" s="359" t="s">
        <v>14</v>
      </c>
      <c r="C13" s="360" t="s">
        <v>16</v>
      </c>
      <c r="D13" s="361" t="s">
        <v>17</v>
      </c>
      <c r="E13" s="319" t="s">
        <v>18</v>
      </c>
      <c r="F13" s="362">
        <v>1</v>
      </c>
      <c r="G13" s="362">
        <v>2</v>
      </c>
      <c r="H13" s="362">
        <v>3</v>
      </c>
      <c r="I13" s="362">
        <v>4</v>
      </c>
      <c r="J13" s="363">
        <v>5</v>
      </c>
      <c r="K13" s="363">
        <v>6</v>
      </c>
      <c r="L13" s="364" t="s">
        <v>24</v>
      </c>
      <c r="M13" s="358" t="s">
        <v>28</v>
      </c>
    </row>
    <row r="14" spans="1:13" s="357" customFormat="1" ht="18.75" customHeight="1">
      <c r="A14" s="1373">
        <v>1</v>
      </c>
      <c r="B14" s="1432"/>
      <c r="C14" s="473"/>
      <c r="D14" s="366"/>
      <c r="E14" s="367"/>
      <c r="F14" s="1360"/>
      <c r="G14" s="729"/>
      <c r="H14" s="729"/>
      <c r="I14" s="729"/>
      <c r="J14" s="729"/>
      <c r="K14" s="729"/>
      <c r="L14" s="1364"/>
      <c r="M14" s="1364"/>
    </row>
    <row r="15" spans="1:13" s="357" customFormat="1" ht="18.75" customHeight="1">
      <c r="A15" s="1374"/>
      <c r="B15" s="1374"/>
      <c r="C15" s="474"/>
      <c r="D15" s="368"/>
      <c r="E15" s="369"/>
      <c r="F15" s="1361"/>
      <c r="G15" s="730"/>
      <c r="H15" s="730"/>
      <c r="I15" s="730"/>
      <c r="J15" s="730"/>
      <c r="K15" s="730"/>
      <c r="L15" s="1365"/>
      <c r="M15" s="1365"/>
    </row>
    <row r="16" spans="1:13" s="357" customFormat="1" ht="18.75" customHeight="1">
      <c r="A16" s="1373">
        <v>2</v>
      </c>
      <c r="B16" s="1432"/>
      <c r="C16" s="473"/>
      <c r="D16" s="366"/>
      <c r="E16" s="367"/>
      <c r="F16" s="729"/>
      <c r="G16" s="1360"/>
      <c r="H16" s="729"/>
      <c r="I16" s="729"/>
      <c r="J16" s="729"/>
      <c r="K16" s="729"/>
      <c r="L16" s="1362"/>
      <c r="M16" s="1364"/>
    </row>
    <row r="17" spans="1:13" s="357" customFormat="1" ht="18.75" customHeight="1">
      <c r="A17" s="1374"/>
      <c r="B17" s="1374"/>
      <c r="C17" s="474"/>
      <c r="D17" s="368"/>
      <c r="E17" s="369"/>
      <c r="F17" s="730"/>
      <c r="G17" s="1361"/>
      <c r="H17" s="730"/>
      <c r="I17" s="730"/>
      <c r="J17" s="730"/>
      <c r="K17" s="730"/>
      <c r="L17" s="1363"/>
      <c r="M17" s="1365"/>
    </row>
    <row r="18" spans="1:13" s="357" customFormat="1" ht="18.75" customHeight="1">
      <c r="A18" s="1373">
        <v>3</v>
      </c>
      <c r="B18" s="1432"/>
      <c r="C18" s="473"/>
      <c r="D18" s="366"/>
      <c r="E18" s="367"/>
      <c r="F18" s="729"/>
      <c r="G18" s="729"/>
      <c r="H18" s="1360"/>
      <c r="I18" s="729"/>
      <c r="J18" s="729"/>
      <c r="K18" s="729"/>
      <c r="L18" s="1364"/>
      <c r="M18" s="1364"/>
    </row>
    <row r="19" spans="1:13" s="357" customFormat="1" ht="18.75" customHeight="1">
      <c r="A19" s="1374"/>
      <c r="B19" s="1374"/>
      <c r="C19" s="474"/>
      <c r="D19" s="368"/>
      <c r="E19" s="369"/>
      <c r="F19" s="730"/>
      <c r="G19" s="730"/>
      <c r="H19" s="1361"/>
      <c r="I19" s="730"/>
      <c r="J19" s="730"/>
      <c r="K19" s="730"/>
      <c r="L19" s="1365"/>
      <c r="M19" s="1365"/>
    </row>
    <row r="20" spans="1:13" s="357" customFormat="1" ht="18.75" customHeight="1">
      <c r="A20" s="1373">
        <v>4</v>
      </c>
      <c r="B20" s="1432"/>
      <c r="C20" s="473"/>
      <c r="D20" s="366"/>
      <c r="E20" s="367"/>
      <c r="F20" s="729"/>
      <c r="G20" s="729"/>
      <c r="H20" s="729"/>
      <c r="I20" s="1360"/>
      <c r="J20" s="729"/>
      <c r="K20" s="729"/>
      <c r="L20" s="1362"/>
      <c r="M20" s="1364"/>
    </row>
    <row r="21" spans="1:13" s="370" customFormat="1" ht="18.75" customHeight="1">
      <c r="A21" s="1374"/>
      <c r="B21" s="1374"/>
      <c r="C21" s="474"/>
      <c r="D21" s="368"/>
      <c r="E21" s="369"/>
      <c r="F21" s="730"/>
      <c r="G21" s="730"/>
      <c r="H21" s="730"/>
      <c r="I21" s="1361"/>
      <c r="J21" s="730"/>
      <c r="K21" s="730"/>
      <c r="L21" s="1363"/>
      <c r="M21" s="1365"/>
    </row>
    <row r="22" spans="1:13" s="370" customFormat="1" ht="18.75" customHeight="1">
      <c r="A22" s="1373">
        <v>5</v>
      </c>
      <c r="B22" s="1432"/>
      <c r="C22" s="473"/>
      <c r="D22" s="366"/>
      <c r="E22" s="367"/>
      <c r="F22" s="729"/>
      <c r="G22" s="729"/>
      <c r="H22" s="729"/>
      <c r="I22" s="729"/>
      <c r="J22" s="1360"/>
      <c r="K22" s="729"/>
      <c r="L22" s="1364"/>
      <c r="M22" s="1364"/>
    </row>
    <row r="23" spans="1:13" s="370" customFormat="1" ht="18.75" customHeight="1">
      <c r="A23" s="1374"/>
      <c r="B23" s="1374"/>
      <c r="C23" s="474"/>
      <c r="D23" s="368"/>
      <c r="E23" s="369"/>
      <c r="F23" s="730"/>
      <c r="G23" s="730"/>
      <c r="H23" s="730"/>
      <c r="I23" s="730"/>
      <c r="J23" s="1361"/>
      <c r="K23" s="730"/>
      <c r="L23" s="1365"/>
      <c r="M23" s="1365"/>
    </row>
    <row r="24" spans="1:13" s="357" customFormat="1" ht="18.75" customHeight="1">
      <c r="A24" s="1373">
        <v>6</v>
      </c>
      <c r="B24" s="1432"/>
      <c r="C24" s="473"/>
      <c r="D24" s="366"/>
      <c r="E24" s="367"/>
      <c r="F24" s="729"/>
      <c r="G24" s="729"/>
      <c r="H24" s="729"/>
      <c r="I24" s="729"/>
      <c r="J24" s="729"/>
      <c r="K24" s="1360"/>
      <c r="L24" s="1362"/>
      <c r="M24" s="1364"/>
    </row>
    <row r="25" spans="1:13" s="370" customFormat="1" ht="18.75" customHeight="1">
      <c r="A25" s="1374"/>
      <c r="B25" s="1374"/>
      <c r="C25" s="474"/>
      <c r="D25" s="368"/>
      <c r="E25" s="369"/>
      <c r="F25" s="730"/>
      <c r="G25" s="730"/>
      <c r="H25" s="730"/>
      <c r="I25" s="730"/>
      <c r="J25" s="730"/>
      <c r="K25" s="1361"/>
      <c r="L25" s="1363"/>
      <c r="M25" s="1365"/>
    </row>
    <row r="26" spans="1:13" s="345" customFormat="1" ht="4.5" customHeight="1">
      <c r="A26" s="344"/>
      <c r="B26" s="344"/>
      <c r="C26" s="344"/>
      <c r="D26" s="344"/>
      <c r="E26" s="349"/>
      <c r="F26" s="350"/>
      <c r="G26" s="350"/>
      <c r="H26" s="350"/>
      <c r="I26" s="350"/>
      <c r="J26" s="350"/>
      <c r="K26" s="350"/>
      <c r="L26" s="347"/>
      <c r="M26" s="347"/>
    </row>
    <row r="27" s="370" customFormat="1" ht="7.5" customHeight="1"/>
    <row r="28" spans="1:13" s="345" customFormat="1" ht="21.75" customHeight="1">
      <c r="A28" s="1370" t="s">
        <v>30</v>
      </c>
      <c r="B28" s="1370"/>
      <c r="C28" s="1370"/>
      <c r="D28" s="1370"/>
      <c r="E28" s="1370"/>
      <c r="F28" s="1370"/>
      <c r="G28" s="1370"/>
      <c r="H28" s="1370"/>
      <c r="I28" s="1370"/>
      <c r="J28" s="1370"/>
      <c r="K28" s="1370"/>
      <c r="L28" s="1370"/>
      <c r="M28" s="1370"/>
    </row>
    <row r="29" spans="1:13" s="345" customFormat="1" ht="19.5" customHeight="1">
      <c r="A29" s="1359"/>
      <c r="B29" s="1359"/>
      <c r="C29" s="1359"/>
      <c r="D29" s="1359"/>
      <c r="E29" s="1359"/>
      <c r="F29" s="1359"/>
      <c r="G29" s="1359"/>
      <c r="H29" s="1359"/>
      <c r="I29" s="1359"/>
      <c r="J29" s="1359"/>
      <c r="K29" s="1359"/>
      <c r="L29" s="1359"/>
      <c r="M29" s="1359"/>
    </row>
    <row r="30" s="370" customFormat="1" ht="7.5" customHeight="1"/>
    <row r="31" s="370" customFormat="1" ht="7.5" customHeight="1"/>
    <row r="32" spans="1:13" s="77" customFormat="1" ht="12.75" customHeight="1">
      <c r="A32" s="1354" t="s">
        <v>6</v>
      </c>
      <c r="B32" s="1354"/>
      <c r="C32" s="1354"/>
      <c r="D32" s="75"/>
      <c r="E32" s="1355"/>
      <c r="F32" s="1355"/>
      <c r="G32" s="1356"/>
      <c r="H32" s="1356"/>
      <c r="I32" s="1356"/>
      <c r="J32" s="1356"/>
      <c r="K32" s="76"/>
      <c r="L32" s="76"/>
      <c r="M32" s="74"/>
    </row>
    <row r="33" spans="1:13" s="84" customFormat="1" ht="13.5" customHeight="1">
      <c r="A33" s="79"/>
      <c r="B33" s="79"/>
      <c r="C33" s="79"/>
      <c r="D33" s="79"/>
      <c r="E33" s="1357" t="s">
        <v>7</v>
      </c>
      <c r="F33" s="1357"/>
      <c r="G33" s="1358" t="s">
        <v>381</v>
      </c>
      <c r="H33" s="1358"/>
      <c r="I33" s="1358"/>
      <c r="J33" s="1358"/>
      <c r="K33" s="81"/>
      <c r="L33" s="81"/>
      <c r="M33" s="82"/>
    </row>
    <row r="34" spans="1:13" s="4" customFormat="1" ht="7.5" customHeight="1">
      <c r="A34" s="68"/>
      <c r="B34" s="68"/>
      <c r="C34" s="68"/>
      <c r="D34" s="68"/>
      <c r="E34" s="23"/>
      <c r="F34" s="23"/>
      <c r="G34" s="23"/>
      <c r="H34" s="23"/>
      <c r="I34" s="23"/>
      <c r="J34" s="23"/>
      <c r="K34" s="23"/>
      <c r="L34" s="23"/>
      <c r="M34" s="23"/>
    </row>
    <row r="35" spans="1:10" s="77" customFormat="1" ht="12.75" customHeight="1" hidden="1">
      <c r="A35" s="1354" t="s">
        <v>8</v>
      </c>
      <c r="B35" s="1354"/>
      <c r="C35" s="1354"/>
      <c r="D35" s="75"/>
      <c r="E35" s="1355"/>
      <c r="F35" s="1355"/>
      <c r="G35" s="1356"/>
      <c r="H35" s="1356"/>
      <c r="I35" s="1356"/>
      <c r="J35" s="1356"/>
    </row>
    <row r="36" spans="1:10" s="84" customFormat="1" ht="13.5" customHeight="1" hidden="1">
      <c r="A36" s="78"/>
      <c r="B36" s="78"/>
      <c r="C36" s="79"/>
      <c r="D36" s="79"/>
      <c r="E36" s="1357" t="s">
        <v>7</v>
      </c>
      <c r="F36" s="1357"/>
      <c r="G36" s="1358" t="s">
        <v>381</v>
      </c>
      <c r="H36" s="1358"/>
      <c r="I36" s="1358"/>
      <c r="J36" s="1358"/>
    </row>
    <row r="37" ht="10.5" customHeight="1"/>
    <row r="38" ht="10.5" customHeight="1"/>
    <row r="39" ht="10.5" customHeight="1"/>
    <row r="201" spans="1:9" s="421" customFormat="1" ht="12" hidden="1">
      <c r="A201" s="727" t="s">
        <v>379</v>
      </c>
      <c r="B201" s="727" t="str">
        <f>IF(F8="МУЖЧИНЫ И ЖЕНЩИНЫ","МУЖЧИНЫ",IF(F8="ДО 19 ЛЕТ","ЮНИОРЫ","ЮНОШИ"))</f>
        <v>ЮНОШИ</v>
      </c>
      <c r="C201" s="728" t="s">
        <v>319</v>
      </c>
      <c r="D201" s="728"/>
      <c r="E201" s="728" t="s">
        <v>289</v>
      </c>
      <c r="F201" s="421" t="s">
        <v>358</v>
      </c>
      <c r="G201" s="422"/>
      <c r="H201" s="422"/>
      <c r="I201" s="422"/>
    </row>
    <row r="202" spans="1:9" s="421" customFormat="1" ht="12" hidden="1">
      <c r="A202" s="727" t="s">
        <v>297</v>
      </c>
      <c r="B202" s="727" t="str">
        <f>IF(F8="МУЖЧИНЫ И ЖЕНЩИНЫ","ЖЕНЩИНЫ",IF(F8="ДО 19 ЛЕТ","ЮНИОРКИ","ДЕВУШКИ"))</f>
        <v>ДЕВУШКИ</v>
      </c>
      <c r="C202" s="728" t="s">
        <v>301</v>
      </c>
      <c r="D202" s="728"/>
      <c r="E202" s="728" t="s">
        <v>345</v>
      </c>
      <c r="F202" s="421" t="s">
        <v>356</v>
      </c>
      <c r="G202" s="422"/>
      <c r="H202" s="422"/>
      <c r="I202" s="422"/>
    </row>
    <row r="203" spans="1:9" s="421" customFormat="1" ht="12" hidden="1">
      <c r="A203" s="727" t="s">
        <v>291</v>
      </c>
      <c r="B203" s="727" t="str">
        <f>IF(F8="МУЖЧИНЫ И ЖЕНЩИНЫ","МУЖЧИНЫ И ЖЕНЩИНЫ",IF(F8="ДО 19 ЛЕТ","ЮНИОРЫ И ЮНИОРКИ","ЮНОШИ И ДЕВУШКИ"))</f>
        <v>ЮНОШИ И ДЕВУШКИ</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sheetData>
  <sheetProtection/>
  <mergeCells count="52">
    <mergeCell ref="A2:M2"/>
    <mergeCell ref="L8:M8"/>
    <mergeCell ref="L10:M10"/>
    <mergeCell ref="C10:E10"/>
    <mergeCell ref="A3:M3"/>
    <mergeCell ref="C4:L4"/>
    <mergeCell ref="C5:L5"/>
    <mergeCell ref="A6:M6"/>
    <mergeCell ref="M16:M17"/>
    <mergeCell ref="A14:A15"/>
    <mergeCell ref="B14:B15"/>
    <mergeCell ref="F14:F15"/>
    <mergeCell ref="L14:L15"/>
    <mergeCell ref="F8:J8"/>
    <mergeCell ref="H10:J10"/>
    <mergeCell ref="M20:M21"/>
    <mergeCell ref="A18:A19"/>
    <mergeCell ref="B18:B19"/>
    <mergeCell ref="H18:H19"/>
    <mergeCell ref="L18:L19"/>
    <mergeCell ref="M14:M15"/>
    <mergeCell ref="A16:A17"/>
    <mergeCell ref="B16:B17"/>
    <mergeCell ref="G16:G17"/>
    <mergeCell ref="L16:L17"/>
    <mergeCell ref="A24:A25"/>
    <mergeCell ref="B24:B25"/>
    <mergeCell ref="K24:K25"/>
    <mergeCell ref="L24:L25"/>
    <mergeCell ref="M18:M19"/>
    <mergeCell ref="A20:A21"/>
    <mergeCell ref="B20:B21"/>
    <mergeCell ref="I20:I21"/>
    <mergeCell ref="L20:L21"/>
    <mergeCell ref="A22:A23"/>
    <mergeCell ref="B22:B23"/>
    <mergeCell ref="J22:J23"/>
    <mergeCell ref="A28:M28"/>
    <mergeCell ref="A29:M29"/>
    <mergeCell ref="A32:C32"/>
    <mergeCell ref="E32:F32"/>
    <mergeCell ref="G32:J32"/>
    <mergeCell ref="L22:L23"/>
    <mergeCell ref="M22:M23"/>
    <mergeCell ref="M24:M25"/>
    <mergeCell ref="A35:C35"/>
    <mergeCell ref="E35:F35"/>
    <mergeCell ref="G35:J35"/>
    <mergeCell ref="E36:F36"/>
    <mergeCell ref="G36:J36"/>
    <mergeCell ref="E33:F33"/>
    <mergeCell ref="G33:J33"/>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C4" sqref="C4:L4"/>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0"/>
    </row>
    <row r="2" spans="1:13" s="345" customFormat="1" ht="32.25" customHeight="1">
      <c r="A2" s="1389" t="s">
        <v>359</v>
      </c>
      <c r="B2" s="1389"/>
      <c r="C2" s="1389"/>
      <c r="D2" s="1389"/>
      <c r="E2" s="1389"/>
      <c r="F2" s="1389"/>
      <c r="G2" s="1389"/>
      <c r="H2" s="1389"/>
      <c r="I2" s="1389"/>
      <c r="J2" s="1389"/>
      <c r="K2" s="1389"/>
      <c r="L2" s="1389"/>
      <c r="M2" s="1389"/>
    </row>
    <row r="3" spans="1:13" s="345" customFormat="1" ht="17.25" customHeight="1">
      <c r="A3" s="1349" t="str">
        <f>F201&amp;IF(OR(L8="МУЖЧИНЫ И ЖЕНЩИНЫ",L8="ЮНИОРЫ И ЮНИОРКИ",L8="ЮНОШИ И ДЕВУШКИ"),F203,F202)</f>
        <v>В СПОРТИВНОЙ ДИСЦИПЛИНЕ "ПЛЯЖНЫЙ ТЕННИС - ПАРНЫЙ РАЗРЯД"</v>
      </c>
      <c r="B3" s="1349"/>
      <c r="C3" s="1349"/>
      <c r="D3" s="1349"/>
      <c r="E3" s="1349"/>
      <c r="F3" s="1349"/>
      <c r="G3" s="1349"/>
      <c r="H3" s="1349"/>
      <c r="I3" s="1349"/>
      <c r="J3" s="1349"/>
      <c r="K3" s="1349"/>
      <c r="L3" s="1349"/>
      <c r="M3" s="1349"/>
    </row>
    <row r="4" spans="1:13" s="345" customFormat="1" ht="19.5" customHeight="1">
      <c r="A4" s="344"/>
      <c r="B4" s="344"/>
      <c r="C4" s="1382"/>
      <c r="D4" s="1381"/>
      <c r="E4" s="1381"/>
      <c r="F4" s="1381"/>
      <c r="G4" s="1381"/>
      <c r="H4" s="1381"/>
      <c r="I4" s="1381"/>
      <c r="J4" s="1381"/>
      <c r="K4" s="1381"/>
      <c r="L4" s="1381"/>
      <c r="M4" s="347"/>
    </row>
    <row r="5" spans="1:12" s="345" customFormat="1" ht="10.5" customHeight="1">
      <c r="A5" s="344"/>
      <c r="B5" s="344"/>
      <c r="C5" s="1390" t="s">
        <v>0</v>
      </c>
      <c r="D5" s="1390"/>
      <c r="E5" s="1390"/>
      <c r="F5" s="1390"/>
      <c r="G5" s="1390"/>
      <c r="H5" s="1390"/>
      <c r="I5" s="1390"/>
      <c r="J5" s="1390"/>
      <c r="K5" s="1390"/>
      <c r="L5" s="1390"/>
    </row>
    <row r="6" spans="1:13" s="345" customFormat="1" ht="12">
      <c r="A6" s="1391"/>
      <c r="B6" s="1391"/>
      <c r="C6" s="1391"/>
      <c r="D6" s="1391"/>
      <c r="E6" s="1391"/>
      <c r="F6" s="1391"/>
      <c r="G6" s="1391"/>
      <c r="H6" s="1391"/>
      <c r="I6" s="1391"/>
      <c r="J6" s="1391"/>
      <c r="K6" s="1391"/>
      <c r="L6" s="1391"/>
      <c r="M6" s="1391"/>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36" t="s">
        <v>205</v>
      </c>
      <c r="F8" s="1392"/>
      <c r="G8" s="1392"/>
      <c r="H8" s="1392"/>
      <c r="I8" s="1392"/>
      <c r="J8" s="1392"/>
      <c r="K8" s="735" t="s">
        <v>150</v>
      </c>
      <c r="L8" s="1392"/>
      <c r="M8" s="1392"/>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35" t="s">
        <v>203</v>
      </c>
      <c r="C10" s="1381"/>
      <c r="D10" s="1381"/>
      <c r="E10" s="1381"/>
      <c r="F10" s="351"/>
      <c r="G10" s="736" t="s">
        <v>204</v>
      </c>
      <c r="H10" s="1381"/>
      <c r="I10" s="1381"/>
      <c r="J10" s="1381"/>
      <c r="K10" s="736" t="s">
        <v>271</v>
      </c>
      <c r="L10" s="1392"/>
      <c r="M10" s="1392"/>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7" customHeight="1">
      <c r="A13" s="358" t="s">
        <v>22</v>
      </c>
      <c r="B13" s="359" t="s">
        <v>14</v>
      </c>
      <c r="C13" s="1383" t="s">
        <v>16</v>
      </c>
      <c r="D13" s="1384"/>
      <c r="E13" s="361" t="s">
        <v>17</v>
      </c>
      <c r="F13" s="319" t="s">
        <v>18</v>
      </c>
      <c r="G13" s="362">
        <v>1</v>
      </c>
      <c r="H13" s="362">
        <v>2</v>
      </c>
      <c r="I13" s="362">
        <v>3</v>
      </c>
      <c r="J13" s="363">
        <v>4</v>
      </c>
      <c r="K13" s="363">
        <v>5</v>
      </c>
      <c r="L13" s="364" t="s">
        <v>24</v>
      </c>
      <c r="M13" s="358" t="s">
        <v>28</v>
      </c>
    </row>
    <row r="14" spans="1:13" s="357" customFormat="1" ht="18.75" customHeight="1">
      <c r="A14" s="1373">
        <v>1</v>
      </c>
      <c r="B14" s="1432"/>
      <c r="C14" s="1377"/>
      <c r="D14" s="1378"/>
      <c r="E14" s="366"/>
      <c r="F14" s="367"/>
      <c r="G14" s="1360"/>
      <c r="H14" s="729"/>
      <c r="I14" s="729"/>
      <c r="J14" s="729"/>
      <c r="K14" s="729"/>
      <c r="L14" s="1362"/>
      <c r="M14" s="1364"/>
    </row>
    <row r="15" spans="1:13" s="357" customFormat="1" ht="18.75" customHeight="1">
      <c r="A15" s="1374"/>
      <c r="B15" s="1374"/>
      <c r="C15" s="1366"/>
      <c r="D15" s="1367"/>
      <c r="E15" s="368"/>
      <c r="F15" s="369"/>
      <c r="G15" s="1361"/>
      <c r="H15" s="730"/>
      <c r="I15" s="730"/>
      <c r="J15" s="730"/>
      <c r="K15" s="730"/>
      <c r="L15" s="1363"/>
      <c r="M15" s="1365"/>
    </row>
    <row r="16" spans="1:13" s="357" customFormat="1" ht="18.75" customHeight="1">
      <c r="A16" s="1373">
        <v>2</v>
      </c>
      <c r="B16" s="1432"/>
      <c r="C16" s="1377"/>
      <c r="D16" s="1378"/>
      <c r="E16" s="366"/>
      <c r="F16" s="367"/>
      <c r="G16" s="729"/>
      <c r="H16" s="1360"/>
      <c r="I16" s="729"/>
      <c r="J16" s="729"/>
      <c r="K16" s="729"/>
      <c r="L16" s="1364"/>
      <c r="M16" s="1364"/>
    </row>
    <row r="17" spans="1:13" s="357" customFormat="1" ht="18.75" customHeight="1">
      <c r="A17" s="1374"/>
      <c r="B17" s="1374"/>
      <c r="C17" s="1366"/>
      <c r="D17" s="1367"/>
      <c r="E17" s="368"/>
      <c r="F17" s="369"/>
      <c r="G17" s="730"/>
      <c r="H17" s="1361"/>
      <c r="I17" s="730"/>
      <c r="J17" s="730"/>
      <c r="K17" s="730"/>
      <c r="L17" s="1365"/>
      <c r="M17" s="1365"/>
    </row>
    <row r="18" spans="1:13" s="357" customFormat="1" ht="18.75" customHeight="1">
      <c r="A18" s="1373">
        <v>3</v>
      </c>
      <c r="B18" s="1432"/>
      <c r="C18" s="1377"/>
      <c r="D18" s="1378"/>
      <c r="E18" s="366"/>
      <c r="F18" s="367"/>
      <c r="G18" s="729"/>
      <c r="H18" s="729"/>
      <c r="I18" s="1360"/>
      <c r="J18" s="729"/>
      <c r="K18" s="729"/>
      <c r="L18" s="1362"/>
      <c r="M18" s="1364"/>
    </row>
    <row r="19" spans="1:13" s="370" customFormat="1" ht="18.75" customHeight="1">
      <c r="A19" s="1374"/>
      <c r="B19" s="1374"/>
      <c r="C19" s="1366"/>
      <c r="D19" s="1367"/>
      <c r="E19" s="368"/>
      <c r="F19" s="369"/>
      <c r="G19" s="730"/>
      <c r="H19" s="730"/>
      <c r="I19" s="1361"/>
      <c r="J19" s="730"/>
      <c r="K19" s="730"/>
      <c r="L19" s="1363"/>
      <c r="M19" s="1365"/>
    </row>
    <row r="20" spans="1:13" s="370" customFormat="1" ht="18.75" customHeight="1">
      <c r="A20" s="1373">
        <v>4</v>
      </c>
      <c r="B20" s="1432"/>
      <c r="C20" s="1377"/>
      <c r="D20" s="1378"/>
      <c r="E20" s="366"/>
      <c r="F20" s="367"/>
      <c r="G20" s="729"/>
      <c r="H20" s="729"/>
      <c r="I20" s="729"/>
      <c r="J20" s="1360"/>
      <c r="K20" s="729"/>
      <c r="L20" s="1364"/>
      <c r="M20" s="1364"/>
    </row>
    <row r="21" spans="1:13" s="370" customFormat="1" ht="18.75" customHeight="1">
      <c r="A21" s="1374"/>
      <c r="B21" s="1374"/>
      <c r="C21" s="1366"/>
      <c r="D21" s="1367"/>
      <c r="E21" s="368"/>
      <c r="F21" s="369"/>
      <c r="G21" s="730"/>
      <c r="H21" s="730"/>
      <c r="I21" s="730"/>
      <c r="J21" s="1361"/>
      <c r="K21" s="730"/>
      <c r="L21" s="1365"/>
      <c r="M21" s="1365"/>
    </row>
    <row r="22" spans="1:13" s="357" customFormat="1" ht="18.75" customHeight="1">
      <c r="A22" s="1373">
        <v>5</v>
      </c>
      <c r="B22" s="1432"/>
      <c r="C22" s="1377"/>
      <c r="D22" s="1378"/>
      <c r="E22" s="366"/>
      <c r="F22" s="367"/>
      <c r="G22" s="729"/>
      <c r="H22" s="729"/>
      <c r="I22" s="729"/>
      <c r="J22" s="729"/>
      <c r="K22" s="1360"/>
      <c r="L22" s="1364"/>
      <c r="M22" s="1364"/>
    </row>
    <row r="23" spans="1:13" s="370" customFormat="1" ht="18.75" customHeight="1">
      <c r="A23" s="1433"/>
      <c r="B23" s="1374"/>
      <c r="C23" s="1366"/>
      <c r="D23" s="1367"/>
      <c r="E23" s="368"/>
      <c r="F23" s="369"/>
      <c r="G23" s="730"/>
      <c r="H23" s="730"/>
      <c r="I23" s="730"/>
      <c r="J23" s="730"/>
      <c r="K23" s="1361"/>
      <c r="L23" s="1365"/>
      <c r="M23" s="1365"/>
    </row>
    <row r="24" spans="1:13" s="345" customFormat="1" ht="4.5" customHeight="1">
      <c r="A24" s="344"/>
      <c r="B24" s="344"/>
      <c r="C24" s="344"/>
      <c r="D24" s="344"/>
      <c r="E24" s="349"/>
      <c r="F24" s="350"/>
      <c r="G24" s="350"/>
      <c r="H24" s="350"/>
      <c r="I24" s="350"/>
      <c r="J24" s="350"/>
      <c r="K24" s="350"/>
      <c r="L24" s="347"/>
      <c r="M24" s="347"/>
    </row>
    <row r="25" s="370" customFormat="1" ht="7.5" customHeight="1"/>
    <row r="26" spans="1:13" s="345" customFormat="1" ht="21.75" customHeight="1">
      <c r="A26" s="1370" t="s">
        <v>30</v>
      </c>
      <c r="B26" s="1370"/>
      <c r="C26" s="1370"/>
      <c r="D26" s="1370"/>
      <c r="E26" s="1370"/>
      <c r="F26" s="1370"/>
      <c r="G26" s="1370"/>
      <c r="H26" s="1370"/>
      <c r="I26" s="1370"/>
      <c r="J26" s="1370"/>
      <c r="K26" s="1370"/>
      <c r="L26" s="1370"/>
      <c r="M26" s="1370"/>
    </row>
    <row r="27" spans="1:13" s="345" customFormat="1" ht="19.5" customHeight="1">
      <c r="A27" s="1359"/>
      <c r="B27" s="1359"/>
      <c r="C27" s="1359"/>
      <c r="D27" s="1359"/>
      <c r="E27" s="1359"/>
      <c r="F27" s="1359"/>
      <c r="G27" s="1359"/>
      <c r="H27" s="1359"/>
      <c r="I27" s="1359"/>
      <c r="J27" s="1359"/>
      <c r="K27" s="1359"/>
      <c r="L27" s="1359"/>
      <c r="M27" s="1359"/>
    </row>
    <row r="28" s="370" customFormat="1" ht="7.5" customHeight="1"/>
    <row r="29" s="370" customFormat="1" ht="7.5" customHeight="1"/>
    <row r="30" spans="1:13" s="77" customFormat="1" ht="12.75" customHeight="1">
      <c r="A30" s="1354" t="s">
        <v>6</v>
      </c>
      <c r="B30" s="1354"/>
      <c r="C30" s="1354"/>
      <c r="D30" s="75"/>
      <c r="E30" s="1355"/>
      <c r="F30" s="1355"/>
      <c r="G30" s="1356"/>
      <c r="H30" s="1356"/>
      <c r="I30" s="1356"/>
      <c r="J30" s="1356"/>
      <c r="K30" s="76"/>
      <c r="L30" s="76"/>
      <c r="M30" s="74"/>
    </row>
    <row r="31" spans="1:13" s="84" customFormat="1" ht="13.5" customHeight="1">
      <c r="A31" s="79"/>
      <c r="B31" s="79"/>
      <c r="C31" s="79"/>
      <c r="D31" s="79"/>
      <c r="E31" s="1357" t="s">
        <v>7</v>
      </c>
      <c r="F31" s="1357"/>
      <c r="G31" s="1358" t="s">
        <v>381</v>
      </c>
      <c r="H31" s="1358"/>
      <c r="I31" s="1358"/>
      <c r="J31" s="1358"/>
      <c r="K31" s="81"/>
      <c r="L31" s="81"/>
      <c r="M31" s="82"/>
    </row>
    <row r="32" spans="1:13" s="4" customFormat="1" ht="7.5" customHeight="1">
      <c r="A32" s="68"/>
      <c r="B32" s="68"/>
      <c r="C32" s="68"/>
      <c r="D32" s="68"/>
      <c r="E32" s="23"/>
      <c r="F32" s="23"/>
      <c r="G32" s="23"/>
      <c r="H32" s="23"/>
      <c r="I32" s="23"/>
      <c r="J32" s="23"/>
      <c r="K32" s="23"/>
      <c r="L32" s="23"/>
      <c r="M32" s="23"/>
    </row>
    <row r="33" spans="1:10" s="77" customFormat="1" ht="12.75" customHeight="1" hidden="1">
      <c r="A33" s="1354" t="s">
        <v>8</v>
      </c>
      <c r="B33" s="1354"/>
      <c r="C33" s="1354"/>
      <c r="D33" s="75"/>
      <c r="E33" s="1355"/>
      <c r="F33" s="1355"/>
      <c r="G33" s="1356"/>
      <c r="H33" s="1356"/>
      <c r="I33" s="1356"/>
      <c r="J33" s="1356"/>
    </row>
    <row r="34" spans="1:10" s="84" customFormat="1" ht="13.5" customHeight="1" hidden="1">
      <c r="A34" s="78"/>
      <c r="B34" s="78"/>
      <c r="C34" s="79"/>
      <c r="D34" s="79"/>
      <c r="E34" s="1357" t="s">
        <v>7</v>
      </c>
      <c r="F34" s="1357"/>
      <c r="G34" s="1358" t="s">
        <v>381</v>
      </c>
      <c r="H34" s="1358"/>
      <c r="I34" s="1358"/>
      <c r="J34" s="1358"/>
    </row>
    <row r="35" ht="10.5" customHeight="1"/>
    <row r="36" ht="10.5" customHeight="1"/>
    <row r="37" ht="10.5" customHeight="1"/>
    <row r="201" spans="1:9" s="421" customFormat="1" ht="12" hidden="1">
      <c r="A201" s="727" t="s">
        <v>379</v>
      </c>
      <c r="B201" s="727" t="str">
        <f>IF(F8="МУЖЧИНЫ И ЖЕНЩИНЫ","МУЖЧИНЫ",IF(F8="ДО 19 ЛЕТ","ЮНИОРЫ","ЮНОШИ"))</f>
        <v>ЮНОШИ</v>
      </c>
      <c r="C201" s="728" t="s">
        <v>319</v>
      </c>
      <c r="D201" s="728"/>
      <c r="E201" s="728" t="s">
        <v>289</v>
      </c>
      <c r="F201" s="421" t="s">
        <v>358</v>
      </c>
      <c r="G201" s="422"/>
      <c r="H201" s="422"/>
      <c r="I201" s="422"/>
    </row>
    <row r="202" spans="1:9" s="421" customFormat="1" ht="12" hidden="1">
      <c r="A202" s="727" t="s">
        <v>297</v>
      </c>
      <c r="B202" s="727" t="str">
        <f>IF(F8="МУЖЧИНЫ И ЖЕНЩИНЫ","ЖЕНЩИНЫ",IF(F8="ДО 19 ЛЕТ","ЮНИОРКИ","ДЕВУШКИ"))</f>
        <v>ДЕВУШКИ</v>
      </c>
      <c r="C202" s="728" t="s">
        <v>301</v>
      </c>
      <c r="D202" s="728"/>
      <c r="E202" s="728" t="s">
        <v>345</v>
      </c>
      <c r="F202" s="421" t="s">
        <v>356</v>
      </c>
      <c r="G202" s="422"/>
      <c r="H202" s="422"/>
      <c r="I202" s="422"/>
    </row>
    <row r="203" spans="1:9" s="421" customFormat="1" ht="12" hidden="1">
      <c r="A203" s="727" t="s">
        <v>291</v>
      </c>
      <c r="B203" s="727" t="str">
        <f>IF(F8="МУЖЧИНЫ И ЖЕНЩИНЫ","МУЖЧИНЫ И ЖЕНЩИНЫ",IF(F8="ДО 19 ЛЕТ","ЮНИОРЫ И ЮНИОРКИ","ЮНОШИ И ДЕВУШКИ"))</f>
        <v>ЮНОШИ И ДЕВУШКИ</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sheetData>
  <sheetProtection/>
  <mergeCells count="58">
    <mergeCell ref="A33:C33"/>
    <mergeCell ref="E33:F33"/>
    <mergeCell ref="G33:J33"/>
    <mergeCell ref="L20:L21"/>
    <mergeCell ref="M20:M21"/>
    <mergeCell ref="E31:F31"/>
    <mergeCell ref="B22:B23"/>
    <mergeCell ref="A22:A23"/>
    <mergeCell ref="G31:J31"/>
    <mergeCell ref="A27:M27"/>
    <mergeCell ref="C10:E10"/>
    <mergeCell ref="A2:M2"/>
    <mergeCell ref="L10:M10"/>
    <mergeCell ref="L8:M8"/>
    <mergeCell ref="A20:A21"/>
    <mergeCell ref="B20:B21"/>
    <mergeCell ref="B18:B19"/>
    <mergeCell ref="I18:I19"/>
    <mergeCell ref="C20:D20"/>
    <mergeCell ref="C18:D18"/>
    <mergeCell ref="E34:F34"/>
    <mergeCell ref="G34:J34"/>
    <mergeCell ref="J20:J21"/>
    <mergeCell ref="A26:M26"/>
    <mergeCell ref="C21:D21"/>
    <mergeCell ref="M22:M23"/>
    <mergeCell ref="L22:L23"/>
    <mergeCell ref="K22:K23"/>
    <mergeCell ref="C22:D22"/>
    <mergeCell ref="C23:D23"/>
    <mergeCell ref="A30:C30"/>
    <mergeCell ref="E30:F30"/>
    <mergeCell ref="G30:J30"/>
    <mergeCell ref="L18:L19"/>
    <mergeCell ref="M18:M19"/>
    <mergeCell ref="A16:A17"/>
    <mergeCell ref="B16:B17"/>
    <mergeCell ref="H16:H17"/>
    <mergeCell ref="L16:L17"/>
    <mergeCell ref="C16:D16"/>
    <mergeCell ref="C19:D19"/>
    <mergeCell ref="A18:A19"/>
    <mergeCell ref="G14:G15"/>
    <mergeCell ref="L14:L15"/>
    <mergeCell ref="C15:D15"/>
    <mergeCell ref="M14:M15"/>
    <mergeCell ref="M16:M17"/>
    <mergeCell ref="C17:D17"/>
    <mergeCell ref="C13:D13"/>
    <mergeCell ref="C14:D14"/>
    <mergeCell ref="F8:J8"/>
    <mergeCell ref="H10:J10"/>
    <mergeCell ref="A3:M3"/>
    <mergeCell ref="C4:L4"/>
    <mergeCell ref="C5:L5"/>
    <mergeCell ref="A6:M6"/>
    <mergeCell ref="A14:A15"/>
    <mergeCell ref="B14:B15"/>
  </mergeCells>
  <dataValidations count="3">
    <dataValidation type="list" allowBlank="1" showInputMessage="1" showErrorMessage="1" sqref="L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36" activePane="bottomLeft" state="frozen"/>
      <selection pane="topLeft" activeCell="D2" sqref="D2:Q2"/>
      <selection pane="bottomLeft" activeCell="D2" sqref="D2:Q2"/>
    </sheetView>
  </sheetViews>
  <sheetFormatPr defaultColWidth="9.140625" defaultRowHeight="15"/>
  <cols>
    <col min="1" max="1" width="8.8515625" style="95" customWidth="1"/>
    <col min="2" max="2" width="6.421875" style="95" customWidth="1"/>
    <col min="3" max="3" width="6.421875" style="101" hidden="1" customWidth="1"/>
    <col min="4" max="4" width="16.57421875" style="20" customWidth="1"/>
    <col min="5" max="5" width="4.57421875" style="20" customWidth="1"/>
    <col min="6" max="6" width="7.57421875" style="20" customWidth="1"/>
    <col min="7" max="7" width="1.57421875" style="95" customWidth="1"/>
    <col min="8" max="9" width="9.8515625" style="95" customWidth="1"/>
    <col min="10" max="10" width="1.57421875" style="95" customWidth="1"/>
    <col min="11" max="12" width="9.8515625" style="95" customWidth="1"/>
    <col min="13" max="13" width="1.57421875" style="20" customWidth="1"/>
    <col min="14" max="15" width="9.8515625" style="20" customWidth="1"/>
    <col min="16" max="16" width="1.57421875" style="20" customWidth="1"/>
    <col min="17" max="17" width="9.57421875" style="124" customWidth="1"/>
    <col min="18" max="18" width="10.57421875" style="20" customWidth="1"/>
    <col min="19" max="19" width="10.140625" style="95" customWidth="1"/>
    <col min="20" max="16384" width="9.140625" style="95" customWidth="1"/>
  </cols>
  <sheetData>
    <row r="1" spans="2:18" ht="31.5" customHeight="1">
      <c r="B1" s="96"/>
      <c r="C1" s="96"/>
      <c r="D1" s="1538"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538"/>
      <c r="F1" s="1538"/>
      <c r="G1" s="1538"/>
      <c r="H1" s="1538"/>
      <c r="I1" s="1538"/>
      <c r="J1" s="1538"/>
      <c r="K1" s="1538"/>
      <c r="L1" s="1538"/>
      <c r="M1" s="1538"/>
      <c r="N1" s="1538"/>
      <c r="O1" s="1538"/>
      <c r="P1" s="1538"/>
      <c r="Q1" s="1538"/>
      <c r="R1" s="621"/>
    </row>
    <row r="2" spans="1:18" s="99" customFormat="1" ht="15">
      <c r="A2" s="97"/>
      <c r="B2" s="97"/>
      <c r="C2" s="97"/>
      <c r="D2" s="1539"/>
      <c r="E2" s="1539"/>
      <c r="F2" s="1539"/>
      <c r="G2" s="1539"/>
      <c r="H2" s="1539"/>
      <c r="I2" s="1539"/>
      <c r="J2" s="1539"/>
      <c r="K2" s="1539"/>
      <c r="L2" s="1539"/>
      <c r="M2" s="1539"/>
      <c r="N2" s="1539"/>
      <c r="O2" s="1539"/>
      <c r="P2" s="1539"/>
      <c r="Q2" s="1539"/>
      <c r="R2" s="98"/>
    </row>
    <row r="3" spans="3:18" s="99" customFormat="1" ht="8.25" customHeight="1">
      <c r="C3" s="100"/>
      <c r="D3" s="1540" t="s">
        <v>0</v>
      </c>
      <c r="E3" s="1540"/>
      <c r="F3" s="1540"/>
      <c r="G3" s="1540"/>
      <c r="H3" s="1540"/>
      <c r="I3" s="1540"/>
      <c r="J3" s="1540"/>
      <c r="K3" s="1540"/>
      <c r="L3" s="1540"/>
      <c r="M3" s="1540"/>
      <c r="N3" s="1540"/>
      <c r="O3" s="1540"/>
      <c r="P3" s="1540"/>
      <c r="Q3" s="1540"/>
      <c r="R3" s="23"/>
    </row>
    <row r="4" spans="3:18" ht="11.25" customHeight="1">
      <c r="C4" s="95"/>
      <c r="D4" s="1541"/>
      <c r="E4" s="1541"/>
      <c r="F4" s="1541"/>
      <c r="G4" s="1541"/>
      <c r="H4" s="1541"/>
      <c r="I4" s="1541"/>
      <c r="J4" s="1541"/>
      <c r="K4" s="1541"/>
      <c r="L4" s="1541"/>
      <c r="M4" s="1541"/>
      <c r="N4" s="1541"/>
      <c r="O4" s="1541"/>
      <c r="P4" s="1541"/>
      <c r="Q4" s="1541"/>
      <c r="R4" s="102"/>
    </row>
    <row r="5" spans="8:18" ht="12" customHeight="1">
      <c r="H5" s="1537" t="s">
        <v>205</v>
      </c>
      <c r="I5" s="1537"/>
      <c r="J5" s="1537"/>
      <c r="K5" s="1537"/>
      <c r="L5" s="1542"/>
      <c r="M5" s="1542"/>
      <c r="N5" s="1542"/>
      <c r="O5" s="763" t="s">
        <v>150</v>
      </c>
      <c r="P5" s="55"/>
      <c r="Q5" s="1356"/>
      <c r="R5" s="1356"/>
    </row>
    <row r="6" spans="1:22" s="110" customFormat="1" ht="18" customHeight="1">
      <c r="A6" s="1520" t="s">
        <v>203</v>
      </c>
      <c r="B6" s="1520"/>
      <c r="C6" s="104"/>
      <c r="D6" s="682"/>
      <c r="E6" s="76"/>
      <c r="F6" s="105"/>
      <c r="G6" s="106"/>
      <c r="H6" s="1521" t="s">
        <v>204</v>
      </c>
      <c r="I6" s="1521"/>
      <c r="J6" s="104"/>
      <c r="K6" s="1522"/>
      <c r="L6" s="1522"/>
      <c r="M6" s="107"/>
      <c r="N6" s="108"/>
      <c r="O6" s="109" t="s">
        <v>271</v>
      </c>
      <c r="P6" s="109"/>
      <c r="Q6" s="1533"/>
      <c r="R6" s="1533"/>
      <c r="V6" s="101"/>
    </row>
    <row r="7" spans="1:18" s="99" customFormat="1" ht="12.75" customHeight="1">
      <c r="A7" s="111"/>
      <c r="B7" s="111"/>
      <c r="C7" s="112">
        <v>0</v>
      </c>
      <c r="D7" s="113"/>
      <c r="E7" s="113"/>
      <c r="F7" s="53"/>
      <c r="G7" s="114"/>
      <c r="H7" s="115"/>
      <c r="I7" s="115"/>
      <c r="J7" s="115"/>
      <c r="K7" s="116"/>
      <c r="L7" s="116"/>
      <c r="M7" s="52"/>
      <c r="N7" s="117"/>
      <c r="O7" s="118"/>
      <c r="P7" s="118"/>
      <c r="Q7" s="52"/>
      <c r="R7" s="52"/>
    </row>
    <row r="8" spans="1:18" ht="10.5" customHeight="1">
      <c r="A8" s="96"/>
      <c r="B8" s="96"/>
      <c r="C8" s="119"/>
      <c r="D8" s="120"/>
      <c r="E8" s="120"/>
      <c r="F8" s="1534" t="s">
        <v>9</v>
      </c>
      <c r="G8" s="1534"/>
      <c r="H8" s="1534"/>
      <c r="I8" s="1534" t="s">
        <v>10</v>
      </c>
      <c r="J8" s="1534"/>
      <c r="K8" s="1534"/>
      <c r="L8" s="1534" t="s">
        <v>11</v>
      </c>
      <c r="M8" s="1534"/>
      <c r="N8" s="1534"/>
      <c r="O8" s="1534" t="s">
        <v>12</v>
      </c>
      <c r="P8" s="1534"/>
      <c r="Q8" s="1534"/>
      <c r="R8" s="22" t="s">
        <v>13</v>
      </c>
    </row>
    <row r="9" spans="1:10" ht="6" customHeight="1">
      <c r="A9" s="1523" t="s">
        <v>14</v>
      </c>
      <c r="B9" s="1525" t="s">
        <v>15</v>
      </c>
      <c r="C9" s="1527">
        <f>MAX(C12:C105)+1</f>
        <v>3</v>
      </c>
      <c r="D9" s="1529" t="s">
        <v>16</v>
      </c>
      <c r="E9" s="1531" t="s">
        <v>17</v>
      </c>
      <c r="F9" s="1531" t="s">
        <v>18</v>
      </c>
      <c r="G9" s="121"/>
      <c r="H9" s="122"/>
      <c r="J9" s="123"/>
    </row>
    <row r="10" spans="1:18" ht="9.75" customHeight="1">
      <c r="A10" s="1524"/>
      <c r="B10" s="1526"/>
      <c r="C10" s="1527"/>
      <c r="D10" s="1529"/>
      <c r="E10" s="1531"/>
      <c r="F10" s="1531"/>
      <c r="G10" s="125"/>
      <c r="H10" s="126"/>
      <c r="I10" s="127"/>
      <c r="J10" s="128"/>
      <c r="K10" s="128"/>
      <c r="L10" s="128"/>
      <c r="M10" s="129"/>
      <c r="N10" s="130"/>
      <c r="O10" s="131"/>
      <c r="P10" s="129"/>
      <c r="Q10" s="130"/>
      <c r="R10" s="1535"/>
    </row>
    <row r="11" spans="1:18" s="139" customFormat="1" ht="9.75" customHeight="1" thickBot="1">
      <c r="A11" s="1524"/>
      <c r="B11" s="1526"/>
      <c r="C11" s="1528"/>
      <c r="D11" s="1530"/>
      <c r="E11" s="1532"/>
      <c r="F11" s="1532"/>
      <c r="G11" s="132"/>
      <c r="H11" s="133"/>
      <c r="I11" s="134"/>
      <c r="J11" s="135"/>
      <c r="K11" s="135"/>
      <c r="L11" s="135"/>
      <c r="M11" s="136"/>
      <c r="N11" s="137"/>
      <c r="O11" s="138"/>
      <c r="P11" s="136"/>
      <c r="Q11" s="137"/>
      <c r="R11" s="1536"/>
    </row>
    <row r="12" spans="1:18" s="139" customFormat="1" ht="9" customHeight="1">
      <c r="A12" s="1486">
        <v>1</v>
      </c>
      <c r="B12" s="1487">
        <v>1</v>
      </c>
      <c r="C12" s="1489">
        <v>1</v>
      </c>
      <c r="D12" s="774"/>
      <c r="E12" s="775"/>
      <c r="F12" s="776"/>
      <c r="G12" s="1491"/>
      <c r="H12" s="1492"/>
      <c r="I12" s="1492"/>
      <c r="J12" s="143"/>
      <c r="K12" s="144"/>
      <c r="L12" s="144"/>
      <c r="M12" s="145"/>
      <c r="N12" s="145"/>
      <c r="O12" s="145"/>
      <c r="P12" s="146"/>
      <c r="Q12" s="147"/>
      <c r="R12" s="147"/>
    </row>
    <row r="13" spans="1:19" s="101" customFormat="1" ht="9" customHeight="1">
      <c r="A13" s="1455"/>
      <c r="B13" s="1488"/>
      <c r="C13" s="1490"/>
      <c r="D13" s="777"/>
      <c r="E13" s="778"/>
      <c r="F13" s="779"/>
      <c r="G13" s="1494"/>
      <c r="H13" s="1495"/>
      <c r="I13" s="1495"/>
      <c r="J13" s="151"/>
      <c r="K13" s="152"/>
      <c r="L13" s="152"/>
      <c r="M13" s="153"/>
      <c r="N13" s="154"/>
      <c r="O13" s="154"/>
      <c r="P13" s="21"/>
      <c r="Q13" s="34"/>
      <c r="R13" s="34"/>
      <c r="S13" s="155"/>
    </row>
    <row r="14" spans="1:19" s="101" customFormat="1" ht="9" customHeight="1">
      <c r="A14" s="1436" t="s">
        <v>19</v>
      </c>
      <c r="B14" s="1481">
        <v>2</v>
      </c>
      <c r="C14" s="1483"/>
      <c r="D14" s="156"/>
      <c r="E14" s="157"/>
      <c r="F14" s="158"/>
      <c r="G14" s="159"/>
      <c r="H14" s="1485"/>
      <c r="I14" s="1511"/>
      <c r="J14" s="160"/>
      <c r="K14" s="152"/>
      <c r="L14" s="152"/>
      <c r="M14" s="153"/>
      <c r="N14" s="154"/>
      <c r="O14" s="154"/>
      <c r="P14" s="21"/>
      <c r="Q14" s="34"/>
      <c r="R14" s="34"/>
      <c r="S14" s="155"/>
    </row>
    <row r="15" spans="1:19" s="101" customFormat="1" ht="9" customHeight="1" thickBot="1">
      <c r="A15" s="1437"/>
      <c r="B15" s="1482"/>
      <c r="C15" s="1484"/>
      <c r="D15" s="161"/>
      <c r="E15" s="162"/>
      <c r="F15" s="163"/>
      <c r="G15" s="164"/>
      <c r="H15" s="165"/>
      <c r="I15" s="166"/>
      <c r="J15" s="1500"/>
      <c r="K15" s="1465"/>
      <c r="L15" s="1465"/>
      <c r="M15" s="167"/>
      <c r="N15" s="154"/>
      <c r="O15" s="154"/>
      <c r="P15" s="21"/>
      <c r="Q15" s="34"/>
      <c r="R15" s="34"/>
      <c r="S15" s="155"/>
    </row>
    <row r="16" spans="1:19" s="101" customFormat="1" ht="9" customHeight="1">
      <c r="A16" s="1501"/>
      <c r="B16" s="1503"/>
      <c r="C16" s="1505"/>
      <c r="D16" s="1506"/>
      <c r="E16" s="169"/>
      <c r="F16" s="1506"/>
      <c r="G16" s="170"/>
      <c r="H16" s="165"/>
      <c r="I16" s="166"/>
      <c r="J16" s="1515"/>
      <c r="K16" s="1516"/>
      <c r="L16" s="1516"/>
      <c r="M16" s="167"/>
      <c r="N16" s="154"/>
      <c r="O16" s="154"/>
      <c r="P16" s="21"/>
      <c r="Q16" s="34"/>
      <c r="R16" s="34"/>
      <c r="S16" s="155"/>
    </row>
    <row r="17" spans="1:19" s="101" customFormat="1" ht="9" customHeight="1" thickBot="1">
      <c r="A17" s="1502"/>
      <c r="B17" s="1504"/>
      <c r="C17" s="1442"/>
      <c r="D17" s="1507"/>
      <c r="E17" s="171"/>
      <c r="F17" s="1507"/>
      <c r="G17" s="170"/>
      <c r="H17" s="165"/>
      <c r="I17" s="166"/>
      <c r="J17" s="172"/>
      <c r="K17" s="1510"/>
      <c r="L17" s="1510"/>
      <c r="M17" s="173"/>
      <c r="N17" s="154"/>
      <c r="O17" s="154"/>
      <c r="P17" s="153"/>
      <c r="Q17" s="154"/>
      <c r="R17" s="154"/>
      <c r="S17" s="155"/>
    </row>
    <row r="18" spans="1:19" s="101" customFormat="1" ht="9" customHeight="1">
      <c r="A18" s="1486" t="s">
        <v>19</v>
      </c>
      <c r="B18" s="1487">
        <v>3</v>
      </c>
      <c r="C18" s="1489"/>
      <c r="D18" s="140"/>
      <c r="E18" s="141"/>
      <c r="F18" s="142"/>
      <c r="G18" s="1491"/>
      <c r="H18" s="1492"/>
      <c r="I18" s="1493"/>
      <c r="J18" s="151"/>
      <c r="K18" s="174"/>
      <c r="L18" s="174"/>
      <c r="M18" s="173"/>
      <c r="N18" s="154"/>
      <c r="O18" s="154"/>
      <c r="P18" s="153"/>
      <c r="Q18" s="154"/>
      <c r="R18" s="154"/>
      <c r="S18" s="155"/>
    </row>
    <row r="19" spans="1:19" s="101" customFormat="1" ht="9" customHeight="1">
      <c r="A19" s="1455"/>
      <c r="B19" s="1488"/>
      <c r="C19" s="1490"/>
      <c r="D19" s="148"/>
      <c r="E19" s="149"/>
      <c r="F19" s="150"/>
      <c r="G19" s="1494"/>
      <c r="H19" s="1495"/>
      <c r="I19" s="1496"/>
      <c r="J19" s="151"/>
      <c r="K19" s="152"/>
      <c r="L19" s="152"/>
      <c r="M19" s="175"/>
      <c r="N19" s="154"/>
      <c r="O19" s="154"/>
      <c r="P19" s="153"/>
      <c r="Q19" s="154"/>
      <c r="R19" s="154"/>
      <c r="S19" s="155"/>
    </row>
    <row r="20" spans="1:19" s="101" customFormat="1" ht="9" customHeight="1">
      <c r="A20" s="1436" t="s">
        <v>19</v>
      </c>
      <c r="B20" s="1481">
        <v>4</v>
      </c>
      <c r="C20" s="1483"/>
      <c r="D20" s="156"/>
      <c r="E20" s="157"/>
      <c r="F20" s="158"/>
      <c r="G20" s="159"/>
      <c r="H20" s="1485"/>
      <c r="I20" s="1485"/>
      <c r="J20" s="160"/>
      <c r="K20" s="152"/>
      <c r="L20" s="152"/>
      <c r="M20" s="175"/>
      <c r="N20" s="1519"/>
      <c r="O20" s="1519"/>
      <c r="P20" s="153"/>
      <c r="Q20" s="154"/>
      <c r="R20" s="154"/>
      <c r="S20" s="155"/>
    </row>
    <row r="21" spans="1:19" s="101" customFormat="1" ht="9" customHeight="1" thickBot="1">
      <c r="A21" s="1437"/>
      <c r="B21" s="1482"/>
      <c r="C21" s="1484"/>
      <c r="D21" s="161"/>
      <c r="E21" s="162"/>
      <c r="F21" s="163"/>
      <c r="G21" s="176"/>
      <c r="H21" s="165"/>
      <c r="I21" s="165"/>
      <c r="J21" s="151"/>
      <c r="K21" s="152"/>
      <c r="L21" s="152"/>
      <c r="M21" s="1512"/>
      <c r="N21" s="1513"/>
      <c r="O21" s="1513"/>
      <c r="P21" s="153"/>
      <c r="Q21" s="154"/>
      <c r="R21" s="154"/>
      <c r="S21" s="155"/>
    </row>
    <row r="22" spans="1:19" s="101" customFormat="1" ht="9" customHeight="1">
      <c r="A22" s="1501"/>
      <c r="B22" s="1503"/>
      <c r="C22" s="1505"/>
      <c r="D22" s="1506"/>
      <c r="E22" s="169"/>
      <c r="F22" s="1506"/>
      <c r="G22" s="170"/>
      <c r="H22" s="165"/>
      <c r="I22" s="165"/>
      <c r="J22" s="151"/>
      <c r="K22" s="152"/>
      <c r="L22" s="152"/>
      <c r="M22" s="1458"/>
      <c r="N22" s="1459"/>
      <c r="O22" s="1459"/>
      <c r="P22" s="153"/>
      <c r="Q22" s="154"/>
      <c r="R22" s="154"/>
      <c r="S22" s="155"/>
    </row>
    <row r="23" spans="1:19" s="101" customFormat="1" ht="9" customHeight="1" thickBot="1">
      <c r="A23" s="1502"/>
      <c r="B23" s="1504"/>
      <c r="C23" s="1442"/>
      <c r="D23" s="1507"/>
      <c r="E23" s="171"/>
      <c r="F23" s="1507"/>
      <c r="G23" s="170"/>
      <c r="H23" s="165"/>
      <c r="I23" s="165"/>
      <c r="J23" s="160"/>
      <c r="K23" s="152"/>
      <c r="L23" s="152"/>
      <c r="M23" s="177"/>
      <c r="N23" s="1485"/>
      <c r="O23" s="1485"/>
      <c r="P23" s="173"/>
      <c r="Q23" s="154"/>
      <c r="R23" s="154"/>
      <c r="S23" s="155"/>
    </row>
    <row r="24" spans="1:19" s="101" customFormat="1" ht="9" customHeight="1">
      <c r="A24" s="1486" t="s">
        <v>19</v>
      </c>
      <c r="B24" s="1487">
        <v>5</v>
      </c>
      <c r="C24" s="1489"/>
      <c r="D24" s="140"/>
      <c r="E24" s="141"/>
      <c r="F24" s="142"/>
      <c r="G24" s="1491"/>
      <c r="H24" s="1492"/>
      <c r="I24" s="1492"/>
      <c r="J24" s="178"/>
      <c r="K24" s="152"/>
      <c r="L24" s="152"/>
      <c r="M24" s="175"/>
      <c r="N24" s="154"/>
      <c r="O24" s="154"/>
      <c r="P24" s="175"/>
      <c r="Q24" s="154"/>
      <c r="R24" s="154"/>
      <c r="S24" s="155"/>
    </row>
    <row r="25" spans="1:19" s="101" customFormat="1" ht="9" customHeight="1">
      <c r="A25" s="1455"/>
      <c r="B25" s="1488"/>
      <c r="C25" s="1490"/>
      <c r="D25" s="148"/>
      <c r="E25" s="149"/>
      <c r="F25" s="150"/>
      <c r="G25" s="1494"/>
      <c r="H25" s="1495"/>
      <c r="I25" s="1495"/>
      <c r="J25" s="151"/>
      <c r="K25" s="174"/>
      <c r="L25" s="174"/>
      <c r="M25" s="173"/>
      <c r="N25" s="154"/>
      <c r="O25" s="154"/>
      <c r="P25" s="175"/>
      <c r="Q25" s="154"/>
      <c r="R25" s="154"/>
      <c r="S25" s="155"/>
    </row>
    <row r="26" spans="1:19" s="101" customFormat="1" ht="9" customHeight="1">
      <c r="A26" s="1436" t="s">
        <v>19</v>
      </c>
      <c r="B26" s="1481">
        <v>6</v>
      </c>
      <c r="C26" s="1483"/>
      <c r="D26" s="156"/>
      <c r="E26" s="157"/>
      <c r="F26" s="158"/>
      <c r="G26" s="159"/>
      <c r="H26" s="1485"/>
      <c r="I26" s="1511"/>
      <c r="J26" s="160"/>
      <c r="K26" s="174"/>
      <c r="L26" s="174"/>
      <c r="M26" s="173"/>
      <c r="N26" s="154"/>
      <c r="O26" s="154"/>
      <c r="P26" s="175"/>
      <c r="Q26" s="154"/>
      <c r="R26" s="154"/>
      <c r="S26" s="155"/>
    </row>
    <row r="27" spans="1:19" s="101" customFormat="1" ht="9" customHeight="1" thickBot="1">
      <c r="A27" s="1437"/>
      <c r="B27" s="1482"/>
      <c r="C27" s="1484"/>
      <c r="D27" s="161"/>
      <c r="E27" s="162"/>
      <c r="F27" s="163"/>
      <c r="G27" s="164"/>
      <c r="H27" s="165"/>
      <c r="I27" s="166"/>
      <c r="J27" s="1500"/>
      <c r="K27" s="1465"/>
      <c r="L27" s="1465"/>
      <c r="M27" s="173"/>
      <c r="N27" s="154"/>
      <c r="O27" s="154"/>
      <c r="P27" s="175"/>
      <c r="Q27" s="154"/>
      <c r="R27" s="154"/>
      <c r="S27" s="155"/>
    </row>
    <row r="28" spans="1:19" s="101" customFormat="1" ht="9" customHeight="1">
      <c r="A28" s="1501"/>
      <c r="B28" s="1503"/>
      <c r="C28" s="1505"/>
      <c r="D28" s="1506"/>
      <c r="E28" s="169"/>
      <c r="F28" s="1506"/>
      <c r="G28" s="170"/>
      <c r="H28" s="165"/>
      <c r="I28" s="166"/>
      <c r="J28" s="1508"/>
      <c r="K28" s="1509"/>
      <c r="L28" s="1509"/>
      <c r="M28" s="173"/>
      <c r="N28" s="154"/>
      <c r="O28" s="154"/>
      <c r="P28" s="175"/>
      <c r="Q28" s="154"/>
      <c r="R28" s="154"/>
      <c r="S28" s="155"/>
    </row>
    <row r="29" spans="1:19" s="101" customFormat="1" ht="9" customHeight="1" thickBot="1">
      <c r="A29" s="1502"/>
      <c r="B29" s="1504"/>
      <c r="C29" s="1442"/>
      <c r="D29" s="1507"/>
      <c r="E29" s="171"/>
      <c r="F29" s="1507"/>
      <c r="G29" s="170"/>
      <c r="H29" s="165"/>
      <c r="I29" s="166"/>
      <c r="J29" s="172"/>
      <c r="K29" s="1510"/>
      <c r="L29" s="1510"/>
      <c r="M29" s="167"/>
      <c r="N29" s="154"/>
      <c r="O29" s="154"/>
      <c r="P29" s="175"/>
      <c r="Q29" s="179"/>
      <c r="R29" s="179"/>
      <c r="S29" s="155"/>
    </row>
    <row r="30" spans="1:19" s="101" customFormat="1" ht="9" customHeight="1">
      <c r="A30" s="1486" t="s">
        <v>19</v>
      </c>
      <c r="B30" s="1487">
        <v>7</v>
      </c>
      <c r="C30" s="1489"/>
      <c r="D30" s="140"/>
      <c r="E30" s="141"/>
      <c r="F30" s="142"/>
      <c r="G30" s="1491"/>
      <c r="H30" s="1492"/>
      <c r="I30" s="1493"/>
      <c r="J30" s="151"/>
      <c r="K30" s="152"/>
      <c r="L30" s="152"/>
      <c r="M30" s="153"/>
      <c r="N30" s="154"/>
      <c r="O30" s="154"/>
      <c r="P30" s="175"/>
      <c r="Q30" s="179"/>
      <c r="R30" s="179"/>
      <c r="S30" s="155"/>
    </row>
    <row r="31" spans="1:19" s="101" customFormat="1" ht="9" customHeight="1">
      <c r="A31" s="1455"/>
      <c r="B31" s="1488"/>
      <c r="C31" s="1490"/>
      <c r="D31" s="148"/>
      <c r="E31" s="149"/>
      <c r="F31" s="150"/>
      <c r="G31" s="1494"/>
      <c r="H31" s="1495"/>
      <c r="I31" s="1496"/>
      <c r="J31" s="151"/>
      <c r="K31" s="152"/>
      <c r="L31" s="152"/>
      <c r="M31" s="153"/>
      <c r="N31" s="154"/>
      <c r="O31" s="154"/>
      <c r="P31" s="175"/>
      <c r="Q31" s="154"/>
      <c r="R31" s="154"/>
      <c r="S31" s="155"/>
    </row>
    <row r="32" spans="1:19" s="101" customFormat="1" ht="9" customHeight="1">
      <c r="A32" s="1436" t="s">
        <v>20</v>
      </c>
      <c r="B32" s="1481">
        <v>8</v>
      </c>
      <c r="C32" s="1483"/>
      <c r="D32" s="156"/>
      <c r="E32" s="157"/>
      <c r="F32" s="158"/>
      <c r="G32" s="159"/>
      <c r="H32" s="1485"/>
      <c r="I32" s="1485"/>
      <c r="J32" s="160"/>
      <c r="K32" s="152"/>
      <c r="L32" s="152"/>
      <c r="M32" s="153"/>
      <c r="N32" s="154"/>
      <c r="O32" s="154"/>
      <c r="P32" s="175"/>
      <c r="Q32" s="154"/>
      <c r="R32" s="154"/>
      <c r="S32" s="155"/>
    </row>
    <row r="33" spans="1:19" s="101" customFormat="1" ht="9" customHeight="1" thickBot="1">
      <c r="A33" s="1437"/>
      <c r="B33" s="1482"/>
      <c r="C33" s="1484"/>
      <c r="D33" s="161"/>
      <c r="E33" s="162"/>
      <c r="F33" s="163"/>
      <c r="G33" s="176"/>
      <c r="H33" s="165"/>
      <c r="I33" s="165"/>
      <c r="J33" s="151"/>
      <c r="K33" s="174"/>
      <c r="L33" s="174"/>
      <c r="M33" s="167"/>
      <c r="N33" s="154"/>
      <c r="O33" s="154"/>
      <c r="P33" s="1512"/>
      <c r="Q33" s="1513"/>
      <c r="R33" s="1513"/>
      <c r="S33" s="155"/>
    </row>
    <row r="34" spans="1:19" s="101" customFormat="1" ht="9" customHeight="1">
      <c r="A34" s="1501"/>
      <c r="B34" s="1503"/>
      <c r="C34" s="1505"/>
      <c r="D34" s="1506"/>
      <c r="E34" s="169"/>
      <c r="F34" s="1506"/>
      <c r="G34" s="170"/>
      <c r="H34" s="165"/>
      <c r="I34" s="165"/>
      <c r="J34" s="151"/>
      <c r="K34" s="174"/>
      <c r="L34" s="174"/>
      <c r="M34" s="167"/>
      <c r="N34" s="154"/>
      <c r="O34" s="154"/>
      <c r="P34" s="1458"/>
      <c r="Q34" s="1459"/>
      <c r="R34" s="1459"/>
      <c r="S34" s="155"/>
    </row>
    <row r="35" spans="1:19" s="101" customFormat="1" ht="9" customHeight="1" thickBot="1">
      <c r="A35" s="1502"/>
      <c r="B35" s="1504"/>
      <c r="C35" s="1442"/>
      <c r="D35" s="1507"/>
      <c r="E35" s="171"/>
      <c r="F35" s="1507"/>
      <c r="G35" s="170"/>
      <c r="H35" s="165"/>
      <c r="I35" s="165"/>
      <c r="J35" s="160"/>
      <c r="K35" s="152"/>
      <c r="L35" s="152"/>
      <c r="M35" s="153"/>
      <c r="N35" s="154"/>
      <c r="O35" s="154"/>
      <c r="P35" s="177"/>
      <c r="Q35" s="1485"/>
      <c r="R35" s="1511"/>
      <c r="S35" s="155"/>
    </row>
    <row r="36" spans="1:19" s="101" customFormat="1" ht="9" customHeight="1">
      <c r="A36" s="1486" t="s">
        <v>21</v>
      </c>
      <c r="B36" s="1487">
        <v>9</v>
      </c>
      <c r="C36" s="1489"/>
      <c r="D36" s="140"/>
      <c r="E36" s="141"/>
      <c r="F36" s="142"/>
      <c r="G36" s="1491"/>
      <c r="H36" s="1492"/>
      <c r="I36" s="1492"/>
      <c r="J36" s="178"/>
      <c r="K36" s="152"/>
      <c r="L36" s="152"/>
      <c r="M36" s="153"/>
      <c r="N36" s="154"/>
      <c r="O36" s="154"/>
      <c r="P36" s="175"/>
      <c r="Q36" s="154"/>
      <c r="R36" s="180"/>
      <c r="S36" s="155"/>
    </row>
    <row r="37" spans="1:19" s="101" customFormat="1" ht="9" customHeight="1">
      <c r="A37" s="1455"/>
      <c r="B37" s="1488"/>
      <c r="C37" s="1490"/>
      <c r="D37" s="148"/>
      <c r="E37" s="149"/>
      <c r="F37" s="150"/>
      <c r="G37" s="1494"/>
      <c r="H37" s="1495"/>
      <c r="I37" s="1495"/>
      <c r="J37" s="151"/>
      <c r="K37" s="152"/>
      <c r="L37" s="152"/>
      <c r="M37" s="153"/>
      <c r="N37" s="179"/>
      <c r="O37" s="179"/>
      <c r="P37" s="173"/>
      <c r="Q37" s="154"/>
      <c r="R37" s="180"/>
      <c r="S37" s="155"/>
    </row>
    <row r="38" spans="1:19" s="101" customFormat="1" ht="9" customHeight="1">
      <c r="A38" s="1436" t="s">
        <v>19</v>
      </c>
      <c r="B38" s="1481">
        <v>10</v>
      </c>
      <c r="C38" s="1483"/>
      <c r="D38" s="156"/>
      <c r="E38" s="157"/>
      <c r="F38" s="158"/>
      <c r="G38" s="159"/>
      <c r="H38" s="1485"/>
      <c r="I38" s="1511"/>
      <c r="J38" s="160"/>
      <c r="K38" s="152"/>
      <c r="L38" s="152"/>
      <c r="M38" s="153"/>
      <c r="N38" s="179"/>
      <c r="O38" s="179"/>
      <c r="P38" s="173"/>
      <c r="Q38" s="154"/>
      <c r="R38" s="180"/>
      <c r="S38" s="155"/>
    </row>
    <row r="39" spans="1:19" s="101" customFormat="1" ht="9" customHeight="1" thickBot="1">
      <c r="A39" s="1437"/>
      <c r="B39" s="1482"/>
      <c r="C39" s="1484"/>
      <c r="D39" s="161"/>
      <c r="E39" s="162"/>
      <c r="F39" s="163"/>
      <c r="G39" s="164"/>
      <c r="H39" s="165"/>
      <c r="I39" s="166"/>
      <c r="J39" s="1500"/>
      <c r="K39" s="1465"/>
      <c r="L39" s="1465"/>
      <c r="M39" s="167"/>
      <c r="N39" s="154"/>
      <c r="O39" s="154"/>
      <c r="P39" s="175"/>
      <c r="Q39" s="154"/>
      <c r="R39" s="180"/>
      <c r="S39" s="155"/>
    </row>
    <row r="40" spans="1:19" s="101" customFormat="1" ht="9" customHeight="1">
      <c r="A40" s="1501"/>
      <c r="B40" s="1503"/>
      <c r="C40" s="1505"/>
      <c r="D40" s="1506"/>
      <c r="E40" s="169"/>
      <c r="F40" s="1506"/>
      <c r="G40" s="170"/>
      <c r="H40" s="165"/>
      <c r="I40" s="166"/>
      <c r="J40" s="1515"/>
      <c r="K40" s="1516"/>
      <c r="L40" s="1516"/>
      <c r="M40" s="167"/>
      <c r="N40" s="154"/>
      <c r="O40" s="154"/>
      <c r="P40" s="175"/>
      <c r="Q40" s="154"/>
      <c r="R40" s="180"/>
      <c r="S40" s="155"/>
    </row>
    <row r="41" spans="1:19" s="101" customFormat="1" ht="9" customHeight="1" thickBot="1">
      <c r="A41" s="1502"/>
      <c r="B41" s="1504"/>
      <c r="C41" s="1442"/>
      <c r="D41" s="1507"/>
      <c r="E41" s="171"/>
      <c r="F41" s="1507"/>
      <c r="G41" s="170"/>
      <c r="H41" s="165"/>
      <c r="I41" s="166"/>
      <c r="J41" s="172"/>
      <c r="K41" s="1510"/>
      <c r="L41" s="1510"/>
      <c r="M41" s="173"/>
      <c r="N41" s="154"/>
      <c r="O41" s="154"/>
      <c r="P41" s="175"/>
      <c r="Q41" s="154"/>
      <c r="R41" s="180"/>
      <c r="S41" s="155"/>
    </row>
    <row r="42" spans="1:19" s="101" customFormat="1" ht="9" customHeight="1">
      <c r="A42" s="1486" t="s">
        <v>19</v>
      </c>
      <c r="B42" s="1487">
        <v>11</v>
      </c>
      <c r="C42" s="1489"/>
      <c r="D42" s="140"/>
      <c r="E42" s="141"/>
      <c r="F42" s="142"/>
      <c r="G42" s="1491"/>
      <c r="H42" s="1492"/>
      <c r="I42" s="1493"/>
      <c r="J42" s="151"/>
      <c r="K42" s="174"/>
      <c r="L42" s="174"/>
      <c r="M42" s="173"/>
      <c r="N42" s="154"/>
      <c r="O42" s="154"/>
      <c r="P42" s="175"/>
      <c r="Q42" s="154"/>
      <c r="R42" s="180"/>
      <c r="S42" s="155"/>
    </row>
    <row r="43" spans="1:19" s="101" customFormat="1" ht="9" customHeight="1">
      <c r="A43" s="1455"/>
      <c r="B43" s="1488"/>
      <c r="C43" s="1490"/>
      <c r="D43" s="148"/>
      <c r="E43" s="149"/>
      <c r="F43" s="150"/>
      <c r="G43" s="1494"/>
      <c r="H43" s="1495"/>
      <c r="I43" s="1496"/>
      <c r="J43" s="151"/>
      <c r="K43" s="152"/>
      <c r="L43" s="152"/>
      <c r="M43" s="175"/>
      <c r="N43" s="154"/>
      <c r="O43" s="154"/>
      <c r="P43" s="175"/>
      <c r="Q43" s="154"/>
      <c r="R43" s="180"/>
      <c r="S43" s="181"/>
    </row>
    <row r="44" spans="1:19" s="101" customFormat="1" ht="9" customHeight="1">
      <c r="A44" s="1436" t="s">
        <v>19</v>
      </c>
      <c r="B44" s="1481">
        <v>12</v>
      </c>
      <c r="C44" s="1483"/>
      <c r="D44" s="156"/>
      <c r="E44" s="157"/>
      <c r="F44" s="158"/>
      <c r="G44" s="159"/>
      <c r="H44" s="1485"/>
      <c r="I44" s="1485"/>
      <c r="J44" s="160"/>
      <c r="K44" s="152"/>
      <c r="L44" s="152"/>
      <c r="M44" s="175"/>
      <c r="N44" s="154"/>
      <c r="O44" s="154"/>
      <c r="P44" s="175"/>
      <c r="Q44" s="154"/>
      <c r="R44" s="180"/>
      <c r="S44" s="182"/>
    </row>
    <row r="45" spans="1:19" s="101" customFormat="1" ht="9" customHeight="1" thickBot="1">
      <c r="A45" s="1437"/>
      <c r="B45" s="1482"/>
      <c r="C45" s="1484"/>
      <c r="D45" s="161"/>
      <c r="E45" s="162"/>
      <c r="F45" s="163"/>
      <c r="G45" s="176"/>
      <c r="H45" s="165"/>
      <c r="I45" s="165"/>
      <c r="J45" s="151"/>
      <c r="K45" s="152"/>
      <c r="L45" s="152"/>
      <c r="M45" s="1512"/>
      <c r="N45" s="1513"/>
      <c r="O45" s="1513"/>
      <c r="P45" s="175"/>
      <c r="Q45" s="154"/>
      <c r="R45" s="180"/>
      <c r="S45" s="182"/>
    </row>
    <row r="46" spans="1:19" s="101" customFormat="1" ht="9" customHeight="1">
      <c r="A46" s="1501"/>
      <c r="B46" s="1503"/>
      <c r="C46" s="1505"/>
      <c r="D46" s="1506"/>
      <c r="E46" s="169"/>
      <c r="F46" s="1506"/>
      <c r="G46" s="170"/>
      <c r="H46" s="165"/>
      <c r="I46" s="165"/>
      <c r="J46" s="151"/>
      <c r="K46" s="152"/>
      <c r="L46" s="152"/>
      <c r="M46" s="1458"/>
      <c r="N46" s="1459"/>
      <c r="O46" s="1459"/>
      <c r="P46" s="175"/>
      <c r="Q46" s="179"/>
      <c r="R46" s="183"/>
      <c r="S46" s="182"/>
    </row>
    <row r="47" spans="1:19" s="101" customFormat="1" ht="9" customHeight="1" thickBot="1">
      <c r="A47" s="1502"/>
      <c r="B47" s="1504"/>
      <c r="C47" s="1442"/>
      <c r="D47" s="1507"/>
      <c r="E47" s="171"/>
      <c r="F47" s="1507"/>
      <c r="G47" s="170"/>
      <c r="H47" s="165"/>
      <c r="I47" s="165"/>
      <c r="J47" s="160"/>
      <c r="K47" s="152"/>
      <c r="L47" s="152"/>
      <c r="M47" s="177"/>
      <c r="N47" s="1485"/>
      <c r="O47" s="1485"/>
      <c r="P47" s="167"/>
      <c r="Q47" s="179"/>
      <c r="R47" s="183"/>
      <c r="S47" s="181"/>
    </row>
    <row r="48" spans="1:19" s="101" customFormat="1" ht="9" customHeight="1">
      <c r="A48" s="1486" t="s">
        <v>19</v>
      </c>
      <c r="B48" s="1487">
        <v>13</v>
      </c>
      <c r="C48" s="1489"/>
      <c r="D48" s="140"/>
      <c r="E48" s="141"/>
      <c r="F48" s="142"/>
      <c r="G48" s="1491"/>
      <c r="H48" s="1492"/>
      <c r="I48" s="1492"/>
      <c r="J48" s="178"/>
      <c r="K48" s="152"/>
      <c r="L48" s="152"/>
      <c r="M48" s="175"/>
      <c r="N48" s="154"/>
      <c r="O48" s="154"/>
      <c r="P48" s="153"/>
      <c r="Q48" s="154"/>
      <c r="R48" s="180"/>
      <c r="S48" s="155"/>
    </row>
    <row r="49" spans="1:19" s="101" customFormat="1" ht="9" customHeight="1">
      <c r="A49" s="1455"/>
      <c r="B49" s="1488"/>
      <c r="C49" s="1490"/>
      <c r="D49" s="148"/>
      <c r="E49" s="149"/>
      <c r="F49" s="150"/>
      <c r="G49" s="1494"/>
      <c r="H49" s="1495"/>
      <c r="I49" s="1495"/>
      <c r="J49" s="151"/>
      <c r="K49" s="174"/>
      <c r="L49" s="174"/>
      <c r="M49" s="173"/>
      <c r="N49" s="154"/>
      <c r="O49" s="154"/>
      <c r="P49" s="153"/>
      <c r="Q49" s="154"/>
      <c r="R49" s="180"/>
      <c r="S49" s="155"/>
    </row>
    <row r="50" spans="1:19" s="101" customFormat="1" ht="9" customHeight="1">
      <c r="A50" s="1436" t="s">
        <v>19</v>
      </c>
      <c r="B50" s="1481">
        <v>14</v>
      </c>
      <c r="C50" s="1483"/>
      <c r="D50" s="156"/>
      <c r="E50" s="157"/>
      <c r="F50" s="158"/>
      <c r="G50" s="159"/>
      <c r="H50" s="1485"/>
      <c r="I50" s="1511"/>
      <c r="J50" s="160"/>
      <c r="K50" s="174"/>
      <c r="L50" s="174"/>
      <c r="M50" s="173"/>
      <c r="N50" s="154"/>
      <c r="O50" s="154"/>
      <c r="P50" s="153"/>
      <c r="Q50" s="154"/>
      <c r="R50" s="180"/>
      <c r="S50" s="155"/>
    </row>
    <row r="51" spans="1:19" s="101" customFormat="1" ht="9" customHeight="1" thickBot="1">
      <c r="A51" s="1437"/>
      <c r="B51" s="1482"/>
      <c r="C51" s="1484"/>
      <c r="D51" s="161"/>
      <c r="E51" s="162"/>
      <c r="F51" s="163"/>
      <c r="G51" s="164"/>
      <c r="H51" s="165"/>
      <c r="I51" s="166"/>
      <c r="J51" s="1500"/>
      <c r="K51" s="1465"/>
      <c r="L51" s="1465"/>
      <c r="M51" s="173"/>
      <c r="N51" s="154"/>
      <c r="O51" s="154"/>
      <c r="P51" s="153"/>
      <c r="Q51" s="154"/>
      <c r="R51" s="180"/>
      <c r="S51" s="155"/>
    </row>
    <row r="52" spans="1:19" s="101" customFormat="1" ht="9" customHeight="1">
      <c r="A52" s="1501"/>
      <c r="B52" s="1503"/>
      <c r="C52" s="1505"/>
      <c r="D52" s="1506"/>
      <c r="E52" s="169"/>
      <c r="F52" s="1506"/>
      <c r="G52" s="170"/>
      <c r="H52" s="165"/>
      <c r="I52" s="166"/>
      <c r="J52" s="1508"/>
      <c r="K52" s="1509"/>
      <c r="L52" s="1509"/>
      <c r="M52" s="173"/>
      <c r="N52" s="154"/>
      <c r="O52" s="154"/>
      <c r="P52" s="153"/>
      <c r="Q52" s="154"/>
      <c r="R52" s="180"/>
      <c r="S52" s="155"/>
    </row>
    <row r="53" spans="1:19" s="101" customFormat="1" ht="9" customHeight="1" thickBot="1">
      <c r="A53" s="1502"/>
      <c r="B53" s="1504"/>
      <c r="C53" s="1442"/>
      <c r="D53" s="1507"/>
      <c r="E53" s="171"/>
      <c r="F53" s="1507"/>
      <c r="G53" s="170"/>
      <c r="H53" s="165"/>
      <c r="I53" s="166"/>
      <c r="J53" s="172"/>
      <c r="K53" s="1510"/>
      <c r="L53" s="1510"/>
      <c r="M53" s="167"/>
      <c r="N53" s="179"/>
      <c r="O53" s="179"/>
      <c r="P53" s="167"/>
      <c r="Q53" s="154"/>
      <c r="R53" s="180"/>
      <c r="S53" s="155"/>
    </row>
    <row r="54" spans="1:19" s="101" customFormat="1" ht="9" customHeight="1">
      <c r="A54" s="1486" t="s">
        <v>19</v>
      </c>
      <c r="B54" s="1487">
        <v>15</v>
      </c>
      <c r="C54" s="1489"/>
      <c r="D54" s="140"/>
      <c r="E54" s="141"/>
      <c r="F54" s="142"/>
      <c r="G54" s="1491"/>
      <c r="H54" s="1492"/>
      <c r="I54" s="1493"/>
      <c r="J54" s="151"/>
      <c r="K54" s="152"/>
      <c r="L54" s="152"/>
      <c r="M54" s="167"/>
      <c r="N54" s="179"/>
      <c r="O54" s="179"/>
      <c r="P54" s="167"/>
      <c r="Q54" s="154"/>
      <c r="R54" s="180"/>
      <c r="S54" s="155"/>
    </row>
    <row r="55" spans="1:19" s="101" customFormat="1" ht="9" customHeight="1">
      <c r="A55" s="1455"/>
      <c r="B55" s="1488"/>
      <c r="C55" s="1490"/>
      <c r="D55" s="148"/>
      <c r="E55" s="149"/>
      <c r="F55" s="150"/>
      <c r="G55" s="1494"/>
      <c r="H55" s="1495"/>
      <c r="I55" s="1496"/>
      <c r="J55" s="151"/>
      <c r="K55" s="152"/>
      <c r="L55" s="152"/>
      <c r="M55" s="153"/>
      <c r="N55" s="154"/>
      <c r="O55" s="154"/>
      <c r="P55" s="153"/>
      <c r="Q55" s="154"/>
      <c r="R55" s="180"/>
      <c r="S55" s="155"/>
    </row>
    <row r="56" spans="1:19" s="101" customFormat="1" ht="9" customHeight="1">
      <c r="A56" s="1436" t="s">
        <v>20</v>
      </c>
      <c r="B56" s="1481">
        <v>16</v>
      </c>
      <c r="C56" s="1483"/>
      <c r="D56" s="156"/>
      <c r="E56" s="157"/>
      <c r="F56" s="158"/>
      <c r="G56" s="159"/>
      <c r="H56" s="1485"/>
      <c r="I56" s="1485"/>
      <c r="J56" s="184"/>
      <c r="K56" s="152"/>
      <c r="L56" s="152"/>
      <c r="M56" s="153"/>
      <c r="N56" s="154"/>
      <c r="O56" s="154"/>
      <c r="P56" s="153"/>
      <c r="Q56" s="154"/>
      <c r="R56" s="180"/>
      <c r="S56" s="155"/>
    </row>
    <row r="57" spans="1:19" s="101" customFormat="1" ht="9" customHeight="1" thickBot="1">
      <c r="A57" s="1437"/>
      <c r="B57" s="1482"/>
      <c r="C57" s="1484"/>
      <c r="D57" s="161"/>
      <c r="E57" s="162"/>
      <c r="F57" s="163"/>
      <c r="G57" s="176"/>
      <c r="H57" s="165"/>
      <c r="I57" s="165"/>
      <c r="J57" s="185"/>
      <c r="K57" s="174"/>
      <c r="L57" s="174"/>
      <c r="M57" s="167"/>
      <c r="N57" s="154"/>
      <c r="O57" s="154"/>
      <c r="P57" s="153"/>
      <c r="Q57" s="1513"/>
      <c r="R57" s="1518"/>
      <c r="S57" s="181"/>
    </row>
    <row r="58" spans="1:19" s="101" customFormat="1" ht="9" customHeight="1">
      <c r="A58" s="168"/>
      <c r="B58" s="186"/>
      <c r="C58" s="187"/>
      <c r="D58" s="141"/>
      <c r="E58" s="141"/>
      <c r="F58" s="141"/>
      <c r="G58" s="164"/>
      <c r="H58" s="165"/>
      <c r="I58" s="165"/>
      <c r="J58" s="185"/>
      <c r="K58" s="174"/>
      <c r="L58" s="174"/>
      <c r="M58" s="167"/>
      <c r="N58" s="154"/>
      <c r="O58" s="154"/>
      <c r="P58" s="153"/>
      <c r="Q58" s="1459"/>
      <c r="R58" s="1517"/>
      <c r="S58" s="181"/>
    </row>
    <row r="59" spans="1:19" s="101" customFormat="1" ht="9" customHeight="1" thickBot="1">
      <c r="A59" s="188"/>
      <c r="B59" s="189"/>
      <c r="C59" s="190"/>
      <c r="D59" s="162"/>
      <c r="E59" s="162"/>
      <c r="F59" s="162"/>
      <c r="G59" s="164"/>
      <c r="H59" s="165"/>
      <c r="I59" s="165"/>
      <c r="J59" s="185"/>
      <c r="K59" s="174"/>
      <c r="L59" s="174"/>
      <c r="M59" s="167"/>
      <c r="N59" s="154"/>
      <c r="O59" s="154"/>
      <c r="P59" s="191"/>
      <c r="Q59" s="1485"/>
      <c r="R59" s="1511"/>
      <c r="S59" s="181"/>
    </row>
    <row r="60" spans="1:18" s="139" customFormat="1" ht="9" customHeight="1">
      <c r="A60" s="1486" t="s">
        <v>20</v>
      </c>
      <c r="B60" s="1487">
        <v>17</v>
      </c>
      <c r="C60" s="1489"/>
      <c r="D60" s="140"/>
      <c r="E60" s="141"/>
      <c r="F60" s="142"/>
      <c r="G60" s="1491"/>
      <c r="H60" s="1492"/>
      <c r="I60" s="1492"/>
      <c r="J60" s="143"/>
      <c r="K60" s="144"/>
      <c r="L60" s="144"/>
      <c r="M60" s="145"/>
      <c r="N60" s="145"/>
      <c r="O60" s="145"/>
      <c r="P60" s="192"/>
      <c r="Q60" s="145"/>
      <c r="R60" s="193"/>
    </row>
    <row r="61" spans="1:19" s="101" customFormat="1" ht="9" customHeight="1">
      <c r="A61" s="1455"/>
      <c r="B61" s="1488"/>
      <c r="C61" s="1490"/>
      <c r="D61" s="148"/>
      <c r="E61" s="149"/>
      <c r="F61" s="150"/>
      <c r="G61" s="1494"/>
      <c r="H61" s="1495"/>
      <c r="I61" s="1495"/>
      <c r="J61" s="151"/>
      <c r="K61" s="152"/>
      <c r="L61" s="152"/>
      <c r="M61" s="153"/>
      <c r="N61" s="154"/>
      <c r="O61" s="154"/>
      <c r="P61" s="153"/>
      <c r="Q61" s="154"/>
      <c r="R61" s="180"/>
      <c r="S61" s="155"/>
    </row>
    <row r="62" spans="1:19" s="101" customFormat="1" ht="9" customHeight="1">
      <c r="A62" s="1436" t="s">
        <v>19</v>
      </c>
      <c r="B62" s="1481">
        <v>18</v>
      </c>
      <c r="C62" s="1483"/>
      <c r="D62" s="156"/>
      <c r="E62" s="157"/>
      <c r="F62" s="158"/>
      <c r="G62" s="159"/>
      <c r="H62" s="1485"/>
      <c r="I62" s="1511"/>
      <c r="J62" s="160"/>
      <c r="K62" s="152"/>
      <c r="L62" s="152"/>
      <c r="M62" s="153"/>
      <c r="N62" s="154"/>
      <c r="O62" s="154"/>
      <c r="P62" s="153"/>
      <c r="Q62" s="154"/>
      <c r="R62" s="180"/>
      <c r="S62" s="155"/>
    </row>
    <row r="63" spans="1:19" s="101" customFormat="1" ht="9" customHeight="1" thickBot="1">
      <c r="A63" s="1437"/>
      <c r="B63" s="1482"/>
      <c r="C63" s="1484"/>
      <c r="D63" s="161"/>
      <c r="E63" s="162"/>
      <c r="F63" s="163"/>
      <c r="G63" s="164"/>
      <c r="H63" s="165"/>
      <c r="I63" s="166"/>
      <c r="J63" s="1500"/>
      <c r="K63" s="1465"/>
      <c r="L63" s="1465"/>
      <c r="M63" s="167"/>
      <c r="N63" s="154"/>
      <c r="O63" s="154"/>
      <c r="P63" s="153"/>
      <c r="Q63" s="154"/>
      <c r="R63" s="180"/>
      <c r="S63" s="155"/>
    </row>
    <row r="64" spans="1:19" s="101" customFormat="1" ht="9" customHeight="1">
      <c r="A64" s="1501"/>
      <c r="B64" s="1503"/>
      <c r="C64" s="1505"/>
      <c r="D64" s="1506"/>
      <c r="E64" s="169"/>
      <c r="F64" s="1506"/>
      <c r="G64" s="170"/>
      <c r="H64" s="165"/>
      <c r="I64" s="166"/>
      <c r="J64" s="1515"/>
      <c r="K64" s="1516"/>
      <c r="L64" s="1516"/>
      <c r="M64" s="167"/>
      <c r="N64" s="154"/>
      <c r="O64" s="154"/>
      <c r="P64" s="153"/>
      <c r="Q64" s="154"/>
      <c r="R64" s="180"/>
      <c r="S64" s="155"/>
    </row>
    <row r="65" spans="1:19" s="101" customFormat="1" ht="9" customHeight="1" thickBot="1">
      <c r="A65" s="1502"/>
      <c r="B65" s="1504"/>
      <c r="C65" s="1442"/>
      <c r="D65" s="1507"/>
      <c r="E65" s="171"/>
      <c r="F65" s="1507"/>
      <c r="G65" s="170"/>
      <c r="H65" s="165"/>
      <c r="I65" s="166"/>
      <c r="J65" s="172"/>
      <c r="K65" s="1510"/>
      <c r="L65" s="1510"/>
      <c r="M65" s="173"/>
      <c r="N65" s="154"/>
      <c r="O65" s="154"/>
      <c r="P65" s="153"/>
      <c r="Q65" s="154"/>
      <c r="R65" s="180"/>
      <c r="S65" s="155"/>
    </row>
    <row r="66" spans="1:19" s="101" customFormat="1" ht="9" customHeight="1">
      <c r="A66" s="1486" t="s">
        <v>19</v>
      </c>
      <c r="B66" s="1487">
        <v>19</v>
      </c>
      <c r="C66" s="1489"/>
      <c r="D66" s="140"/>
      <c r="E66" s="141"/>
      <c r="F66" s="142"/>
      <c r="G66" s="1491"/>
      <c r="H66" s="1492"/>
      <c r="I66" s="1493"/>
      <c r="J66" s="151"/>
      <c r="K66" s="174"/>
      <c r="L66" s="174"/>
      <c r="M66" s="173"/>
      <c r="N66" s="154"/>
      <c r="O66" s="154"/>
      <c r="P66" s="153"/>
      <c r="Q66" s="154"/>
      <c r="R66" s="180"/>
      <c r="S66" s="155"/>
    </row>
    <row r="67" spans="1:19" s="101" customFormat="1" ht="9" customHeight="1">
      <c r="A67" s="1455"/>
      <c r="B67" s="1488"/>
      <c r="C67" s="1490"/>
      <c r="D67" s="148"/>
      <c r="E67" s="149"/>
      <c r="F67" s="150"/>
      <c r="G67" s="1494"/>
      <c r="H67" s="1495"/>
      <c r="I67" s="1496"/>
      <c r="J67" s="151"/>
      <c r="K67" s="152"/>
      <c r="L67" s="152"/>
      <c r="M67" s="175"/>
      <c r="N67" s="154"/>
      <c r="O67" s="154"/>
      <c r="P67" s="153"/>
      <c r="Q67" s="154"/>
      <c r="R67" s="180"/>
      <c r="S67" s="155"/>
    </row>
    <row r="68" spans="1:19" s="101" customFormat="1" ht="9" customHeight="1">
      <c r="A68" s="1436" t="s">
        <v>19</v>
      </c>
      <c r="B68" s="1481">
        <v>20</v>
      </c>
      <c r="C68" s="1483"/>
      <c r="D68" s="156"/>
      <c r="E68" s="157"/>
      <c r="F68" s="158"/>
      <c r="G68" s="159"/>
      <c r="H68" s="1485"/>
      <c r="I68" s="1485"/>
      <c r="J68" s="160"/>
      <c r="K68" s="152"/>
      <c r="L68" s="152"/>
      <c r="M68" s="175"/>
      <c r="N68" s="1519"/>
      <c r="O68" s="1519"/>
      <c r="P68" s="153"/>
      <c r="Q68" s="154"/>
      <c r="R68" s="180"/>
      <c r="S68" s="155"/>
    </row>
    <row r="69" spans="1:19" s="101" customFormat="1" ht="9" customHeight="1" thickBot="1">
      <c r="A69" s="1437"/>
      <c r="B69" s="1482"/>
      <c r="C69" s="1484"/>
      <c r="D69" s="161"/>
      <c r="E69" s="162"/>
      <c r="F69" s="163"/>
      <c r="G69" s="176"/>
      <c r="H69" s="165"/>
      <c r="I69" s="165"/>
      <c r="J69" s="151"/>
      <c r="K69" s="152"/>
      <c r="L69" s="152"/>
      <c r="M69" s="1512"/>
      <c r="N69" s="1513"/>
      <c r="O69" s="1513"/>
      <c r="P69" s="153"/>
      <c r="Q69" s="154"/>
      <c r="R69" s="180"/>
      <c r="S69" s="155"/>
    </row>
    <row r="70" spans="1:19" s="101" customFormat="1" ht="9" customHeight="1">
      <c r="A70" s="1501"/>
      <c r="B70" s="1503"/>
      <c r="C70" s="1505"/>
      <c r="D70" s="1506"/>
      <c r="E70" s="169"/>
      <c r="F70" s="1506"/>
      <c r="G70" s="170"/>
      <c r="H70" s="165"/>
      <c r="I70" s="165"/>
      <c r="J70" s="151"/>
      <c r="K70" s="152"/>
      <c r="L70" s="152"/>
      <c r="M70" s="1458"/>
      <c r="N70" s="1459"/>
      <c r="O70" s="1459"/>
      <c r="P70" s="153"/>
      <c r="Q70" s="154"/>
      <c r="R70" s="180"/>
      <c r="S70" s="155"/>
    </row>
    <row r="71" spans="1:19" s="101" customFormat="1" ht="9" customHeight="1" thickBot="1">
      <c r="A71" s="1502"/>
      <c r="B71" s="1504"/>
      <c r="C71" s="1442"/>
      <c r="D71" s="1507"/>
      <c r="E71" s="171"/>
      <c r="F71" s="1507"/>
      <c r="G71" s="170"/>
      <c r="H71" s="165"/>
      <c r="I71" s="165"/>
      <c r="J71" s="160"/>
      <c r="K71" s="152"/>
      <c r="L71" s="152"/>
      <c r="M71" s="177"/>
      <c r="N71" s="1485"/>
      <c r="O71" s="1485"/>
      <c r="P71" s="173"/>
      <c r="Q71" s="154"/>
      <c r="R71" s="180"/>
      <c r="S71" s="155"/>
    </row>
    <row r="72" spans="1:19" s="101" customFormat="1" ht="9" customHeight="1">
      <c r="A72" s="1486" t="s">
        <v>19</v>
      </c>
      <c r="B72" s="1487">
        <v>21</v>
      </c>
      <c r="C72" s="1489"/>
      <c r="D72" s="140"/>
      <c r="E72" s="141"/>
      <c r="F72" s="142"/>
      <c r="G72" s="1491"/>
      <c r="H72" s="1492"/>
      <c r="I72" s="1492"/>
      <c r="J72" s="178"/>
      <c r="K72" s="152"/>
      <c r="L72" s="152"/>
      <c r="M72" s="175"/>
      <c r="N72" s="154"/>
      <c r="O72" s="154"/>
      <c r="P72" s="175"/>
      <c r="Q72" s="154"/>
      <c r="R72" s="180"/>
      <c r="S72" s="155"/>
    </row>
    <row r="73" spans="1:19" s="101" customFormat="1" ht="9" customHeight="1">
      <c r="A73" s="1455"/>
      <c r="B73" s="1488"/>
      <c r="C73" s="1490"/>
      <c r="D73" s="148"/>
      <c r="E73" s="149"/>
      <c r="F73" s="150"/>
      <c r="G73" s="1494"/>
      <c r="H73" s="1495"/>
      <c r="I73" s="1495"/>
      <c r="J73" s="151"/>
      <c r="K73" s="174"/>
      <c r="L73" s="174"/>
      <c r="M73" s="173"/>
      <c r="N73" s="154"/>
      <c r="O73" s="154"/>
      <c r="P73" s="175"/>
      <c r="Q73" s="154"/>
      <c r="R73" s="180"/>
      <c r="S73" s="155"/>
    </row>
    <row r="74" spans="1:19" s="101" customFormat="1" ht="9" customHeight="1">
      <c r="A74" s="1436" t="s">
        <v>19</v>
      </c>
      <c r="B74" s="1481">
        <v>22</v>
      </c>
      <c r="C74" s="1483"/>
      <c r="D74" s="156"/>
      <c r="E74" s="157"/>
      <c r="F74" s="158"/>
      <c r="G74" s="159"/>
      <c r="H74" s="1485"/>
      <c r="I74" s="1511"/>
      <c r="J74" s="160"/>
      <c r="K74" s="174"/>
      <c r="L74" s="174"/>
      <c r="M74" s="173"/>
      <c r="N74" s="154"/>
      <c r="O74" s="154"/>
      <c r="P74" s="175"/>
      <c r="Q74" s="154"/>
      <c r="R74" s="180"/>
      <c r="S74" s="155"/>
    </row>
    <row r="75" spans="1:19" s="101" customFormat="1" ht="9" customHeight="1" thickBot="1">
      <c r="A75" s="1437"/>
      <c r="B75" s="1482"/>
      <c r="C75" s="1484"/>
      <c r="D75" s="161"/>
      <c r="E75" s="162"/>
      <c r="F75" s="163"/>
      <c r="G75" s="164"/>
      <c r="H75" s="165"/>
      <c r="I75" s="166"/>
      <c r="J75" s="1500"/>
      <c r="K75" s="1465"/>
      <c r="L75" s="1465"/>
      <c r="M75" s="173"/>
      <c r="N75" s="154"/>
      <c r="O75" s="154"/>
      <c r="P75" s="175"/>
      <c r="Q75" s="154"/>
      <c r="R75" s="180"/>
      <c r="S75" s="155"/>
    </row>
    <row r="76" spans="1:19" s="101" customFormat="1" ht="9" customHeight="1">
      <c r="A76" s="1501"/>
      <c r="B76" s="1503"/>
      <c r="C76" s="1505"/>
      <c r="D76" s="1506"/>
      <c r="E76" s="169"/>
      <c r="F76" s="1506"/>
      <c r="G76" s="170"/>
      <c r="H76" s="165"/>
      <c r="I76" s="166"/>
      <c r="J76" s="1508"/>
      <c r="K76" s="1509"/>
      <c r="L76" s="1509"/>
      <c r="M76" s="173"/>
      <c r="N76" s="154"/>
      <c r="O76" s="154"/>
      <c r="P76" s="175"/>
      <c r="Q76" s="154"/>
      <c r="R76" s="180"/>
      <c r="S76" s="155"/>
    </row>
    <row r="77" spans="1:19" s="101" customFormat="1" ht="9" customHeight="1" thickBot="1">
      <c r="A77" s="1502"/>
      <c r="B77" s="1504"/>
      <c r="C77" s="1442"/>
      <c r="D77" s="1507"/>
      <c r="E77" s="171"/>
      <c r="F77" s="1507"/>
      <c r="G77" s="170"/>
      <c r="H77" s="165"/>
      <c r="I77" s="166"/>
      <c r="J77" s="172"/>
      <c r="K77" s="1510"/>
      <c r="L77" s="1510"/>
      <c r="M77" s="167"/>
      <c r="N77" s="154"/>
      <c r="O77" s="154"/>
      <c r="P77" s="175"/>
      <c r="Q77" s="179"/>
      <c r="R77" s="183"/>
      <c r="S77" s="155"/>
    </row>
    <row r="78" spans="1:19" s="101" customFormat="1" ht="9" customHeight="1">
      <c r="A78" s="1486" t="s">
        <v>19</v>
      </c>
      <c r="B78" s="1487">
        <v>23</v>
      </c>
      <c r="C78" s="1489"/>
      <c r="D78" s="140"/>
      <c r="E78" s="141"/>
      <c r="F78" s="142"/>
      <c r="G78" s="1491"/>
      <c r="H78" s="1492"/>
      <c r="I78" s="1493"/>
      <c r="J78" s="151"/>
      <c r="K78" s="152"/>
      <c r="L78" s="152"/>
      <c r="M78" s="153"/>
      <c r="N78" s="154"/>
      <c r="O78" s="154"/>
      <c r="P78" s="175"/>
      <c r="Q78" s="179"/>
      <c r="R78" s="183"/>
      <c r="S78" s="155"/>
    </row>
    <row r="79" spans="1:19" s="101" customFormat="1" ht="9" customHeight="1">
      <c r="A79" s="1455"/>
      <c r="B79" s="1488"/>
      <c r="C79" s="1490"/>
      <c r="D79" s="148"/>
      <c r="E79" s="149"/>
      <c r="F79" s="150"/>
      <c r="G79" s="1494"/>
      <c r="H79" s="1495"/>
      <c r="I79" s="1496"/>
      <c r="J79" s="151"/>
      <c r="K79" s="152"/>
      <c r="L79" s="152"/>
      <c r="M79" s="153"/>
      <c r="N79" s="154"/>
      <c r="O79" s="154"/>
      <c r="P79" s="175"/>
      <c r="Q79" s="154"/>
      <c r="R79" s="180"/>
      <c r="S79" s="155"/>
    </row>
    <row r="80" spans="1:19" s="101" customFormat="1" ht="9" customHeight="1">
      <c r="A80" s="1436" t="s">
        <v>21</v>
      </c>
      <c r="B80" s="1481">
        <v>24</v>
      </c>
      <c r="C80" s="1483"/>
      <c r="D80" s="156"/>
      <c r="E80" s="157"/>
      <c r="F80" s="158"/>
      <c r="G80" s="159"/>
      <c r="H80" s="1485"/>
      <c r="I80" s="1485"/>
      <c r="J80" s="160"/>
      <c r="K80" s="152"/>
      <c r="L80" s="152"/>
      <c r="M80" s="153"/>
      <c r="N80" s="154"/>
      <c r="O80" s="154"/>
      <c r="P80" s="175"/>
      <c r="Q80" s="154"/>
      <c r="R80" s="180"/>
      <c r="S80" s="155"/>
    </row>
    <row r="81" spans="1:19" s="101" customFormat="1" ht="9" customHeight="1" thickBot="1">
      <c r="A81" s="1437"/>
      <c r="B81" s="1482"/>
      <c r="C81" s="1484"/>
      <c r="D81" s="161"/>
      <c r="E81" s="162"/>
      <c r="F81" s="163"/>
      <c r="G81" s="176"/>
      <c r="H81" s="165"/>
      <c r="I81" s="165"/>
      <c r="J81" s="151"/>
      <c r="K81" s="174"/>
      <c r="L81" s="174"/>
      <c r="M81" s="167"/>
      <c r="N81" s="154"/>
      <c r="O81" s="154"/>
      <c r="P81" s="1512"/>
      <c r="Q81" s="1513"/>
      <c r="R81" s="1518"/>
      <c r="S81" s="155"/>
    </row>
    <row r="82" spans="1:19" s="101" customFormat="1" ht="9" customHeight="1">
      <c r="A82" s="1501"/>
      <c r="B82" s="1503"/>
      <c r="C82" s="1505"/>
      <c r="D82" s="1506"/>
      <c r="E82" s="169"/>
      <c r="F82" s="1506"/>
      <c r="G82" s="170"/>
      <c r="H82" s="165"/>
      <c r="I82" s="165"/>
      <c r="J82" s="151"/>
      <c r="K82" s="174"/>
      <c r="L82" s="174"/>
      <c r="M82" s="167"/>
      <c r="N82" s="154"/>
      <c r="O82" s="154"/>
      <c r="P82" s="1458"/>
      <c r="Q82" s="1459"/>
      <c r="R82" s="1517"/>
      <c r="S82" s="155"/>
    </row>
    <row r="83" spans="1:19" s="101" customFormat="1" ht="9" customHeight="1" thickBot="1">
      <c r="A83" s="1502"/>
      <c r="B83" s="1504"/>
      <c r="C83" s="1442"/>
      <c r="D83" s="1507"/>
      <c r="E83" s="171"/>
      <c r="F83" s="1507"/>
      <c r="G83" s="170"/>
      <c r="H83" s="165"/>
      <c r="I83" s="165"/>
      <c r="J83" s="160"/>
      <c r="K83" s="152"/>
      <c r="L83" s="152"/>
      <c r="M83" s="153"/>
      <c r="N83" s="154"/>
      <c r="O83" s="154"/>
      <c r="P83" s="177"/>
      <c r="Q83" s="1485"/>
      <c r="R83" s="1485"/>
      <c r="S83" s="155"/>
    </row>
    <row r="84" spans="1:19" s="101" customFormat="1" ht="9" customHeight="1">
      <c r="A84" s="1486" t="s">
        <v>20</v>
      </c>
      <c r="B84" s="1487">
        <v>25</v>
      </c>
      <c r="C84" s="1489"/>
      <c r="D84" s="140"/>
      <c r="E84" s="141"/>
      <c r="F84" s="142"/>
      <c r="G84" s="1491"/>
      <c r="H84" s="1492"/>
      <c r="I84" s="1492"/>
      <c r="J84" s="178"/>
      <c r="K84" s="152"/>
      <c r="L84" s="152"/>
      <c r="M84" s="153"/>
      <c r="N84" s="154"/>
      <c r="O84" s="154"/>
      <c r="P84" s="175"/>
      <c r="Q84" s="154"/>
      <c r="R84" s="154"/>
      <c r="S84" s="155"/>
    </row>
    <row r="85" spans="1:19" s="101" customFormat="1" ht="9" customHeight="1">
      <c r="A85" s="1455"/>
      <c r="B85" s="1488"/>
      <c r="C85" s="1490"/>
      <c r="D85" s="148"/>
      <c r="E85" s="149"/>
      <c r="F85" s="150"/>
      <c r="G85" s="1494"/>
      <c r="H85" s="1495"/>
      <c r="I85" s="1495"/>
      <c r="J85" s="151"/>
      <c r="K85" s="152"/>
      <c r="L85" s="152"/>
      <c r="M85" s="153"/>
      <c r="N85" s="179"/>
      <c r="O85" s="179"/>
      <c r="P85" s="173"/>
      <c r="Q85" s="154"/>
      <c r="R85" s="154"/>
      <c r="S85" s="155"/>
    </row>
    <row r="86" spans="1:19" s="101" customFormat="1" ht="9" customHeight="1">
      <c r="A86" s="1436" t="s">
        <v>19</v>
      </c>
      <c r="B86" s="1481">
        <v>26</v>
      </c>
      <c r="C86" s="1483"/>
      <c r="D86" s="156"/>
      <c r="E86" s="157"/>
      <c r="F86" s="158"/>
      <c r="G86" s="159"/>
      <c r="H86" s="1485"/>
      <c r="I86" s="1511"/>
      <c r="J86" s="160"/>
      <c r="K86" s="152"/>
      <c r="L86" s="152"/>
      <c r="M86" s="153"/>
      <c r="N86" s="179"/>
      <c r="O86" s="179"/>
      <c r="P86" s="173"/>
      <c r="Q86" s="154"/>
      <c r="R86" s="154"/>
      <c r="S86" s="155"/>
    </row>
    <row r="87" spans="1:19" s="101" customFormat="1" ht="9" customHeight="1" thickBot="1">
      <c r="A87" s="1437"/>
      <c r="B87" s="1482"/>
      <c r="C87" s="1484"/>
      <c r="D87" s="161"/>
      <c r="E87" s="162"/>
      <c r="F87" s="163"/>
      <c r="G87" s="164"/>
      <c r="H87" s="165"/>
      <c r="I87" s="166"/>
      <c r="J87" s="1500"/>
      <c r="K87" s="1465"/>
      <c r="L87" s="1465"/>
      <c r="M87" s="167"/>
      <c r="N87" s="154"/>
      <c r="O87" s="154"/>
      <c r="P87" s="175"/>
      <c r="Q87" s="154"/>
      <c r="R87" s="154"/>
      <c r="S87" s="155"/>
    </row>
    <row r="88" spans="1:19" s="101" customFormat="1" ht="9" customHeight="1">
      <c r="A88" s="1501"/>
      <c r="B88" s="1503"/>
      <c r="C88" s="1505"/>
      <c r="D88" s="1506"/>
      <c r="E88" s="169"/>
      <c r="F88" s="1506"/>
      <c r="G88" s="170"/>
      <c r="H88" s="165"/>
      <c r="I88" s="166"/>
      <c r="J88" s="1515"/>
      <c r="K88" s="1516"/>
      <c r="L88" s="1516"/>
      <c r="M88" s="167"/>
      <c r="N88" s="154"/>
      <c r="O88" s="154"/>
      <c r="P88" s="175"/>
      <c r="Q88" s="154"/>
      <c r="R88" s="154"/>
      <c r="S88" s="155"/>
    </row>
    <row r="89" spans="1:19" s="101" customFormat="1" ht="9" customHeight="1" thickBot="1">
      <c r="A89" s="1502"/>
      <c r="B89" s="1504"/>
      <c r="C89" s="1442"/>
      <c r="D89" s="1507"/>
      <c r="E89" s="171"/>
      <c r="F89" s="1507"/>
      <c r="G89" s="170"/>
      <c r="H89" s="165"/>
      <c r="I89" s="166"/>
      <c r="J89" s="172"/>
      <c r="K89" s="1510"/>
      <c r="L89" s="1510"/>
      <c r="M89" s="173"/>
      <c r="N89" s="154"/>
      <c r="O89" s="154"/>
      <c r="P89" s="175"/>
      <c r="Q89" s="154"/>
      <c r="R89" s="154"/>
      <c r="S89" s="155"/>
    </row>
    <row r="90" spans="1:19" s="101" customFormat="1" ht="9" customHeight="1">
      <c r="A90" s="1486" t="s">
        <v>19</v>
      </c>
      <c r="B90" s="1487">
        <v>27</v>
      </c>
      <c r="C90" s="1489"/>
      <c r="D90" s="140"/>
      <c r="E90" s="141"/>
      <c r="F90" s="142"/>
      <c r="G90" s="1491"/>
      <c r="H90" s="1492"/>
      <c r="I90" s="1493"/>
      <c r="J90" s="151"/>
      <c r="K90" s="174"/>
      <c r="L90" s="174"/>
      <c r="M90" s="173"/>
      <c r="N90" s="154"/>
      <c r="O90" s="154"/>
      <c r="P90" s="175"/>
      <c r="Q90" s="154"/>
      <c r="R90" s="154"/>
      <c r="S90" s="155"/>
    </row>
    <row r="91" spans="1:19" s="101" customFormat="1" ht="9" customHeight="1">
      <c r="A91" s="1455"/>
      <c r="B91" s="1488"/>
      <c r="C91" s="1490"/>
      <c r="D91" s="148"/>
      <c r="E91" s="149"/>
      <c r="F91" s="150"/>
      <c r="G91" s="1494"/>
      <c r="H91" s="1495"/>
      <c r="I91" s="1496"/>
      <c r="J91" s="151"/>
      <c r="K91" s="152"/>
      <c r="L91" s="152"/>
      <c r="M91" s="175"/>
      <c r="N91" s="154"/>
      <c r="O91" s="154"/>
      <c r="P91" s="175"/>
      <c r="Q91" s="154"/>
      <c r="R91" s="154"/>
      <c r="S91" s="181"/>
    </row>
    <row r="92" spans="1:19" s="101" customFormat="1" ht="9" customHeight="1">
      <c r="A92" s="1514" t="s">
        <v>19</v>
      </c>
      <c r="B92" s="1481">
        <v>28</v>
      </c>
      <c r="C92" s="1483"/>
      <c r="D92" s="156"/>
      <c r="E92" s="157"/>
      <c r="F92" s="158"/>
      <c r="G92" s="159"/>
      <c r="H92" s="1485"/>
      <c r="I92" s="1485"/>
      <c r="J92" s="160"/>
      <c r="K92" s="152"/>
      <c r="L92" s="152"/>
      <c r="M92" s="175"/>
      <c r="N92" s="154"/>
      <c r="O92" s="154"/>
      <c r="P92" s="175"/>
      <c r="Q92" s="154"/>
      <c r="R92" s="154"/>
      <c r="S92" s="182"/>
    </row>
    <row r="93" spans="1:19" s="101" customFormat="1" ht="9" customHeight="1" thickBot="1">
      <c r="A93" s="1455"/>
      <c r="B93" s="1482"/>
      <c r="C93" s="1484"/>
      <c r="D93" s="161"/>
      <c r="E93" s="162"/>
      <c r="F93" s="163"/>
      <c r="G93" s="176"/>
      <c r="H93" s="165"/>
      <c r="I93" s="165"/>
      <c r="J93" s="151"/>
      <c r="K93" s="152"/>
      <c r="L93" s="152"/>
      <c r="M93" s="1512"/>
      <c r="N93" s="1513"/>
      <c r="O93" s="1513"/>
      <c r="P93" s="175"/>
      <c r="Q93" s="154"/>
      <c r="R93" s="154"/>
      <c r="S93" s="182"/>
    </row>
    <row r="94" spans="1:19" s="101" customFormat="1" ht="9" customHeight="1">
      <c r="A94" s="1501"/>
      <c r="B94" s="1503"/>
      <c r="C94" s="1505"/>
      <c r="D94" s="1506"/>
      <c r="E94" s="169"/>
      <c r="F94" s="1506"/>
      <c r="G94" s="170"/>
      <c r="H94" s="165"/>
      <c r="I94" s="165"/>
      <c r="J94" s="151"/>
      <c r="K94" s="152"/>
      <c r="L94" s="152"/>
      <c r="M94" s="1458"/>
      <c r="N94" s="1459"/>
      <c r="O94" s="1459"/>
      <c r="P94" s="175"/>
      <c r="Q94" s="179"/>
      <c r="R94" s="179"/>
      <c r="S94" s="182"/>
    </row>
    <row r="95" spans="1:19" s="101" customFormat="1" ht="9" customHeight="1" thickBot="1">
      <c r="A95" s="1502"/>
      <c r="B95" s="1504"/>
      <c r="C95" s="1442"/>
      <c r="D95" s="1507"/>
      <c r="E95" s="171"/>
      <c r="F95" s="1507"/>
      <c r="G95" s="170"/>
      <c r="H95" s="165"/>
      <c r="I95" s="165"/>
      <c r="J95" s="160"/>
      <c r="K95" s="152"/>
      <c r="L95" s="152"/>
      <c r="M95" s="177"/>
      <c r="N95" s="1485"/>
      <c r="O95" s="1485"/>
      <c r="P95" s="167"/>
      <c r="Q95" s="179"/>
      <c r="R95" s="179"/>
      <c r="S95" s="181"/>
    </row>
    <row r="96" spans="1:19" s="101" customFormat="1" ht="9" customHeight="1">
      <c r="A96" s="1486" t="s">
        <v>19</v>
      </c>
      <c r="B96" s="1487">
        <v>29</v>
      </c>
      <c r="C96" s="1489"/>
      <c r="D96" s="140"/>
      <c r="E96" s="141"/>
      <c r="F96" s="142"/>
      <c r="G96" s="1491"/>
      <c r="H96" s="1492"/>
      <c r="I96" s="1492"/>
      <c r="J96" s="178"/>
      <c r="K96" s="152"/>
      <c r="L96" s="152"/>
      <c r="M96" s="175"/>
      <c r="N96" s="154"/>
      <c r="O96" s="154"/>
      <c r="P96" s="153"/>
      <c r="Q96" s="154"/>
      <c r="R96" s="154"/>
      <c r="S96" s="155"/>
    </row>
    <row r="97" spans="1:19" s="101" customFormat="1" ht="9" customHeight="1">
      <c r="A97" s="1455"/>
      <c r="B97" s="1488"/>
      <c r="C97" s="1490"/>
      <c r="D97" s="148"/>
      <c r="E97" s="149"/>
      <c r="F97" s="150"/>
      <c r="G97" s="1494"/>
      <c r="H97" s="1495"/>
      <c r="I97" s="1495"/>
      <c r="J97" s="151"/>
      <c r="K97" s="174"/>
      <c r="L97" s="174"/>
      <c r="M97" s="173"/>
      <c r="N97" s="154"/>
      <c r="O97" s="154"/>
      <c r="P97" s="21"/>
      <c r="Q97" s="34"/>
      <c r="R97" s="34"/>
      <c r="S97" s="155"/>
    </row>
    <row r="98" spans="1:19" s="101" customFormat="1" ht="9" customHeight="1">
      <c r="A98" s="1436" t="s">
        <v>19</v>
      </c>
      <c r="B98" s="1481">
        <v>30</v>
      </c>
      <c r="C98" s="1483"/>
      <c r="D98" s="156"/>
      <c r="E98" s="157"/>
      <c r="F98" s="158"/>
      <c r="G98" s="159"/>
      <c r="H98" s="1485"/>
      <c r="I98" s="1511"/>
      <c r="J98" s="160"/>
      <c r="K98" s="174"/>
      <c r="L98" s="174"/>
      <c r="M98" s="173"/>
      <c r="N98" s="154"/>
      <c r="O98" s="154"/>
      <c r="P98" s="21"/>
      <c r="Q98" s="34"/>
      <c r="R98" s="34"/>
      <c r="S98" s="155"/>
    </row>
    <row r="99" spans="1:19" s="101" customFormat="1" ht="9" customHeight="1" thickBot="1">
      <c r="A99" s="1437"/>
      <c r="B99" s="1482"/>
      <c r="C99" s="1484"/>
      <c r="D99" s="161"/>
      <c r="E99" s="162"/>
      <c r="F99" s="163"/>
      <c r="G99" s="164"/>
      <c r="H99" s="165"/>
      <c r="I99" s="166"/>
      <c r="J99" s="1500"/>
      <c r="K99" s="1465"/>
      <c r="L99" s="1465"/>
      <c r="M99" s="173"/>
      <c r="N99" s="154"/>
      <c r="O99" s="154"/>
      <c r="P99" s="21"/>
      <c r="Q99" s="34"/>
      <c r="R99" s="34"/>
      <c r="S99" s="155"/>
    </row>
    <row r="100" spans="1:19" s="101" customFormat="1" ht="9" customHeight="1">
      <c r="A100" s="1501"/>
      <c r="B100" s="1503"/>
      <c r="C100" s="1505"/>
      <c r="D100" s="1506"/>
      <c r="E100" s="169"/>
      <c r="F100" s="1506"/>
      <c r="G100" s="170"/>
      <c r="H100" s="165"/>
      <c r="I100" s="166"/>
      <c r="J100" s="1508"/>
      <c r="K100" s="1509"/>
      <c r="L100" s="1509"/>
      <c r="M100" s="173"/>
      <c r="N100" s="154"/>
      <c r="O100" s="154"/>
      <c r="P100" s="21"/>
      <c r="Q100" s="34"/>
      <c r="R100" s="34"/>
      <c r="S100" s="155"/>
    </row>
    <row r="101" spans="1:19" s="101" customFormat="1" ht="9" customHeight="1" thickBot="1">
      <c r="A101" s="1502"/>
      <c r="B101" s="1504"/>
      <c r="C101" s="1442"/>
      <c r="D101" s="1507"/>
      <c r="E101" s="171"/>
      <c r="F101" s="1507"/>
      <c r="G101" s="170"/>
      <c r="H101" s="165"/>
      <c r="I101" s="166"/>
      <c r="J101" s="172"/>
      <c r="K101" s="1510"/>
      <c r="L101" s="1510"/>
      <c r="M101" s="167"/>
      <c r="N101" s="179"/>
      <c r="O101" s="179"/>
      <c r="P101" s="29"/>
      <c r="Q101" s="34"/>
      <c r="R101" s="34"/>
      <c r="S101" s="155"/>
    </row>
    <row r="102" spans="1:19" s="101" customFormat="1" ht="9" customHeight="1" thickBot="1">
      <c r="A102" s="1486" t="s">
        <v>19</v>
      </c>
      <c r="B102" s="1487">
        <v>31</v>
      </c>
      <c r="C102" s="1489"/>
      <c r="D102" s="140"/>
      <c r="E102" s="141"/>
      <c r="F102" s="142"/>
      <c r="G102" s="1491"/>
      <c r="H102" s="1492"/>
      <c r="I102" s="1493"/>
      <c r="J102" s="151"/>
      <c r="K102" s="152"/>
      <c r="L102" s="152"/>
      <c r="M102" s="29"/>
      <c r="N102" s="34"/>
      <c r="O102" s="34"/>
      <c r="P102" s="21"/>
      <c r="Q102" s="34"/>
      <c r="R102" s="34"/>
      <c r="S102" s="155"/>
    </row>
    <row r="103" spans="1:18" s="101" customFormat="1" ht="9" customHeight="1">
      <c r="A103" s="1455"/>
      <c r="B103" s="1488"/>
      <c r="C103" s="1490"/>
      <c r="D103" s="148"/>
      <c r="E103" s="149"/>
      <c r="F103" s="150"/>
      <c r="G103" s="1494"/>
      <c r="H103" s="1495"/>
      <c r="I103" s="1496"/>
      <c r="J103" s="151"/>
      <c r="K103" s="152"/>
      <c r="L103" s="194"/>
      <c r="N103" s="1497" t="s">
        <v>22</v>
      </c>
      <c r="O103" s="1469" t="s">
        <v>23</v>
      </c>
      <c r="P103" s="1470"/>
      <c r="Q103" s="1471"/>
      <c r="R103" s="1478" t="s">
        <v>24</v>
      </c>
    </row>
    <row r="104" spans="1:18" s="101" customFormat="1" ht="9" customHeight="1">
      <c r="A104" s="1436">
        <v>2</v>
      </c>
      <c r="B104" s="1481">
        <v>32</v>
      </c>
      <c r="C104" s="1483">
        <v>2</v>
      </c>
      <c r="D104" s="156"/>
      <c r="E104" s="157"/>
      <c r="F104" s="158"/>
      <c r="G104" s="159"/>
      <c r="H104" s="1485"/>
      <c r="I104" s="1485"/>
      <c r="J104" s="184"/>
      <c r="K104" s="152"/>
      <c r="L104" s="194"/>
      <c r="N104" s="1498"/>
      <c r="O104" s="1472"/>
      <c r="P104" s="1473"/>
      <c r="Q104" s="1474"/>
      <c r="R104" s="1479"/>
    </row>
    <row r="105" spans="1:18" s="101" customFormat="1" ht="9" customHeight="1" thickBot="1">
      <c r="A105" s="1437"/>
      <c r="B105" s="1482"/>
      <c r="C105" s="1484"/>
      <c r="D105" s="161"/>
      <c r="E105" s="162"/>
      <c r="F105" s="163"/>
      <c r="G105" s="176"/>
      <c r="H105" s="165"/>
      <c r="I105" s="165"/>
      <c r="J105" s="185"/>
      <c r="K105" s="174"/>
      <c r="L105" s="194"/>
      <c r="N105" s="1499"/>
      <c r="O105" s="1475"/>
      <c r="P105" s="1476"/>
      <c r="Q105" s="1477"/>
      <c r="R105" s="1480"/>
    </row>
    <row r="106" spans="4:18" ht="9" customHeight="1">
      <c r="D106" s="195"/>
      <c r="E106" s="185"/>
      <c r="F106" s="185"/>
      <c r="G106" s="154"/>
      <c r="H106" s="154"/>
      <c r="I106" s="154"/>
      <c r="J106" s="185"/>
      <c r="K106" s="196"/>
      <c r="L106" s="197"/>
      <c r="N106" s="1436">
        <v>1</v>
      </c>
      <c r="O106" s="1438"/>
      <c r="P106" s="1439"/>
      <c r="Q106" s="1440"/>
      <c r="R106" s="1434"/>
    </row>
    <row r="107" spans="4:18" ht="9" customHeight="1">
      <c r="D107" s="1465"/>
      <c r="E107" s="1465"/>
      <c r="F107" s="1465"/>
      <c r="G107" s="198"/>
      <c r="H107" s="154"/>
      <c r="I107" s="154"/>
      <c r="J107" s="185"/>
      <c r="K107" s="196"/>
      <c r="L107" s="197"/>
      <c r="N107" s="1455"/>
      <c r="O107" s="1450"/>
      <c r="P107" s="1451"/>
      <c r="Q107" s="1452"/>
      <c r="R107" s="1435"/>
    </row>
    <row r="108" spans="2:18" ht="9" customHeight="1">
      <c r="B108" s="199"/>
      <c r="C108" s="200"/>
      <c r="D108" s="1463"/>
      <c r="E108" s="1463"/>
      <c r="F108" s="1463"/>
      <c r="G108" s="201"/>
      <c r="H108" s="1466"/>
      <c r="I108" s="1466"/>
      <c r="J108" s="202"/>
      <c r="K108" s="203"/>
      <c r="L108" s="197"/>
      <c r="N108" s="1436">
        <v>2</v>
      </c>
      <c r="O108" s="1438"/>
      <c r="P108" s="1439"/>
      <c r="Q108" s="1440"/>
      <c r="R108" s="1434"/>
    </row>
    <row r="109" spans="2:18" ht="9" customHeight="1">
      <c r="B109" s="123"/>
      <c r="C109" s="204"/>
      <c r="D109" s="94"/>
      <c r="E109" s="94"/>
      <c r="F109" s="94"/>
      <c r="G109" s="1467"/>
      <c r="H109" s="1468"/>
      <c r="I109" s="1468"/>
      <c r="J109" s="205"/>
      <c r="K109" s="206"/>
      <c r="N109" s="1455"/>
      <c r="O109" s="1450"/>
      <c r="P109" s="1451"/>
      <c r="Q109" s="1452"/>
      <c r="R109" s="1435"/>
    </row>
    <row r="110" spans="4:18" ht="9" customHeight="1">
      <c r="D110" s="83"/>
      <c r="E110" s="83"/>
      <c r="F110" s="83"/>
      <c r="G110" s="1458"/>
      <c r="H110" s="1459"/>
      <c r="I110" s="1459"/>
      <c r="J110" s="205"/>
      <c r="K110" s="207" t="s">
        <v>25</v>
      </c>
      <c r="L110" s="123"/>
      <c r="N110" s="1436">
        <v>3</v>
      </c>
      <c r="O110" s="1438"/>
      <c r="P110" s="1439"/>
      <c r="Q110" s="1440"/>
      <c r="R110" s="1434"/>
    </row>
    <row r="111" spans="4:18" ht="9" customHeight="1">
      <c r="D111" s="1460"/>
      <c r="E111" s="1460"/>
      <c r="F111" s="1461"/>
      <c r="G111" s="177"/>
      <c r="H111" s="1462"/>
      <c r="I111" s="1462"/>
      <c r="J111" s="208"/>
      <c r="K111" s="207"/>
      <c r="L111" s="123"/>
      <c r="N111" s="1455"/>
      <c r="O111" s="1450"/>
      <c r="P111" s="1451"/>
      <c r="Q111" s="1452"/>
      <c r="R111" s="1435"/>
    </row>
    <row r="112" spans="1:18" ht="9" customHeight="1">
      <c r="A112" s="209"/>
      <c r="D112" s="1463"/>
      <c r="E112" s="1463"/>
      <c r="F112" s="1464"/>
      <c r="G112" s="210"/>
      <c r="H112" s="211"/>
      <c r="I112" s="212"/>
      <c r="J112" s="213"/>
      <c r="K112" s="214"/>
      <c r="L112" s="123"/>
      <c r="N112" s="1436">
        <v>4</v>
      </c>
      <c r="O112" s="1438"/>
      <c r="P112" s="1439"/>
      <c r="Q112" s="1440"/>
      <c r="R112" s="1434"/>
    </row>
    <row r="113" spans="1:18" ht="9" customHeight="1">
      <c r="A113" s="209"/>
      <c r="D113" s="215"/>
      <c r="E113" s="215"/>
      <c r="F113" s="215"/>
      <c r="G113" s="216"/>
      <c r="H113" s="217"/>
      <c r="I113" s="213"/>
      <c r="J113" s="213"/>
      <c r="K113" s="214"/>
      <c r="L113" s="123"/>
      <c r="N113" s="1455"/>
      <c r="O113" s="1450"/>
      <c r="P113" s="1451"/>
      <c r="Q113" s="1452"/>
      <c r="R113" s="1435"/>
    </row>
    <row r="114" spans="4:18" ht="9" customHeight="1">
      <c r="D114" s="218"/>
      <c r="E114" s="219"/>
      <c r="F114" s="219"/>
      <c r="G114" s="220"/>
      <c r="H114" s="221"/>
      <c r="I114" s="222"/>
      <c r="J114" s="222"/>
      <c r="K114" s="223"/>
      <c r="L114" s="123"/>
      <c r="N114" s="1436">
        <v>5</v>
      </c>
      <c r="O114" s="1438"/>
      <c r="P114" s="1439"/>
      <c r="Q114" s="1440"/>
      <c r="R114" s="1434"/>
    </row>
    <row r="115" spans="4:18" ht="9" customHeight="1">
      <c r="D115" s="1456"/>
      <c r="E115" s="1456"/>
      <c r="F115" s="1456"/>
      <c r="G115" s="49"/>
      <c r="H115" s="224"/>
      <c r="I115" s="224"/>
      <c r="J115" s="224"/>
      <c r="K115" s="225"/>
      <c r="L115" s="123"/>
      <c r="N115" s="1455"/>
      <c r="O115" s="1450"/>
      <c r="P115" s="1451"/>
      <c r="Q115" s="1452"/>
      <c r="R115" s="1435"/>
    </row>
    <row r="116" spans="2:18" ht="9" customHeight="1">
      <c r="B116" s="199"/>
      <c r="C116" s="200"/>
      <c r="D116" s="1453"/>
      <c r="E116" s="1453"/>
      <c r="F116" s="1453"/>
      <c r="G116" s="226"/>
      <c r="H116" s="1454"/>
      <c r="I116" s="1454"/>
      <c r="J116" s="103"/>
      <c r="K116" s="227"/>
      <c r="L116" s="123"/>
      <c r="N116" s="1436">
        <v>6</v>
      </c>
      <c r="O116" s="1438"/>
      <c r="P116" s="1439"/>
      <c r="Q116" s="1440"/>
      <c r="R116" s="1434"/>
    </row>
    <row r="117" spans="2:18" ht="9" customHeight="1">
      <c r="B117" s="123"/>
      <c r="C117" s="204"/>
      <c r="D117" s="57"/>
      <c r="E117" s="57"/>
      <c r="F117" s="57"/>
      <c r="G117" s="1457"/>
      <c r="H117" s="1457"/>
      <c r="I117" s="1457"/>
      <c r="J117" s="205"/>
      <c r="K117" s="206"/>
      <c r="L117" s="123"/>
      <c r="N117" s="1455"/>
      <c r="O117" s="1450"/>
      <c r="P117" s="1451"/>
      <c r="Q117" s="1452"/>
      <c r="R117" s="1435"/>
    </row>
    <row r="118" spans="4:18" ht="9" customHeight="1">
      <c r="D118" s="70"/>
      <c r="E118" s="70"/>
      <c r="F118" s="70"/>
      <c r="G118" s="1456"/>
      <c r="H118" s="1456"/>
      <c r="I118" s="1456"/>
      <c r="J118" s="205"/>
      <c r="K118" s="207"/>
      <c r="L118" s="123"/>
      <c r="N118" s="1436">
        <v>7</v>
      </c>
      <c r="O118" s="1438"/>
      <c r="P118" s="1439"/>
      <c r="Q118" s="1440"/>
      <c r="R118" s="1434"/>
    </row>
    <row r="119" spans="4:18" ht="9" customHeight="1">
      <c r="D119" s="1448"/>
      <c r="E119" s="1448"/>
      <c r="F119" s="1448"/>
      <c r="G119" s="228"/>
      <c r="H119" s="1449"/>
      <c r="I119" s="1449"/>
      <c r="J119" s="208"/>
      <c r="K119" s="207"/>
      <c r="L119" s="123"/>
      <c r="N119" s="1455"/>
      <c r="O119" s="1450"/>
      <c r="P119" s="1451"/>
      <c r="Q119" s="1452"/>
      <c r="R119" s="1435"/>
    </row>
    <row r="120" spans="1:18" ht="9.75" customHeight="1">
      <c r="A120" s="209" t="s">
        <v>26</v>
      </c>
      <c r="C120" s="95"/>
      <c r="D120" s="229"/>
      <c r="E120" s="229"/>
      <c r="F120" s="1442"/>
      <c r="G120" s="1442"/>
      <c r="H120" s="1442"/>
      <c r="I120" s="1442"/>
      <c r="J120" s="204"/>
      <c r="K120" s="223"/>
      <c r="N120" s="1436">
        <v>8</v>
      </c>
      <c r="O120" s="1438"/>
      <c r="P120" s="1439"/>
      <c r="Q120" s="1440"/>
      <c r="R120" s="1434"/>
    </row>
    <row r="121" spans="3:18" ht="9.75" customHeight="1" thickBot="1">
      <c r="C121" s="95"/>
      <c r="D121" s="230" t="s">
        <v>7</v>
      </c>
      <c r="E121" s="230"/>
      <c r="F121" s="1443" t="s">
        <v>381</v>
      </c>
      <c r="G121" s="1443"/>
      <c r="H121" s="1443"/>
      <c r="I121" s="1443"/>
      <c r="J121" s="80"/>
      <c r="K121" s="214"/>
      <c r="N121" s="1437"/>
      <c r="O121" s="1444"/>
      <c r="P121" s="1445"/>
      <c r="Q121" s="1446"/>
      <c r="R121" s="1441"/>
    </row>
    <row r="122" spans="3:10" ht="9.75" customHeight="1">
      <c r="C122" s="95"/>
      <c r="D122" s="230"/>
      <c r="E122" s="230"/>
      <c r="F122" s="1447"/>
      <c r="G122" s="1447"/>
      <c r="H122" s="123"/>
      <c r="I122" s="123"/>
      <c r="J122" s="231"/>
    </row>
    <row r="123" spans="1:10" ht="9.75" customHeight="1" hidden="1">
      <c r="A123" s="209" t="s">
        <v>27</v>
      </c>
      <c r="C123" s="95"/>
      <c r="D123" s="229"/>
      <c r="E123" s="229"/>
      <c r="F123" s="1442"/>
      <c r="G123" s="1442"/>
      <c r="H123" s="1442"/>
      <c r="I123" s="1442"/>
      <c r="J123" s="204"/>
    </row>
    <row r="124" spans="3:10" ht="9.75" customHeight="1" hidden="1">
      <c r="C124" s="95"/>
      <c r="D124" s="230" t="s">
        <v>7</v>
      </c>
      <c r="E124" s="230"/>
      <c r="F124" s="1358" t="s">
        <v>381</v>
      </c>
      <c r="G124" s="1358"/>
      <c r="H124" s="1358"/>
      <c r="I124" s="1358"/>
      <c r="J124" s="80"/>
    </row>
    <row r="201" spans="1:9" s="421" customFormat="1" ht="12" hidden="1">
      <c r="A201" s="727" t="s">
        <v>379</v>
      </c>
      <c r="B201" s="727" t="str">
        <f>IF(L5="МУЖЧИНЫ И ЖЕНЩИНЫ","МУЖЧИНЫ",IF(L5="ДО 19 ЛЕТ","ЮНИОРЫ","ЮНОШИ"))</f>
        <v>ЮНОШИ</v>
      </c>
      <c r="C201" s="728" t="s">
        <v>319</v>
      </c>
      <c r="D201" s="728"/>
      <c r="E201" s="728" t="s">
        <v>289</v>
      </c>
      <c r="F201" s="421" t="s">
        <v>358</v>
      </c>
      <c r="G201" s="422"/>
      <c r="H201" s="422"/>
      <c r="I201" s="422"/>
    </row>
    <row r="202" spans="1:9" s="421" customFormat="1" ht="12" hidden="1">
      <c r="A202" s="727" t="s">
        <v>297</v>
      </c>
      <c r="B202" s="727" t="str">
        <f>IF(L5="МУЖЧИНЫ И ЖЕНЩИНЫ","ЖЕНЩИНЫ",IF(L5="ДО 19 ЛЕТ","ЮНИОРКИ","ДЕВУШКИ"))</f>
        <v>ДЕВУШКИ</v>
      </c>
      <c r="C202" s="728" t="s">
        <v>301</v>
      </c>
      <c r="D202" s="728"/>
      <c r="E202" s="728" t="s">
        <v>345</v>
      </c>
      <c r="F202" s="421" t="s">
        <v>356</v>
      </c>
      <c r="G202" s="422"/>
      <c r="H202" s="422"/>
      <c r="I202" s="422"/>
    </row>
    <row r="203" spans="1:9" s="421" customFormat="1" ht="12" hidden="1">
      <c r="A203" s="727" t="s">
        <v>291</v>
      </c>
      <c r="B203" s="727" t="str">
        <f>IF(L5="МУЖЧИНЫ И ЖЕНЩИНЫ","МУЖЧИНЫ И ЖЕНЩИНЫ",IF(L5="ДО 19 ЛЕТ","ЮНИОРЫ И ЮНИОРКИ","ЮНОШИ И ДЕВУШКИ"))</f>
        <v>ЮНОШИ И ДЕВУШКИ</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sheetData>
  <sheetProtection selectLockedCells="1"/>
  <mergeCells count="338">
    <mergeCell ref="H5:K5"/>
    <mergeCell ref="Q5:R5"/>
    <mergeCell ref="D1:Q1"/>
    <mergeCell ref="D2:Q2"/>
    <mergeCell ref="D3:Q3"/>
    <mergeCell ref="D4:Q4"/>
    <mergeCell ref="L5:N5"/>
    <mergeCell ref="Q6:R6"/>
    <mergeCell ref="F8:H8"/>
    <mergeCell ref="I8:K8"/>
    <mergeCell ref="L8:N8"/>
    <mergeCell ref="O8:Q8"/>
    <mergeCell ref="R10:R11"/>
    <mergeCell ref="B12:B13"/>
    <mergeCell ref="C12:C13"/>
    <mergeCell ref="G12:I12"/>
    <mergeCell ref="G13:I13"/>
    <mergeCell ref="E9:E11"/>
    <mergeCell ref="F9:F11"/>
    <mergeCell ref="A6:B6"/>
    <mergeCell ref="H6:I6"/>
    <mergeCell ref="H14:I14"/>
    <mergeCell ref="J16:L16"/>
    <mergeCell ref="K6:L6"/>
    <mergeCell ref="A9:A11"/>
    <mergeCell ref="B9:B11"/>
    <mergeCell ref="C9:C11"/>
    <mergeCell ref="D9:D11"/>
    <mergeCell ref="A12:A13"/>
    <mergeCell ref="F22:F23"/>
    <mergeCell ref="C22:C23"/>
    <mergeCell ref="D22:D23"/>
    <mergeCell ref="A14:A15"/>
    <mergeCell ref="B14:B15"/>
    <mergeCell ref="C14:C15"/>
    <mergeCell ref="C16:C17"/>
    <mergeCell ref="C18:C19"/>
    <mergeCell ref="G18:I18"/>
    <mergeCell ref="G19:I19"/>
    <mergeCell ref="J15:L15"/>
    <mergeCell ref="A16:A17"/>
    <mergeCell ref="B16:B17"/>
    <mergeCell ref="K17:L17"/>
    <mergeCell ref="D16:D17"/>
    <mergeCell ref="F16:F17"/>
    <mergeCell ref="A18:A19"/>
    <mergeCell ref="B18:B19"/>
    <mergeCell ref="M22:O22"/>
    <mergeCell ref="N23:O23"/>
    <mergeCell ref="A20:A21"/>
    <mergeCell ref="B20:B21"/>
    <mergeCell ref="C20:C21"/>
    <mergeCell ref="H20:I20"/>
    <mergeCell ref="N20:O20"/>
    <mergeCell ref="M21:O21"/>
    <mergeCell ref="A22:A23"/>
    <mergeCell ref="B22:B23"/>
    <mergeCell ref="C32:C33"/>
    <mergeCell ref="B34:B35"/>
    <mergeCell ref="G24:I24"/>
    <mergeCell ref="G25:I25"/>
    <mergeCell ref="A26:A27"/>
    <mergeCell ref="B26:B27"/>
    <mergeCell ref="C26:C27"/>
    <mergeCell ref="H26:I26"/>
    <mergeCell ref="A24:A25"/>
    <mergeCell ref="B24:B25"/>
    <mergeCell ref="C24:C25"/>
    <mergeCell ref="A28:A29"/>
    <mergeCell ref="B28:B29"/>
    <mergeCell ref="C28:C29"/>
    <mergeCell ref="J27:L27"/>
    <mergeCell ref="F28:F29"/>
    <mergeCell ref="J28:L28"/>
    <mergeCell ref="K29:L29"/>
    <mergeCell ref="D28:D29"/>
    <mergeCell ref="P34:R34"/>
    <mergeCell ref="F34:F35"/>
    <mergeCell ref="Q35:R35"/>
    <mergeCell ref="A30:A31"/>
    <mergeCell ref="B30:B31"/>
    <mergeCell ref="C30:C31"/>
    <mergeCell ref="G30:I30"/>
    <mergeCell ref="G31:I31"/>
    <mergeCell ref="P33:R33"/>
    <mergeCell ref="A32:A33"/>
    <mergeCell ref="B32:B33"/>
    <mergeCell ref="H32:I32"/>
    <mergeCell ref="A34:A35"/>
    <mergeCell ref="H38:I38"/>
    <mergeCell ref="A36:A37"/>
    <mergeCell ref="B36:B37"/>
    <mergeCell ref="C36:C37"/>
    <mergeCell ref="G36:I36"/>
    <mergeCell ref="G37:I37"/>
    <mergeCell ref="C34:C35"/>
    <mergeCell ref="D34:D35"/>
    <mergeCell ref="C46:C47"/>
    <mergeCell ref="D46:D47"/>
    <mergeCell ref="A38:A39"/>
    <mergeCell ref="B38:B39"/>
    <mergeCell ref="C38:C39"/>
    <mergeCell ref="A40:A41"/>
    <mergeCell ref="B40:B41"/>
    <mergeCell ref="C40:C41"/>
    <mergeCell ref="D40:D41"/>
    <mergeCell ref="C44:C45"/>
    <mergeCell ref="H44:I44"/>
    <mergeCell ref="J39:L39"/>
    <mergeCell ref="F40:F41"/>
    <mergeCell ref="J40:L40"/>
    <mergeCell ref="K41:L41"/>
    <mergeCell ref="M46:O46"/>
    <mergeCell ref="F46:F47"/>
    <mergeCell ref="N47:O47"/>
    <mergeCell ref="A42:A43"/>
    <mergeCell ref="B42:B43"/>
    <mergeCell ref="C42:C43"/>
    <mergeCell ref="G42:I42"/>
    <mergeCell ref="G43:I43"/>
    <mergeCell ref="M45:O45"/>
    <mergeCell ref="A44:A45"/>
    <mergeCell ref="B44:B45"/>
    <mergeCell ref="A46:A47"/>
    <mergeCell ref="H50:I50"/>
    <mergeCell ref="A48:A49"/>
    <mergeCell ref="B48:B49"/>
    <mergeCell ref="C48:C49"/>
    <mergeCell ref="G48:I48"/>
    <mergeCell ref="G49:I49"/>
    <mergeCell ref="C50:C51"/>
    <mergeCell ref="B50:B51"/>
    <mergeCell ref="B46:B47"/>
    <mergeCell ref="J51:L51"/>
    <mergeCell ref="A52:A53"/>
    <mergeCell ref="B52:B53"/>
    <mergeCell ref="C52:C53"/>
    <mergeCell ref="D52:D53"/>
    <mergeCell ref="F52:F53"/>
    <mergeCell ref="J52:L52"/>
    <mergeCell ref="K53:L53"/>
    <mergeCell ref="A50:A51"/>
    <mergeCell ref="Q57:R57"/>
    <mergeCell ref="A56:A57"/>
    <mergeCell ref="B56:B57"/>
    <mergeCell ref="C56:C57"/>
    <mergeCell ref="H56:I56"/>
    <mergeCell ref="A54:A55"/>
    <mergeCell ref="B54:B55"/>
    <mergeCell ref="C54:C55"/>
    <mergeCell ref="G54:I54"/>
    <mergeCell ref="G55:I55"/>
    <mergeCell ref="Q58:R58"/>
    <mergeCell ref="Q59:R59"/>
    <mergeCell ref="A60:A61"/>
    <mergeCell ref="B60:B61"/>
    <mergeCell ref="C60:C61"/>
    <mergeCell ref="G60:I60"/>
    <mergeCell ref="G61:I61"/>
    <mergeCell ref="J63:L63"/>
    <mergeCell ref="A64:A65"/>
    <mergeCell ref="B64:B65"/>
    <mergeCell ref="C64:C65"/>
    <mergeCell ref="D64:D65"/>
    <mergeCell ref="F64:F65"/>
    <mergeCell ref="A62:A63"/>
    <mergeCell ref="B62:B63"/>
    <mergeCell ref="C62:C63"/>
    <mergeCell ref="H62:I62"/>
    <mergeCell ref="J64:L64"/>
    <mergeCell ref="K65:L65"/>
    <mergeCell ref="A66:A67"/>
    <mergeCell ref="B66:B67"/>
    <mergeCell ref="C66:C67"/>
    <mergeCell ref="G66:I66"/>
    <mergeCell ref="G67:I67"/>
    <mergeCell ref="F70:F71"/>
    <mergeCell ref="M70:O70"/>
    <mergeCell ref="N71:O71"/>
    <mergeCell ref="A68:A69"/>
    <mergeCell ref="B68:B69"/>
    <mergeCell ref="C68:C69"/>
    <mergeCell ref="H68:I68"/>
    <mergeCell ref="N68:O68"/>
    <mergeCell ref="M69:O69"/>
    <mergeCell ref="A70:A71"/>
    <mergeCell ref="A76:A77"/>
    <mergeCell ref="B70:B71"/>
    <mergeCell ref="C70:C71"/>
    <mergeCell ref="D70:D71"/>
    <mergeCell ref="A74:A75"/>
    <mergeCell ref="B74:B75"/>
    <mergeCell ref="C74:C75"/>
    <mergeCell ref="B76:B77"/>
    <mergeCell ref="C76:C77"/>
    <mergeCell ref="D76:D77"/>
    <mergeCell ref="H74:I74"/>
    <mergeCell ref="A72:A73"/>
    <mergeCell ref="B72:B73"/>
    <mergeCell ref="C72:C73"/>
    <mergeCell ref="G72:I72"/>
    <mergeCell ref="G73:I73"/>
    <mergeCell ref="B80:B81"/>
    <mergeCell ref="C80:C81"/>
    <mergeCell ref="H80:I80"/>
    <mergeCell ref="J75:L75"/>
    <mergeCell ref="F76:F77"/>
    <mergeCell ref="J76:L76"/>
    <mergeCell ref="K77:L77"/>
    <mergeCell ref="F82:F83"/>
    <mergeCell ref="P82:R82"/>
    <mergeCell ref="Q83:R83"/>
    <mergeCell ref="A78:A79"/>
    <mergeCell ref="B78:B79"/>
    <mergeCell ref="C78:C79"/>
    <mergeCell ref="G78:I78"/>
    <mergeCell ref="G79:I79"/>
    <mergeCell ref="P81:R81"/>
    <mergeCell ref="A80:A81"/>
    <mergeCell ref="A82:A83"/>
    <mergeCell ref="H86:I86"/>
    <mergeCell ref="A84:A85"/>
    <mergeCell ref="B84:B85"/>
    <mergeCell ref="C84:C85"/>
    <mergeCell ref="G84:I84"/>
    <mergeCell ref="G85:I85"/>
    <mergeCell ref="B82:B83"/>
    <mergeCell ref="C82:C83"/>
    <mergeCell ref="D82:D83"/>
    <mergeCell ref="B94:B95"/>
    <mergeCell ref="C94:C95"/>
    <mergeCell ref="D94:D95"/>
    <mergeCell ref="A86:A87"/>
    <mergeCell ref="B86:B87"/>
    <mergeCell ref="C86:C87"/>
    <mergeCell ref="A88:A89"/>
    <mergeCell ref="B88:B89"/>
    <mergeCell ref="C88:C89"/>
    <mergeCell ref="D88:D89"/>
    <mergeCell ref="B92:B93"/>
    <mergeCell ref="C92:C93"/>
    <mergeCell ref="H92:I92"/>
    <mergeCell ref="J87:L87"/>
    <mergeCell ref="F88:F89"/>
    <mergeCell ref="J88:L88"/>
    <mergeCell ref="K89:L89"/>
    <mergeCell ref="F94:F95"/>
    <mergeCell ref="M94:O94"/>
    <mergeCell ref="N95:O95"/>
    <mergeCell ref="A90:A91"/>
    <mergeCell ref="B90:B91"/>
    <mergeCell ref="C90:C91"/>
    <mergeCell ref="G90:I90"/>
    <mergeCell ref="G91:I91"/>
    <mergeCell ref="M93:O93"/>
    <mergeCell ref="A92:A93"/>
    <mergeCell ref="A94:A95"/>
    <mergeCell ref="A98:A99"/>
    <mergeCell ref="B98:B99"/>
    <mergeCell ref="C98:C99"/>
    <mergeCell ref="H98:I98"/>
    <mergeCell ref="A96:A97"/>
    <mergeCell ref="B96:B97"/>
    <mergeCell ref="C96:C97"/>
    <mergeCell ref="G96:I96"/>
    <mergeCell ref="G97:I97"/>
    <mergeCell ref="G103:I103"/>
    <mergeCell ref="N103:N105"/>
    <mergeCell ref="J99:L99"/>
    <mergeCell ref="A100:A101"/>
    <mergeCell ref="B100:B101"/>
    <mergeCell ref="C100:C101"/>
    <mergeCell ref="D100:D101"/>
    <mergeCell ref="F100:F101"/>
    <mergeCell ref="J100:L100"/>
    <mergeCell ref="K101:L101"/>
    <mergeCell ref="O103:Q105"/>
    <mergeCell ref="R103:R105"/>
    <mergeCell ref="A104:A105"/>
    <mergeCell ref="B104:B105"/>
    <mergeCell ref="C104:C105"/>
    <mergeCell ref="H104:I104"/>
    <mergeCell ref="A102:A103"/>
    <mergeCell ref="B102:B103"/>
    <mergeCell ref="C102:C103"/>
    <mergeCell ref="G102:I102"/>
    <mergeCell ref="D107:F107"/>
    <mergeCell ref="O107:Q107"/>
    <mergeCell ref="D108:F108"/>
    <mergeCell ref="H108:I108"/>
    <mergeCell ref="N108:N109"/>
    <mergeCell ref="O108:Q108"/>
    <mergeCell ref="G109:I109"/>
    <mergeCell ref="R110:R111"/>
    <mergeCell ref="N106:N107"/>
    <mergeCell ref="O106:Q106"/>
    <mergeCell ref="R106:R107"/>
    <mergeCell ref="R108:R109"/>
    <mergeCell ref="O109:Q109"/>
    <mergeCell ref="G110:I110"/>
    <mergeCell ref="N110:N111"/>
    <mergeCell ref="O110:Q110"/>
    <mergeCell ref="D115:F115"/>
    <mergeCell ref="O115:Q115"/>
    <mergeCell ref="D111:F111"/>
    <mergeCell ref="H111:I111"/>
    <mergeCell ref="O111:Q111"/>
    <mergeCell ref="D112:F112"/>
    <mergeCell ref="N112:N113"/>
    <mergeCell ref="O112:Q112"/>
    <mergeCell ref="R116:R117"/>
    <mergeCell ref="G117:I117"/>
    <mergeCell ref="O117:Q117"/>
    <mergeCell ref="R112:R113"/>
    <mergeCell ref="O113:Q113"/>
    <mergeCell ref="N114:N115"/>
    <mergeCell ref="O114:Q114"/>
    <mergeCell ref="R114:R115"/>
    <mergeCell ref="D119:F119"/>
    <mergeCell ref="H119:I119"/>
    <mergeCell ref="O119:Q119"/>
    <mergeCell ref="D116:F116"/>
    <mergeCell ref="H116:I116"/>
    <mergeCell ref="N116:N117"/>
    <mergeCell ref="O116:Q116"/>
    <mergeCell ref="G118:I118"/>
    <mergeCell ref="N118:N119"/>
    <mergeCell ref="O118:Q118"/>
    <mergeCell ref="R118:R119"/>
    <mergeCell ref="N120:N121"/>
    <mergeCell ref="O120:Q120"/>
    <mergeCell ref="R120:R121"/>
    <mergeCell ref="F124:I124"/>
    <mergeCell ref="F120:I120"/>
    <mergeCell ref="F121:I121"/>
    <mergeCell ref="O121:Q121"/>
    <mergeCell ref="F122:G122"/>
    <mergeCell ref="F123:I123"/>
  </mergeCells>
  <conditionalFormatting sqref="E12:E15 E18:E21 E96:E99 E30:E33 E36:E39 E42:E45 E48:E51 E54:E57 E60:E63 E66:E69 E72:E75 E78:E81 E84:E87 E90:E93 E24:E27 E102:E105">
    <cfRule type="expression" priority="1" dxfId="71" stopIfTrue="1">
      <formula>COUNTIF($O$106:$Q$121,D12)&gt;0</formula>
    </cfRule>
  </conditionalFormatting>
  <conditionalFormatting sqref="K118 K110">
    <cfRule type="expression" priority="2" dxfId="72" stopIfTrue="1">
      <formula>$C$108=TRUE</formula>
    </cfRule>
  </conditionalFormatting>
  <conditionalFormatting sqref="C58:C59">
    <cfRule type="expression" priority="3" dxfId="73" stopIfTrue="1">
      <formula>COUNTIF($C$12:$C$57,C58)&gt;1</formula>
    </cfRule>
  </conditionalFormatting>
  <conditionalFormatting sqref="C12:C15 C18:C21 C24:C27 C30:C33 C36:C39 C42:C45 C48:C51 C54:C57 C60:C63 C66:C69 C72:C75 C78:C81 C84:C87 C90:C93 C96:C99 C102:C105">
    <cfRule type="expression" priority="4" dxfId="73"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71" stopIfTrue="1">
      <formula>COUNTIF($O$106:$Q$121,D12)&gt;0</formula>
    </cfRule>
  </conditionalFormatting>
  <conditionalFormatting sqref="G14 G20 G26 G32 G38 G44 G50 G56 G62 G68 G74 G80 G86 G92 G98 G104 J17 J29 J41 J53 J65 J77 J89 J101 M95 M71 M47 M23 P35 P83 P59 G111">
    <cfRule type="cellIs" priority="6" dxfId="74" operator="notEqual" stopIfTrue="1">
      <formula>0</formula>
    </cfRule>
  </conditionalFormatting>
  <dataValidations count="3">
    <dataValidation type="list" allowBlank="1" showInputMessage="1" showErrorMessage="1" sqref="Q5:R5">
      <formula1>$B$201:$B$203</formula1>
    </dataValidation>
    <dataValidation type="list" allowBlank="1" showInputMessage="1" showErrorMessage="1" sqref="L5:N5">
      <formula1>$A$201:$A$205</formula1>
    </dataValidation>
    <dataValidation type="list" allowBlank="1" showInputMessage="1" showErrorMessage="1" sqref="Q6:R6">
      <formula1>$C$201:$C$204</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2" r:id="rId4"/>
  <headerFooter>
    <oddHeader>&amp;L&amp;G&amp;C&amp;"Arial,полужирный"&amp;10ТУРНИР ПО ВИДУ СПОРТА
"ТЕННИС" (0130002611Я)</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C5" sqref="C5:G5"/>
    </sheetView>
  </sheetViews>
  <sheetFormatPr defaultColWidth="9.140625" defaultRowHeight="15"/>
  <cols>
    <col min="1" max="1" width="3.140625" style="380" customWidth="1"/>
    <col min="2" max="2" width="11.8515625" style="380" customWidth="1"/>
    <col min="3" max="3" width="27.28125" style="380" customWidth="1"/>
    <col min="4" max="4" width="17.421875" style="381" customWidth="1"/>
    <col min="5" max="5" width="13.57421875" style="381" customWidth="1"/>
    <col min="6" max="6" width="11.8515625" style="381" customWidth="1"/>
    <col min="7" max="7" width="9.8515625" style="381" customWidth="1"/>
    <col min="8" max="8" width="13.00390625" style="381" customWidth="1"/>
    <col min="9" max="16384" width="9.140625" style="380" customWidth="1"/>
  </cols>
  <sheetData>
    <row r="1" ht="12.75">
      <c r="H1" s="618"/>
    </row>
    <row r="2" ht="12" hidden="1"/>
    <row r="3" spans="1:15" ht="12.75">
      <c r="A3" s="1349" t="s">
        <v>354</v>
      </c>
      <c r="B3" s="1349"/>
      <c r="C3" s="1349"/>
      <c r="D3" s="1349"/>
      <c r="E3" s="1349"/>
      <c r="F3" s="1349"/>
      <c r="G3" s="1349"/>
      <c r="H3" s="1349"/>
      <c r="I3" s="382"/>
      <c r="J3" s="382"/>
      <c r="K3" s="382"/>
      <c r="L3" s="382"/>
      <c r="M3" s="382"/>
      <c r="N3" s="382"/>
      <c r="O3" s="382"/>
    </row>
    <row r="4" spans="1:15" ht="12.75">
      <c r="A4" s="1349" t="str">
        <f>F201&amp;IF(OR(G7="МУЖЧИНЫ И ЖЕНЩИНЫ",G7="ЮНИОРЫ И ЮНИОРКИ",G7="ЮНОШИ И ДЕВУШКИ"),F203,F202)</f>
        <v>В СПОРТИВНОЙ ДИСЦИПЛИНЕ "ПЛЯЖНЫЙ ТЕННИС - СМЕШАННЫЙ ПАРНЫЙ РАЗРЯД"</v>
      </c>
      <c r="B4" s="1349"/>
      <c r="C4" s="1349"/>
      <c r="D4" s="1349"/>
      <c r="E4" s="1349"/>
      <c r="F4" s="1349"/>
      <c r="G4" s="1349"/>
      <c r="H4" s="1349"/>
      <c r="I4" s="382"/>
      <c r="J4" s="382"/>
      <c r="K4" s="382"/>
      <c r="L4" s="382"/>
      <c r="M4" s="382"/>
      <c r="N4" s="382"/>
      <c r="O4" s="382"/>
    </row>
    <row r="5" spans="1:8" ht="15">
      <c r="A5" s="345"/>
      <c r="B5" s="345"/>
      <c r="C5" s="1350" t="s">
        <v>382</v>
      </c>
      <c r="D5" s="1350"/>
      <c r="E5" s="1350"/>
      <c r="F5" s="1350"/>
      <c r="G5" s="1350"/>
      <c r="H5" s="346"/>
    </row>
    <row r="6" spans="3:7" s="383" customFormat="1" ht="12">
      <c r="C6" s="1351" t="s">
        <v>0</v>
      </c>
      <c r="D6" s="1351"/>
      <c r="E6" s="1351"/>
      <c r="F6" s="1351"/>
      <c r="G6" s="1351"/>
    </row>
    <row r="7" spans="3:9" s="384" customFormat="1" ht="12">
      <c r="C7" s="736" t="s">
        <v>205</v>
      </c>
      <c r="D7" s="1352" t="s">
        <v>379</v>
      </c>
      <c r="E7" s="1352"/>
      <c r="F7" s="736" t="s">
        <v>150</v>
      </c>
      <c r="G7" s="1353" t="s">
        <v>379</v>
      </c>
      <c r="H7" s="1353"/>
      <c r="I7" s="375"/>
    </row>
    <row r="8" spans="1:8" s="385" customFormat="1" ht="11.25">
      <c r="A8" s="1341" t="s">
        <v>203</v>
      </c>
      <c r="B8" s="1341"/>
      <c r="C8" s="889" t="s">
        <v>400</v>
      </c>
      <c r="D8" s="735" t="s">
        <v>204</v>
      </c>
      <c r="E8" s="386" t="s">
        <v>384</v>
      </c>
      <c r="G8" s="735" t="s">
        <v>271</v>
      </c>
      <c r="H8" s="387" t="s">
        <v>290</v>
      </c>
    </row>
    <row r="9" spans="1:6" s="389" customFormat="1" ht="5.25" customHeight="1">
      <c r="A9" s="1342"/>
      <c r="B9" s="1342"/>
      <c r="C9" s="1342"/>
      <c r="D9" s="388"/>
      <c r="F9" s="390"/>
    </row>
    <row r="10" ht="6.75" customHeight="1" thickBot="1">
      <c r="C10" s="391"/>
    </row>
    <row r="11" spans="1:8" ht="33.75" customHeight="1">
      <c r="A11" s="1343" t="s">
        <v>31</v>
      </c>
      <c r="B11" s="1345" t="s">
        <v>32</v>
      </c>
      <c r="C11" s="1345"/>
      <c r="D11" s="1346"/>
      <c r="E11" s="1339" t="s">
        <v>33</v>
      </c>
      <c r="F11" s="1339" t="s">
        <v>36</v>
      </c>
      <c r="G11" s="1339" t="s">
        <v>34</v>
      </c>
      <c r="H11" s="392" t="s">
        <v>35</v>
      </c>
    </row>
    <row r="12" spans="1:8" s="381" customFormat="1" ht="10.5" customHeight="1" thickBot="1">
      <c r="A12" s="1344"/>
      <c r="B12" s="1347"/>
      <c r="C12" s="1347"/>
      <c r="D12" s="1348"/>
      <c r="E12" s="1340"/>
      <c r="F12" s="1340"/>
      <c r="G12" s="1340"/>
      <c r="H12" s="393"/>
    </row>
    <row r="13" spans="1:8" s="396" customFormat="1" ht="12.75" customHeight="1">
      <c r="A13" s="1330">
        <v>1</v>
      </c>
      <c r="B13" s="1332" t="s">
        <v>461</v>
      </c>
      <c r="C13" s="1332"/>
      <c r="D13" s="1333"/>
      <c r="E13" s="394">
        <v>36982</v>
      </c>
      <c r="F13" s="395" t="s">
        <v>386</v>
      </c>
      <c r="G13" s="395">
        <v>1281</v>
      </c>
      <c r="H13" s="1334">
        <v>751</v>
      </c>
    </row>
    <row r="14" spans="1:8" s="396" customFormat="1" ht="12.75" thickBot="1">
      <c r="A14" s="1331"/>
      <c r="B14" s="1336" t="s">
        <v>568</v>
      </c>
      <c r="C14" s="1336"/>
      <c r="D14" s="1337"/>
      <c r="E14" s="397">
        <v>34313</v>
      </c>
      <c r="F14" s="398" t="s">
        <v>386</v>
      </c>
      <c r="G14" s="398">
        <v>161</v>
      </c>
      <c r="H14" s="1335"/>
    </row>
    <row r="15" spans="1:8" s="396" customFormat="1" ht="12">
      <c r="A15" s="1330">
        <v>2</v>
      </c>
      <c r="B15" s="1332" t="s">
        <v>467</v>
      </c>
      <c r="C15" s="1332"/>
      <c r="D15" s="1333"/>
      <c r="E15" s="394">
        <v>31564</v>
      </c>
      <c r="F15" s="395" t="s">
        <v>386</v>
      </c>
      <c r="G15" s="395">
        <v>116</v>
      </c>
      <c r="H15" s="1334">
        <v>146</v>
      </c>
    </row>
    <row r="16" spans="1:8" s="396" customFormat="1" ht="12.75" thickBot="1">
      <c r="A16" s="1331"/>
      <c r="B16" s="1336" t="s">
        <v>512</v>
      </c>
      <c r="C16" s="1336"/>
      <c r="D16" s="1337"/>
      <c r="E16" s="397">
        <v>38324</v>
      </c>
      <c r="F16" s="398" t="s">
        <v>389</v>
      </c>
      <c r="G16" s="398">
        <v>1762</v>
      </c>
      <c r="H16" s="1335"/>
    </row>
    <row r="17" spans="1:8" s="396" customFormat="1" ht="12">
      <c r="A17" s="1330">
        <v>3</v>
      </c>
      <c r="B17" s="1332" t="s">
        <v>463</v>
      </c>
      <c r="C17" s="1332"/>
      <c r="D17" s="1333"/>
      <c r="E17" s="399">
        <v>38524</v>
      </c>
      <c r="F17" s="400" t="s">
        <v>389</v>
      </c>
      <c r="G17" s="400">
        <v>1955</v>
      </c>
      <c r="H17" s="1334">
        <v>86</v>
      </c>
    </row>
    <row r="18" spans="1:8" s="396" customFormat="1" ht="12.75" thickBot="1">
      <c r="A18" s="1331"/>
      <c r="B18" s="1336" t="s">
        <v>511</v>
      </c>
      <c r="C18" s="1336"/>
      <c r="D18" s="1337"/>
      <c r="E18" s="397">
        <v>37805</v>
      </c>
      <c r="F18" s="398" t="s">
        <v>389</v>
      </c>
      <c r="G18" s="398">
        <v>1763</v>
      </c>
      <c r="H18" s="1335"/>
    </row>
    <row r="19" spans="1:8" s="396" customFormat="1" ht="12">
      <c r="A19" s="1330">
        <v>4</v>
      </c>
      <c r="B19" s="1332" t="s">
        <v>466</v>
      </c>
      <c r="C19" s="1332"/>
      <c r="D19" s="1333"/>
      <c r="E19" s="399">
        <v>37834</v>
      </c>
      <c r="F19" s="400" t="s">
        <v>386</v>
      </c>
      <c r="G19" s="400">
        <v>1916</v>
      </c>
      <c r="H19" s="1334">
        <v>48</v>
      </c>
    </row>
    <row r="20" spans="1:8" s="396" customFormat="1" ht="12.75" thickBot="1">
      <c r="A20" s="1331"/>
      <c r="B20" s="1336" t="s">
        <v>517</v>
      </c>
      <c r="C20" s="1336"/>
      <c r="D20" s="1337"/>
      <c r="E20" s="401">
        <v>38675</v>
      </c>
      <c r="F20" s="402" t="s">
        <v>518</v>
      </c>
      <c r="G20" s="402">
        <v>2550</v>
      </c>
      <c r="H20" s="1335"/>
    </row>
    <row r="21" spans="1:8" s="396" customFormat="1" ht="12">
      <c r="A21" s="1330">
        <v>5</v>
      </c>
      <c r="B21" s="1332" t="s">
        <v>464</v>
      </c>
      <c r="C21" s="1332"/>
      <c r="D21" s="1333"/>
      <c r="E21" s="399">
        <v>38431</v>
      </c>
      <c r="F21" s="400" t="s">
        <v>389</v>
      </c>
      <c r="G21" s="400">
        <v>1940</v>
      </c>
      <c r="H21" s="1334">
        <v>21</v>
      </c>
    </row>
    <row r="22" spans="1:8" s="396" customFormat="1" ht="12.75" thickBot="1">
      <c r="A22" s="1331"/>
      <c r="B22" s="1336" t="s">
        <v>516</v>
      </c>
      <c r="C22" s="1336"/>
      <c r="D22" s="1337"/>
      <c r="E22" s="401">
        <v>38650</v>
      </c>
      <c r="F22" s="402" t="s">
        <v>389</v>
      </c>
      <c r="G22" s="402">
        <v>2003</v>
      </c>
      <c r="H22" s="1335"/>
    </row>
    <row r="23" spans="1:8" s="396" customFormat="1" ht="12">
      <c r="A23" s="1330">
        <v>6</v>
      </c>
      <c r="B23" s="1332" t="s">
        <v>465</v>
      </c>
      <c r="C23" s="1332"/>
      <c r="D23" s="1333"/>
      <c r="E23" s="394">
        <v>38458</v>
      </c>
      <c r="F23" s="395" t="s">
        <v>389</v>
      </c>
      <c r="G23" s="395">
        <v>1792</v>
      </c>
      <c r="H23" s="1334">
        <v>11</v>
      </c>
    </row>
    <row r="24" spans="1:8" s="396" customFormat="1" ht="12.75" thickBot="1">
      <c r="A24" s="1331"/>
      <c r="B24" s="1336" t="s">
        <v>522</v>
      </c>
      <c r="C24" s="1336"/>
      <c r="D24" s="1337"/>
      <c r="E24" s="397">
        <v>38243</v>
      </c>
      <c r="F24" s="398" t="s">
        <v>389</v>
      </c>
      <c r="G24" s="398">
        <v>1979</v>
      </c>
      <c r="H24" s="1335"/>
    </row>
    <row r="25" spans="1:8" s="396" customFormat="1" ht="12">
      <c r="A25" s="1330">
        <v>7</v>
      </c>
      <c r="B25" s="1332" t="s">
        <v>567</v>
      </c>
      <c r="C25" s="1332"/>
      <c r="D25" s="1333"/>
      <c r="E25" s="399">
        <v>38677</v>
      </c>
      <c r="F25" s="400" t="s">
        <v>386</v>
      </c>
      <c r="G25" s="400" t="s">
        <v>289</v>
      </c>
      <c r="H25" s="1334">
        <v>10</v>
      </c>
    </row>
    <row r="26" spans="1:8" s="396" customFormat="1" ht="12.75" thickBot="1">
      <c r="A26" s="1331"/>
      <c r="B26" s="1336" t="s">
        <v>519</v>
      </c>
      <c r="C26" s="1336"/>
      <c r="D26" s="1337"/>
      <c r="E26" s="401">
        <v>22584</v>
      </c>
      <c r="F26" s="402" t="s">
        <v>386</v>
      </c>
      <c r="G26" s="402">
        <v>1289</v>
      </c>
      <c r="H26" s="1335"/>
    </row>
    <row r="27" spans="1:8" s="396" customFormat="1" ht="12">
      <c r="A27" s="1330">
        <v>8</v>
      </c>
      <c r="B27" s="1332" t="s">
        <v>569</v>
      </c>
      <c r="C27" s="1332"/>
      <c r="D27" s="1333"/>
      <c r="E27" s="399">
        <v>38469</v>
      </c>
      <c r="F27" s="400" t="s">
        <v>389</v>
      </c>
      <c r="G27" s="400">
        <v>2663</v>
      </c>
      <c r="H27" s="1334">
        <v>7</v>
      </c>
    </row>
    <row r="28" spans="1:8" s="396" customFormat="1" ht="12.75" thickBot="1">
      <c r="A28" s="1331"/>
      <c r="B28" s="1336" t="s">
        <v>395</v>
      </c>
      <c r="C28" s="1336"/>
      <c r="D28" s="1337"/>
      <c r="E28" s="397">
        <v>38793</v>
      </c>
      <c r="F28" s="398" t="s">
        <v>386</v>
      </c>
      <c r="G28" s="398">
        <v>1310</v>
      </c>
      <c r="H28" s="1335"/>
    </row>
    <row r="29" spans="1:8" s="396" customFormat="1" ht="12">
      <c r="A29" s="1330">
        <v>9</v>
      </c>
      <c r="B29" s="1332" t="s">
        <v>469</v>
      </c>
      <c r="C29" s="1332"/>
      <c r="D29" s="1333"/>
      <c r="E29" s="399">
        <v>38442</v>
      </c>
      <c r="F29" s="400" t="s">
        <v>389</v>
      </c>
      <c r="G29" s="400">
        <v>2569</v>
      </c>
      <c r="H29" s="1334">
        <v>1</v>
      </c>
    </row>
    <row r="30" spans="1:8" s="396" customFormat="1" ht="12.75" thickBot="1">
      <c r="A30" s="1331"/>
      <c r="B30" s="1336" t="s">
        <v>515</v>
      </c>
      <c r="C30" s="1336"/>
      <c r="D30" s="1337"/>
      <c r="E30" s="397">
        <v>34977</v>
      </c>
      <c r="F30" s="398" t="s">
        <v>386</v>
      </c>
      <c r="G30" s="398">
        <v>285</v>
      </c>
      <c r="H30" s="1335"/>
    </row>
    <row r="31" spans="1:8" s="396" customFormat="1" ht="12">
      <c r="A31" s="1330">
        <v>10</v>
      </c>
      <c r="B31" s="1332" t="s">
        <v>570</v>
      </c>
      <c r="C31" s="1332"/>
      <c r="D31" s="1333"/>
      <c r="E31" s="399">
        <v>29341</v>
      </c>
      <c r="F31" s="400" t="s">
        <v>386</v>
      </c>
      <c r="G31" s="400">
        <v>825</v>
      </c>
      <c r="H31" s="1334">
        <v>0</v>
      </c>
    </row>
    <row r="32" spans="1:8" s="396" customFormat="1" ht="12.75" thickBot="1">
      <c r="A32" s="1331"/>
      <c r="B32" s="1336" t="s">
        <v>571</v>
      </c>
      <c r="C32" s="1336"/>
      <c r="D32" s="1337"/>
      <c r="E32" s="397">
        <v>28154</v>
      </c>
      <c r="F32" s="398" t="s">
        <v>386</v>
      </c>
      <c r="G32" s="398">
        <v>1556</v>
      </c>
      <c r="H32" s="1335"/>
    </row>
    <row r="33" spans="1:8" s="396" customFormat="1" ht="12">
      <c r="A33" s="1330">
        <v>11</v>
      </c>
      <c r="B33" s="1332"/>
      <c r="C33" s="1332"/>
      <c r="D33" s="1333"/>
      <c r="E33" s="394"/>
      <c r="F33" s="395"/>
      <c r="G33" s="395"/>
      <c r="H33" s="1334"/>
    </row>
    <row r="34" spans="1:8" s="396" customFormat="1" ht="12.75" thickBot="1">
      <c r="A34" s="1331"/>
      <c r="B34" s="1336"/>
      <c r="C34" s="1336"/>
      <c r="D34" s="1337"/>
      <c r="E34" s="397"/>
      <c r="F34" s="398"/>
      <c r="G34" s="398"/>
      <c r="H34" s="1335"/>
    </row>
    <row r="35" spans="1:8" s="396" customFormat="1" ht="12.75" customHeight="1">
      <c r="A35" s="1330">
        <v>12</v>
      </c>
      <c r="B35" s="1332"/>
      <c r="C35" s="1332"/>
      <c r="D35" s="1333"/>
      <c r="E35" s="399"/>
      <c r="F35" s="400"/>
      <c r="G35" s="400"/>
      <c r="H35" s="1334"/>
    </row>
    <row r="36" spans="1:8" s="396" customFormat="1" ht="12.75" thickBot="1">
      <c r="A36" s="1331"/>
      <c r="B36" s="1336"/>
      <c r="C36" s="1336"/>
      <c r="D36" s="1337"/>
      <c r="E36" s="397"/>
      <c r="F36" s="398"/>
      <c r="G36" s="398"/>
      <c r="H36" s="1335"/>
    </row>
    <row r="37" spans="1:8" s="396" customFormat="1" ht="12">
      <c r="A37" s="1330">
        <v>13</v>
      </c>
      <c r="B37" s="1332"/>
      <c r="C37" s="1332"/>
      <c r="D37" s="1333"/>
      <c r="E37" s="399"/>
      <c r="F37" s="400"/>
      <c r="G37" s="400"/>
      <c r="H37" s="1334"/>
    </row>
    <row r="38" spans="1:8" s="396" customFormat="1" ht="12.75" thickBot="1">
      <c r="A38" s="1331"/>
      <c r="B38" s="1336"/>
      <c r="C38" s="1336"/>
      <c r="D38" s="1337"/>
      <c r="E38" s="397"/>
      <c r="F38" s="398"/>
      <c r="G38" s="398"/>
      <c r="H38" s="1335"/>
    </row>
    <row r="39" spans="1:8" s="396" customFormat="1" ht="12">
      <c r="A39" s="1330">
        <v>14</v>
      </c>
      <c r="B39" s="1332"/>
      <c r="C39" s="1332"/>
      <c r="D39" s="1333"/>
      <c r="E39" s="394"/>
      <c r="F39" s="395"/>
      <c r="G39" s="395"/>
      <c r="H39" s="1334"/>
    </row>
    <row r="40" spans="1:8" s="396" customFormat="1" ht="12.75" thickBot="1">
      <c r="A40" s="1331"/>
      <c r="B40" s="1336"/>
      <c r="C40" s="1336"/>
      <c r="D40" s="1337"/>
      <c r="E40" s="397"/>
      <c r="F40" s="398"/>
      <c r="G40" s="398"/>
      <c r="H40" s="1335"/>
    </row>
    <row r="41" spans="1:8" s="396" customFormat="1" ht="12">
      <c r="A41" s="1330">
        <v>15</v>
      </c>
      <c r="B41" s="1332"/>
      <c r="C41" s="1332"/>
      <c r="D41" s="1333"/>
      <c r="E41" s="399"/>
      <c r="F41" s="400"/>
      <c r="G41" s="400"/>
      <c r="H41" s="1334"/>
    </row>
    <row r="42" spans="1:8" s="396" customFormat="1" ht="12.75" thickBot="1">
      <c r="A42" s="1331"/>
      <c r="B42" s="1336"/>
      <c r="C42" s="1336"/>
      <c r="D42" s="1337"/>
      <c r="E42" s="397"/>
      <c r="F42" s="398"/>
      <c r="G42" s="398"/>
      <c r="H42" s="1335"/>
    </row>
    <row r="43" spans="1:8" s="396" customFormat="1" ht="12">
      <c r="A43" s="1330">
        <v>16</v>
      </c>
      <c r="B43" s="1332"/>
      <c r="C43" s="1332"/>
      <c r="D43" s="1333"/>
      <c r="E43" s="399"/>
      <c r="F43" s="400"/>
      <c r="G43" s="400"/>
      <c r="H43" s="1334"/>
    </row>
    <row r="44" spans="1:8" s="396" customFormat="1" ht="12.75" thickBot="1">
      <c r="A44" s="1331"/>
      <c r="B44" s="1336"/>
      <c r="C44" s="1336"/>
      <c r="D44" s="1337"/>
      <c r="E44" s="401"/>
      <c r="F44" s="402"/>
      <c r="G44" s="402"/>
      <c r="H44" s="1335"/>
    </row>
    <row r="45" spans="1:8" s="396" customFormat="1" ht="12">
      <c r="A45" s="1330">
        <v>17</v>
      </c>
      <c r="B45" s="1332"/>
      <c r="C45" s="1332"/>
      <c r="D45" s="1333"/>
      <c r="E45" s="394"/>
      <c r="F45" s="395"/>
      <c r="G45" s="395"/>
      <c r="H45" s="1334"/>
    </row>
    <row r="46" spans="1:8" s="396" customFormat="1" ht="12.75" thickBot="1">
      <c r="A46" s="1331"/>
      <c r="B46" s="1336"/>
      <c r="C46" s="1336"/>
      <c r="D46" s="1337"/>
      <c r="E46" s="401"/>
      <c r="F46" s="402"/>
      <c r="G46" s="402"/>
      <c r="H46" s="1335"/>
    </row>
    <row r="47" spans="1:8" s="396" customFormat="1" ht="12">
      <c r="A47" s="1330">
        <v>18</v>
      </c>
      <c r="B47" s="1338"/>
      <c r="C47" s="1338"/>
      <c r="D47" s="1338"/>
      <c r="E47" s="403"/>
      <c r="F47" s="404"/>
      <c r="G47" s="400"/>
      <c r="H47" s="1334"/>
    </row>
    <row r="48" spans="1:8" s="396" customFormat="1" ht="12.75" thickBot="1">
      <c r="A48" s="1331"/>
      <c r="B48" s="1336"/>
      <c r="C48" s="1336"/>
      <c r="D48" s="1337"/>
      <c r="E48" s="401"/>
      <c r="F48" s="402"/>
      <c r="G48" s="402"/>
      <c r="H48" s="1335"/>
    </row>
    <row r="49" spans="1:8" s="396" customFormat="1" ht="12">
      <c r="A49" s="1330">
        <v>19</v>
      </c>
      <c r="B49" s="1332"/>
      <c r="C49" s="1332"/>
      <c r="D49" s="1333"/>
      <c r="E49" s="399"/>
      <c r="F49" s="400"/>
      <c r="G49" s="400"/>
      <c r="H49" s="1334"/>
    </row>
    <row r="50" spans="1:8" s="396" customFormat="1" ht="12.75" thickBot="1">
      <c r="A50" s="1331"/>
      <c r="B50" s="1336"/>
      <c r="C50" s="1336"/>
      <c r="D50" s="1337"/>
      <c r="E50" s="397"/>
      <c r="F50" s="398"/>
      <c r="G50" s="398"/>
      <c r="H50" s="1335"/>
    </row>
    <row r="51" spans="1:8" s="396" customFormat="1" ht="12">
      <c r="A51" s="1330">
        <v>20</v>
      </c>
      <c r="B51" s="1332"/>
      <c r="C51" s="1332"/>
      <c r="D51" s="1333"/>
      <c r="E51" s="400"/>
      <c r="F51" s="400"/>
      <c r="G51" s="400"/>
      <c r="H51" s="1334"/>
    </row>
    <row r="52" spans="1:8" s="396" customFormat="1" ht="12.75" thickBot="1">
      <c r="A52" s="1331"/>
      <c r="B52" s="1336"/>
      <c r="C52" s="1336"/>
      <c r="D52" s="1337"/>
      <c r="E52" s="398"/>
      <c r="F52" s="398"/>
      <c r="G52" s="398"/>
      <c r="H52" s="1335"/>
    </row>
    <row r="53" spans="1:8" s="396" customFormat="1" ht="12">
      <c r="A53" s="1330">
        <v>21</v>
      </c>
      <c r="B53" s="1332"/>
      <c r="C53" s="1332"/>
      <c r="D53" s="1333"/>
      <c r="E53" s="400"/>
      <c r="F53" s="400"/>
      <c r="G53" s="400"/>
      <c r="H53" s="1334"/>
    </row>
    <row r="54" spans="1:8" s="396" customFormat="1" ht="12.75" thickBot="1">
      <c r="A54" s="1331"/>
      <c r="B54" s="1336"/>
      <c r="C54" s="1336"/>
      <c r="D54" s="1337"/>
      <c r="E54" s="402"/>
      <c r="F54" s="402"/>
      <c r="G54" s="402"/>
      <c r="H54" s="1335"/>
    </row>
    <row r="55" spans="1:8" s="396" customFormat="1" ht="12">
      <c r="A55" s="1330">
        <v>22</v>
      </c>
      <c r="B55" s="1332"/>
      <c r="C55" s="1332"/>
      <c r="D55" s="1333"/>
      <c r="E55" s="400"/>
      <c r="F55" s="400"/>
      <c r="G55" s="400"/>
      <c r="H55" s="1334"/>
    </row>
    <row r="56" spans="1:8" s="396" customFormat="1" ht="12.75" thickBot="1">
      <c r="A56" s="1331"/>
      <c r="B56" s="1336"/>
      <c r="C56" s="1336"/>
      <c r="D56" s="1337"/>
      <c r="E56" s="398"/>
      <c r="F56" s="398"/>
      <c r="G56" s="398"/>
      <c r="H56" s="1335"/>
    </row>
    <row r="57" spans="1:8" s="396" customFormat="1" ht="12">
      <c r="A57" s="1330">
        <v>23</v>
      </c>
      <c r="B57" s="1332"/>
      <c r="C57" s="1332"/>
      <c r="D57" s="1333"/>
      <c r="E57" s="400"/>
      <c r="F57" s="400"/>
      <c r="G57" s="400"/>
      <c r="H57" s="1334"/>
    </row>
    <row r="58" spans="1:8" s="396" customFormat="1" ht="12.75" thickBot="1">
      <c r="A58" s="1331"/>
      <c r="B58" s="1336"/>
      <c r="C58" s="1336"/>
      <c r="D58" s="1337"/>
      <c r="E58" s="398"/>
      <c r="F58" s="398"/>
      <c r="G58" s="398"/>
      <c r="H58" s="1335"/>
    </row>
    <row r="59" spans="1:8" s="396" customFormat="1" ht="12">
      <c r="A59" s="1330">
        <v>24</v>
      </c>
      <c r="B59" s="1332"/>
      <c r="C59" s="1332"/>
      <c r="D59" s="1333"/>
      <c r="E59" s="400"/>
      <c r="F59" s="400"/>
      <c r="G59" s="400"/>
      <c r="H59" s="1334"/>
    </row>
    <row r="60" spans="1:8" s="396" customFormat="1" ht="12.75" thickBot="1">
      <c r="A60" s="1331"/>
      <c r="B60" s="1336"/>
      <c r="C60" s="1336"/>
      <c r="D60" s="1337"/>
      <c r="E60" s="398"/>
      <c r="F60" s="398"/>
      <c r="G60" s="398"/>
      <c r="H60" s="1335"/>
    </row>
    <row r="61" spans="1:8" s="396" customFormat="1" ht="12">
      <c r="A61" s="1330">
        <v>25</v>
      </c>
      <c r="B61" s="1332"/>
      <c r="C61" s="1332"/>
      <c r="D61" s="1333"/>
      <c r="E61" s="400"/>
      <c r="F61" s="400"/>
      <c r="G61" s="400"/>
      <c r="H61" s="1334"/>
    </row>
    <row r="62" spans="1:8" s="396" customFormat="1" ht="12.75" thickBot="1">
      <c r="A62" s="1331"/>
      <c r="B62" s="1336"/>
      <c r="C62" s="1336"/>
      <c r="D62" s="1337"/>
      <c r="E62" s="402"/>
      <c r="F62" s="402"/>
      <c r="G62" s="402"/>
      <c r="H62" s="1335"/>
    </row>
    <row r="63" spans="1:8" s="396" customFormat="1" ht="12">
      <c r="A63" s="1330">
        <v>26</v>
      </c>
      <c r="B63" s="1332"/>
      <c r="C63" s="1332"/>
      <c r="D63" s="1333"/>
      <c r="E63" s="400"/>
      <c r="F63" s="400"/>
      <c r="G63" s="400"/>
      <c r="H63" s="1334"/>
    </row>
    <row r="64" spans="1:8" s="396" customFormat="1" ht="12.75" thickBot="1">
      <c r="A64" s="1331"/>
      <c r="B64" s="1336"/>
      <c r="C64" s="1336"/>
      <c r="D64" s="1337"/>
      <c r="E64" s="402"/>
      <c r="F64" s="402"/>
      <c r="G64" s="402"/>
      <c r="H64" s="1335"/>
    </row>
    <row r="65" spans="1:8" s="405" customFormat="1" ht="12">
      <c r="A65" s="1330">
        <v>27</v>
      </c>
      <c r="B65" s="1332"/>
      <c r="C65" s="1332"/>
      <c r="D65" s="1333"/>
      <c r="E65" s="395"/>
      <c r="F65" s="395"/>
      <c r="G65" s="395"/>
      <c r="H65" s="1334"/>
    </row>
    <row r="66" spans="1:8" s="405" customFormat="1" ht="12.75" thickBot="1">
      <c r="A66" s="1331"/>
      <c r="B66" s="1336"/>
      <c r="C66" s="1336"/>
      <c r="D66" s="1337"/>
      <c r="E66" s="402"/>
      <c r="F66" s="402"/>
      <c r="G66" s="402"/>
      <c r="H66" s="1335"/>
    </row>
    <row r="67" spans="1:8" s="405" customFormat="1" ht="12">
      <c r="A67" s="1330">
        <v>28</v>
      </c>
      <c r="B67" s="1332"/>
      <c r="C67" s="1332"/>
      <c r="D67" s="1333"/>
      <c r="E67" s="395"/>
      <c r="F67" s="395"/>
      <c r="G67" s="395"/>
      <c r="H67" s="1334"/>
    </row>
    <row r="68" spans="1:8" s="405" customFormat="1" ht="12.75" thickBot="1">
      <c r="A68" s="1331"/>
      <c r="B68" s="1336"/>
      <c r="C68" s="1336"/>
      <c r="D68" s="1337"/>
      <c r="E68" s="402"/>
      <c r="F68" s="402"/>
      <c r="G68" s="402"/>
      <c r="H68" s="1335"/>
    </row>
    <row r="69" spans="1:8" s="405" customFormat="1" ht="12">
      <c r="A69" s="1330">
        <v>29</v>
      </c>
      <c r="B69" s="1332"/>
      <c r="C69" s="1332"/>
      <c r="D69" s="1333"/>
      <c r="E69" s="395"/>
      <c r="F69" s="395"/>
      <c r="G69" s="395"/>
      <c r="H69" s="1334"/>
    </row>
    <row r="70" spans="1:8" s="405" customFormat="1" ht="12.75" thickBot="1">
      <c r="A70" s="1331"/>
      <c r="B70" s="1336"/>
      <c r="C70" s="1336"/>
      <c r="D70" s="1337"/>
      <c r="E70" s="402"/>
      <c r="F70" s="402"/>
      <c r="G70" s="402"/>
      <c r="H70" s="1335"/>
    </row>
    <row r="71" spans="1:8" s="405" customFormat="1" ht="12">
      <c r="A71" s="1330">
        <v>30</v>
      </c>
      <c r="B71" s="1332"/>
      <c r="C71" s="1332"/>
      <c r="D71" s="1333"/>
      <c r="E71" s="400"/>
      <c r="F71" s="400"/>
      <c r="G71" s="400"/>
      <c r="H71" s="1334"/>
    </row>
    <row r="72" spans="1:8" s="405" customFormat="1" ht="12.75" thickBot="1">
      <c r="A72" s="1331"/>
      <c r="B72" s="1336"/>
      <c r="C72" s="1336"/>
      <c r="D72" s="1337"/>
      <c r="E72" s="398"/>
      <c r="F72" s="398"/>
      <c r="G72" s="398"/>
      <c r="H72" s="1335"/>
    </row>
    <row r="73" spans="1:8" s="405" customFormat="1" ht="12">
      <c r="A73" s="1330">
        <v>31</v>
      </c>
      <c r="B73" s="1332"/>
      <c r="C73" s="1332"/>
      <c r="D73" s="1333"/>
      <c r="E73" s="395"/>
      <c r="F73" s="395"/>
      <c r="G73" s="395"/>
      <c r="H73" s="1334"/>
    </row>
    <row r="74" spans="1:8" s="405" customFormat="1" ht="12.75" thickBot="1">
      <c r="A74" s="1331"/>
      <c r="B74" s="1336"/>
      <c r="C74" s="1336"/>
      <c r="D74" s="1337"/>
      <c r="E74" s="402"/>
      <c r="F74" s="402"/>
      <c r="G74" s="402"/>
      <c r="H74" s="1335"/>
    </row>
    <row r="75" spans="1:8" s="405" customFormat="1" ht="12">
      <c r="A75" s="1330">
        <v>32</v>
      </c>
      <c r="B75" s="1332"/>
      <c r="C75" s="1332"/>
      <c r="D75" s="1333"/>
      <c r="E75" s="400"/>
      <c r="F75" s="400"/>
      <c r="G75" s="400"/>
      <c r="H75" s="1334"/>
    </row>
    <row r="76" spans="1:8" s="405" customFormat="1" ht="12.75" thickBot="1">
      <c r="A76" s="1331"/>
      <c r="B76" s="1336"/>
      <c r="C76" s="1336"/>
      <c r="D76" s="1337"/>
      <c r="E76" s="398"/>
      <c r="F76" s="398"/>
      <c r="G76" s="398"/>
      <c r="H76" s="1335"/>
    </row>
    <row r="77" spans="1:8" ht="12">
      <c r="A77" s="406"/>
      <c r="B77" s="406"/>
      <c r="C77" s="407"/>
      <c r="D77" s="408"/>
      <c r="E77" s="408"/>
      <c r="F77" s="408"/>
      <c r="G77" s="408"/>
      <c r="H77" s="408"/>
    </row>
    <row r="78" spans="1:8" ht="12.75" customHeight="1">
      <c r="A78" s="312" t="s">
        <v>26</v>
      </c>
      <c r="B78" s="312"/>
      <c r="C78" s="409"/>
      <c r="D78" s="1327" t="s">
        <v>449</v>
      </c>
      <c r="E78" s="1327"/>
      <c r="F78" s="305"/>
      <c r="G78" s="350"/>
      <c r="H78" s="380"/>
    </row>
    <row r="79" spans="1:8" ht="12.75" customHeight="1">
      <c r="A79" s="232"/>
      <c r="B79" s="232"/>
      <c r="C79" s="410" t="s">
        <v>7</v>
      </c>
      <c r="D79" s="1328" t="s">
        <v>381</v>
      </c>
      <c r="E79" s="1328"/>
      <c r="F79" s="411"/>
      <c r="G79" s="350"/>
      <c r="H79" s="380"/>
    </row>
    <row r="80" spans="1:8" ht="12.75" customHeight="1" hidden="1">
      <c r="A80" s="312" t="s">
        <v>27</v>
      </c>
      <c r="B80" s="312"/>
      <c r="C80" s="409"/>
      <c r="D80" s="1327"/>
      <c r="E80" s="1327"/>
      <c r="F80" s="305"/>
      <c r="G80" s="350"/>
      <c r="H80" s="380"/>
    </row>
    <row r="81" spans="1:8" ht="12.75" customHeight="1" hidden="1">
      <c r="A81" s="232"/>
      <c r="B81" s="232"/>
      <c r="C81" s="410" t="s">
        <v>7</v>
      </c>
      <c r="D81" s="1328" t="s">
        <v>381</v>
      </c>
      <c r="E81" s="1328"/>
      <c r="F81" s="411"/>
      <c r="G81" s="350"/>
      <c r="H81" s="380"/>
    </row>
    <row r="82" spans="1:8" ht="12.75" customHeight="1">
      <c r="A82" s="412"/>
      <c r="B82" s="412"/>
      <c r="C82" s="412"/>
      <c r="D82" s="347"/>
      <c r="E82" s="347"/>
      <c r="F82" s="347"/>
      <c r="G82" s="347"/>
      <c r="H82" s="347"/>
    </row>
    <row r="83" spans="1:8" s="413" customFormat="1" ht="12">
      <c r="A83" s="1329"/>
      <c r="B83" s="1329"/>
      <c r="C83" s="1329"/>
      <c r="D83" s="1329"/>
      <c r="E83" s="1329"/>
      <c r="F83" s="1329"/>
      <c r="G83" s="1329"/>
      <c r="H83" s="1329"/>
    </row>
    <row r="84" spans="1:8" s="413" customFormat="1" ht="12">
      <c r="A84" s="1329"/>
      <c r="B84" s="1329"/>
      <c r="C84" s="1329"/>
      <c r="D84" s="1329"/>
      <c r="E84" s="1329"/>
      <c r="F84" s="1329"/>
      <c r="G84" s="1329"/>
      <c r="H84" s="1329"/>
    </row>
    <row r="86" spans="1:15" s="381" customFormat="1" ht="12">
      <c r="A86" s="414"/>
      <c r="B86" s="414"/>
      <c r="C86" s="380"/>
      <c r="I86" s="380"/>
      <c r="J86" s="380"/>
      <c r="K86" s="380"/>
      <c r="L86" s="380"/>
      <c r="M86" s="380"/>
      <c r="N86" s="380"/>
      <c r="O86" s="380"/>
    </row>
    <row r="87" spans="1:15" s="381" customFormat="1" ht="12">
      <c r="A87" s="414"/>
      <c r="B87" s="414"/>
      <c r="C87" s="380"/>
      <c r="F87" s="408"/>
      <c r="I87" s="380"/>
      <c r="J87" s="380"/>
      <c r="K87" s="380"/>
      <c r="L87" s="380"/>
      <c r="M87" s="380"/>
      <c r="N87" s="380"/>
      <c r="O87" s="380"/>
    </row>
    <row r="88" spans="1:15" s="381" customFormat="1" ht="12">
      <c r="A88" s="414"/>
      <c r="B88" s="414"/>
      <c r="C88" s="380"/>
      <c r="F88" s="408"/>
      <c r="I88" s="380"/>
      <c r="J88" s="380"/>
      <c r="K88" s="380"/>
      <c r="L88" s="380"/>
      <c r="M88" s="380"/>
      <c r="N88" s="380"/>
      <c r="O88" s="380"/>
    </row>
    <row r="89" spans="1:15" s="381" customFormat="1" ht="12">
      <c r="A89" s="414"/>
      <c r="B89" s="414"/>
      <c r="C89" s="380"/>
      <c r="F89" s="408"/>
      <c r="I89" s="380"/>
      <c r="J89" s="380"/>
      <c r="K89" s="380"/>
      <c r="L89" s="380"/>
      <c r="M89" s="380"/>
      <c r="N89" s="380"/>
      <c r="O89" s="380"/>
    </row>
    <row r="90" spans="1:15" s="381" customFormat="1" ht="12">
      <c r="A90" s="414"/>
      <c r="B90" s="414"/>
      <c r="C90" s="380"/>
      <c r="F90" s="408"/>
      <c r="I90" s="380"/>
      <c r="J90" s="380"/>
      <c r="K90" s="380"/>
      <c r="L90" s="380"/>
      <c r="M90" s="380"/>
      <c r="N90" s="380"/>
      <c r="O90" s="380"/>
    </row>
    <row r="91" spans="1:15" s="381" customFormat="1" ht="12">
      <c r="A91" s="414"/>
      <c r="B91" s="414"/>
      <c r="C91" s="380"/>
      <c r="F91" s="408"/>
      <c r="I91" s="380"/>
      <c r="J91" s="380"/>
      <c r="K91" s="380"/>
      <c r="L91" s="380"/>
      <c r="M91" s="380"/>
      <c r="N91" s="380"/>
      <c r="O91" s="380"/>
    </row>
    <row r="92" spans="1:15" s="381" customFormat="1" ht="12">
      <c r="A92" s="414"/>
      <c r="B92" s="414"/>
      <c r="C92" s="380"/>
      <c r="F92" s="408"/>
      <c r="I92" s="380"/>
      <c r="J92" s="380"/>
      <c r="K92" s="380"/>
      <c r="L92" s="380"/>
      <c r="M92" s="380"/>
      <c r="N92" s="380"/>
      <c r="O92" s="380"/>
    </row>
    <row r="93" spans="1:15" s="381" customFormat="1" ht="12">
      <c r="A93" s="414"/>
      <c r="B93" s="414"/>
      <c r="C93" s="380"/>
      <c r="F93" s="408"/>
      <c r="I93" s="380"/>
      <c r="J93" s="380"/>
      <c r="K93" s="380"/>
      <c r="L93" s="380"/>
      <c r="M93" s="380"/>
      <c r="N93" s="380"/>
      <c r="O93" s="380"/>
    </row>
    <row r="94" spans="1:15" s="381" customFormat="1" ht="12">
      <c r="A94" s="414"/>
      <c r="B94" s="414"/>
      <c r="C94" s="380"/>
      <c r="F94" s="408"/>
      <c r="I94" s="380"/>
      <c r="J94" s="380"/>
      <c r="K94" s="380"/>
      <c r="L94" s="380"/>
      <c r="M94" s="380"/>
      <c r="N94" s="380"/>
      <c r="O94" s="380"/>
    </row>
    <row r="95" spans="1:15" s="381" customFormat="1" ht="12">
      <c r="A95" s="414"/>
      <c r="B95" s="414"/>
      <c r="C95" s="380"/>
      <c r="F95" s="408"/>
      <c r="I95" s="380"/>
      <c r="J95" s="380"/>
      <c r="K95" s="380"/>
      <c r="L95" s="380"/>
      <c r="M95" s="380"/>
      <c r="N95" s="380"/>
      <c r="O95" s="380"/>
    </row>
    <row r="96" spans="1:15" s="381" customFormat="1" ht="12">
      <c r="A96" s="414"/>
      <c r="B96" s="414"/>
      <c r="C96" s="380"/>
      <c r="F96" s="408"/>
      <c r="I96" s="380"/>
      <c r="J96" s="380"/>
      <c r="K96" s="380"/>
      <c r="L96" s="380"/>
      <c r="M96" s="380"/>
      <c r="N96" s="380"/>
      <c r="O96" s="380"/>
    </row>
    <row r="97" spans="1:15" s="381" customFormat="1" ht="12">
      <c r="A97" s="414"/>
      <c r="B97" s="414"/>
      <c r="C97" s="380"/>
      <c r="F97" s="408"/>
      <c r="I97" s="380"/>
      <c r="J97" s="380"/>
      <c r="K97" s="380"/>
      <c r="L97" s="380"/>
      <c r="M97" s="380"/>
      <c r="N97" s="380"/>
      <c r="O97" s="380"/>
    </row>
    <row r="98" spans="1:15" s="381" customFormat="1" ht="12">
      <c r="A98" s="414"/>
      <c r="B98" s="414"/>
      <c r="C98" s="380"/>
      <c r="F98" s="408"/>
      <c r="I98" s="380"/>
      <c r="J98" s="380"/>
      <c r="K98" s="380"/>
      <c r="L98" s="380"/>
      <c r="M98" s="380"/>
      <c r="N98" s="380"/>
      <c r="O98" s="380"/>
    </row>
    <row r="99" spans="1:15" s="381" customFormat="1" ht="12">
      <c r="A99" s="414"/>
      <c r="B99" s="414"/>
      <c r="C99" s="380"/>
      <c r="F99" s="408"/>
      <c r="I99" s="380"/>
      <c r="J99" s="380"/>
      <c r="K99" s="380"/>
      <c r="L99" s="380"/>
      <c r="M99" s="380"/>
      <c r="N99" s="380"/>
      <c r="O99" s="380"/>
    </row>
    <row r="100" spans="1:15" s="381" customFormat="1" ht="12">
      <c r="A100" s="414"/>
      <c r="B100" s="414"/>
      <c r="C100" s="380"/>
      <c r="F100" s="408"/>
      <c r="I100" s="380"/>
      <c r="J100" s="380"/>
      <c r="K100" s="380"/>
      <c r="L100" s="380"/>
      <c r="M100" s="380"/>
      <c r="N100" s="380"/>
      <c r="O100" s="380"/>
    </row>
    <row r="101" spans="1:15" s="381" customFormat="1" ht="12">
      <c r="A101" s="414"/>
      <c r="B101" s="414"/>
      <c r="C101" s="380"/>
      <c r="F101" s="408"/>
      <c r="I101" s="380"/>
      <c r="J101" s="380"/>
      <c r="K101" s="380"/>
      <c r="L101" s="380"/>
      <c r="M101" s="380"/>
      <c r="N101" s="380"/>
      <c r="O101" s="380"/>
    </row>
    <row r="102" spans="1:15" s="381" customFormat="1" ht="12">
      <c r="A102" s="414"/>
      <c r="B102" s="414"/>
      <c r="C102" s="380"/>
      <c r="F102" s="408"/>
      <c r="I102" s="380"/>
      <c r="J102" s="380"/>
      <c r="K102" s="380"/>
      <c r="L102" s="380"/>
      <c r="M102" s="380"/>
      <c r="N102" s="380"/>
      <c r="O102" s="380"/>
    </row>
    <row r="103" spans="1:15" s="381" customFormat="1" ht="12">
      <c r="A103" s="414"/>
      <c r="B103" s="414"/>
      <c r="C103" s="380"/>
      <c r="F103" s="408"/>
      <c r="I103" s="380"/>
      <c r="J103" s="380"/>
      <c r="K103" s="380"/>
      <c r="L103" s="380"/>
      <c r="M103" s="380"/>
      <c r="N103" s="380"/>
      <c r="O103" s="380"/>
    </row>
    <row r="104" spans="1:15" s="381" customFormat="1" ht="12">
      <c r="A104" s="414"/>
      <c r="B104" s="414"/>
      <c r="C104" s="380"/>
      <c r="F104" s="408"/>
      <c r="I104" s="380"/>
      <c r="J104" s="380"/>
      <c r="K104" s="380"/>
      <c r="L104" s="380"/>
      <c r="M104" s="380"/>
      <c r="N104" s="380"/>
      <c r="O104" s="380"/>
    </row>
    <row r="105" spans="1:15" s="381" customFormat="1" ht="12">
      <c r="A105" s="414"/>
      <c r="B105" s="414"/>
      <c r="C105" s="380"/>
      <c r="F105" s="408"/>
      <c r="I105" s="380"/>
      <c r="J105" s="380"/>
      <c r="K105" s="380"/>
      <c r="L105" s="380"/>
      <c r="M105" s="380"/>
      <c r="N105" s="380"/>
      <c r="O105" s="380"/>
    </row>
    <row r="106" spans="1:15" s="381" customFormat="1" ht="12">
      <c r="A106" s="414"/>
      <c r="B106" s="414"/>
      <c r="C106" s="380"/>
      <c r="F106" s="408"/>
      <c r="I106" s="380"/>
      <c r="J106" s="380"/>
      <c r="K106" s="380"/>
      <c r="L106" s="380"/>
      <c r="M106" s="380"/>
      <c r="N106" s="380"/>
      <c r="O106" s="380"/>
    </row>
    <row r="107" spans="1:15" s="381" customFormat="1" ht="12">
      <c r="A107" s="414"/>
      <c r="B107" s="414"/>
      <c r="C107" s="380"/>
      <c r="F107" s="408"/>
      <c r="I107" s="380"/>
      <c r="J107" s="380"/>
      <c r="K107" s="380"/>
      <c r="L107" s="380"/>
      <c r="M107" s="380"/>
      <c r="N107" s="380"/>
      <c r="O107" s="380"/>
    </row>
    <row r="108" spans="1:15" s="381" customFormat="1" ht="12">
      <c r="A108" s="414"/>
      <c r="B108" s="414"/>
      <c r="C108" s="380"/>
      <c r="F108" s="408"/>
      <c r="I108" s="380"/>
      <c r="J108" s="380"/>
      <c r="K108" s="380"/>
      <c r="L108" s="380"/>
      <c r="M108" s="380"/>
      <c r="N108" s="380"/>
      <c r="O108" s="380"/>
    </row>
    <row r="109" spans="1:15" s="381" customFormat="1" ht="12">
      <c r="A109" s="414"/>
      <c r="B109" s="414"/>
      <c r="C109" s="380"/>
      <c r="F109" s="408"/>
      <c r="I109" s="380"/>
      <c r="J109" s="380"/>
      <c r="K109" s="380"/>
      <c r="L109" s="380"/>
      <c r="M109" s="380"/>
      <c r="N109" s="380"/>
      <c r="O109" s="380"/>
    </row>
    <row r="110" spans="1:15" s="381" customFormat="1" ht="12">
      <c r="A110" s="414"/>
      <c r="B110" s="414"/>
      <c r="C110" s="380"/>
      <c r="F110" s="408"/>
      <c r="I110" s="380"/>
      <c r="J110" s="380"/>
      <c r="K110" s="380"/>
      <c r="L110" s="380"/>
      <c r="M110" s="380"/>
      <c r="N110" s="380"/>
      <c r="O110" s="380"/>
    </row>
    <row r="111" spans="1:15" s="381" customFormat="1" ht="12">
      <c r="A111" s="414"/>
      <c r="B111" s="414"/>
      <c r="C111" s="380"/>
      <c r="F111" s="408"/>
      <c r="I111" s="380"/>
      <c r="J111" s="380"/>
      <c r="K111" s="380"/>
      <c r="L111" s="380"/>
      <c r="M111" s="380"/>
      <c r="N111" s="380"/>
      <c r="O111" s="380"/>
    </row>
    <row r="112" spans="1:15" s="381" customFormat="1" ht="12">
      <c r="A112" s="414"/>
      <c r="B112" s="414"/>
      <c r="C112" s="380"/>
      <c r="F112" s="408"/>
      <c r="I112" s="380"/>
      <c r="J112" s="380"/>
      <c r="K112" s="380"/>
      <c r="L112" s="380"/>
      <c r="M112" s="380"/>
      <c r="N112" s="380"/>
      <c r="O112" s="380"/>
    </row>
    <row r="113" spans="1:15" s="381" customFormat="1" ht="12">
      <c r="A113" s="414"/>
      <c r="B113" s="414"/>
      <c r="C113" s="380"/>
      <c r="F113" s="408"/>
      <c r="I113" s="380"/>
      <c r="J113" s="380"/>
      <c r="K113" s="380"/>
      <c r="L113" s="380"/>
      <c r="M113" s="380"/>
      <c r="N113" s="380"/>
      <c r="O113" s="380"/>
    </row>
    <row r="114" spans="1:15" s="381" customFormat="1" ht="12">
      <c r="A114" s="414"/>
      <c r="B114" s="414"/>
      <c r="C114" s="380"/>
      <c r="F114" s="408"/>
      <c r="I114" s="380"/>
      <c r="J114" s="380"/>
      <c r="K114" s="380"/>
      <c r="L114" s="380"/>
      <c r="M114" s="380"/>
      <c r="N114" s="380"/>
      <c r="O114" s="380"/>
    </row>
    <row r="115" spans="1:15" s="381" customFormat="1" ht="12">
      <c r="A115" s="414"/>
      <c r="B115" s="414"/>
      <c r="C115" s="380"/>
      <c r="F115" s="408"/>
      <c r="I115" s="380"/>
      <c r="J115" s="380"/>
      <c r="K115" s="380"/>
      <c r="L115" s="380"/>
      <c r="M115" s="380"/>
      <c r="N115" s="380"/>
      <c r="O115" s="380"/>
    </row>
    <row r="116" spans="1:15" s="381" customFormat="1" ht="12">
      <c r="A116" s="414"/>
      <c r="B116" s="414"/>
      <c r="C116" s="380"/>
      <c r="F116" s="408"/>
      <c r="I116" s="380"/>
      <c r="J116" s="380"/>
      <c r="K116" s="380"/>
      <c r="L116" s="380"/>
      <c r="M116" s="380"/>
      <c r="N116" s="380"/>
      <c r="O116" s="380"/>
    </row>
    <row r="117" spans="1:15" s="381" customFormat="1" ht="12">
      <c r="A117" s="414"/>
      <c r="B117" s="414"/>
      <c r="C117" s="380"/>
      <c r="F117" s="408"/>
      <c r="I117" s="380"/>
      <c r="J117" s="380"/>
      <c r="K117" s="380"/>
      <c r="L117" s="380"/>
      <c r="M117" s="380"/>
      <c r="N117" s="380"/>
      <c r="O117" s="380"/>
    </row>
    <row r="118" spans="1:15" s="381" customFormat="1" ht="12">
      <c r="A118" s="414"/>
      <c r="B118" s="414"/>
      <c r="C118" s="380"/>
      <c r="F118" s="408"/>
      <c r="I118" s="380"/>
      <c r="J118" s="380"/>
      <c r="K118" s="380"/>
      <c r="L118" s="380"/>
      <c r="M118" s="380"/>
      <c r="N118" s="380"/>
      <c r="O118" s="380"/>
    </row>
    <row r="119" spans="1:15" s="381" customFormat="1" ht="12">
      <c r="A119" s="414"/>
      <c r="B119" s="414"/>
      <c r="C119" s="380"/>
      <c r="F119" s="408"/>
      <c r="I119" s="380"/>
      <c r="J119" s="380"/>
      <c r="K119" s="380"/>
      <c r="L119" s="380"/>
      <c r="M119" s="380"/>
      <c r="N119" s="380"/>
      <c r="O119" s="380"/>
    </row>
    <row r="120" spans="1:15" s="381" customFormat="1" ht="12">
      <c r="A120" s="414"/>
      <c r="B120" s="414"/>
      <c r="C120" s="380"/>
      <c r="F120" s="408"/>
      <c r="I120" s="380"/>
      <c r="J120" s="380"/>
      <c r="K120" s="380"/>
      <c r="L120" s="380"/>
      <c r="M120" s="380"/>
      <c r="N120" s="380"/>
      <c r="O120" s="380"/>
    </row>
    <row r="121" spans="1:15" s="381" customFormat="1" ht="12">
      <c r="A121" s="414"/>
      <c r="B121" s="414"/>
      <c r="C121" s="380"/>
      <c r="F121" s="408"/>
      <c r="I121" s="380"/>
      <c r="J121" s="380"/>
      <c r="K121" s="380"/>
      <c r="L121" s="380"/>
      <c r="M121" s="380"/>
      <c r="N121" s="380"/>
      <c r="O121" s="380"/>
    </row>
    <row r="122" spans="1:15" s="381" customFormat="1" ht="12">
      <c r="A122" s="414"/>
      <c r="B122" s="414"/>
      <c r="C122" s="380"/>
      <c r="F122" s="408"/>
      <c r="I122" s="380"/>
      <c r="J122" s="380"/>
      <c r="K122" s="380"/>
      <c r="L122" s="380"/>
      <c r="M122" s="380"/>
      <c r="N122" s="380"/>
      <c r="O122" s="380"/>
    </row>
    <row r="123" spans="1:15" s="381" customFormat="1" ht="12">
      <c r="A123" s="414"/>
      <c r="B123" s="414"/>
      <c r="C123" s="380"/>
      <c r="F123" s="408"/>
      <c r="I123" s="380"/>
      <c r="J123" s="380"/>
      <c r="K123" s="380"/>
      <c r="L123" s="380"/>
      <c r="M123" s="380"/>
      <c r="N123" s="380"/>
      <c r="O123" s="380"/>
    </row>
    <row r="124" spans="1:15" s="381" customFormat="1" ht="12">
      <c r="A124" s="414"/>
      <c r="B124" s="414"/>
      <c r="C124" s="380"/>
      <c r="F124" s="408"/>
      <c r="I124" s="380"/>
      <c r="J124" s="380"/>
      <c r="K124" s="380"/>
      <c r="L124" s="380"/>
      <c r="M124" s="380"/>
      <c r="N124" s="380"/>
      <c r="O124" s="380"/>
    </row>
    <row r="125" spans="1:15" s="381" customFormat="1" ht="12">
      <c r="A125" s="414"/>
      <c r="B125" s="414"/>
      <c r="C125" s="380"/>
      <c r="F125" s="408"/>
      <c r="I125" s="380"/>
      <c r="J125" s="380"/>
      <c r="K125" s="380"/>
      <c r="L125" s="380"/>
      <c r="M125" s="380"/>
      <c r="N125" s="380"/>
      <c r="O125" s="380"/>
    </row>
    <row r="126" spans="1:15" s="381" customFormat="1" ht="12">
      <c r="A126" s="414"/>
      <c r="B126" s="414"/>
      <c r="C126" s="380"/>
      <c r="F126" s="408"/>
      <c r="I126" s="380"/>
      <c r="J126" s="380"/>
      <c r="K126" s="380"/>
      <c r="L126" s="380"/>
      <c r="M126" s="380"/>
      <c r="N126" s="380"/>
      <c r="O126" s="380"/>
    </row>
    <row r="127" spans="1:15" s="381" customFormat="1" ht="12">
      <c r="A127" s="414"/>
      <c r="B127" s="414"/>
      <c r="C127" s="380"/>
      <c r="F127" s="408"/>
      <c r="I127" s="380"/>
      <c r="J127" s="380"/>
      <c r="K127" s="380"/>
      <c r="L127" s="380"/>
      <c r="M127" s="380"/>
      <c r="N127" s="380"/>
      <c r="O127" s="380"/>
    </row>
    <row r="128" spans="1:15" s="381" customFormat="1" ht="12">
      <c r="A128" s="414"/>
      <c r="B128" s="414"/>
      <c r="C128" s="380"/>
      <c r="F128" s="408"/>
      <c r="I128" s="380"/>
      <c r="J128" s="380"/>
      <c r="K128" s="380"/>
      <c r="L128" s="380"/>
      <c r="M128" s="380"/>
      <c r="N128" s="380"/>
      <c r="O128" s="380"/>
    </row>
    <row r="129" spans="1:15" s="381" customFormat="1" ht="12">
      <c r="A129" s="414"/>
      <c r="B129" s="414"/>
      <c r="C129" s="380"/>
      <c r="F129" s="408"/>
      <c r="I129" s="380"/>
      <c r="J129" s="380"/>
      <c r="K129" s="380"/>
      <c r="L129" s="380"/>
      <c r="M129" s="380"/>
      <c r="N129" s="380"/>
      <c r="O129" s="380"/>
    </row>
    <row r="130" spans="1:15" s="381" customFormat="1" ht="12">
      <c r="A130" s="414"/>
      <c r="B130" s="414"/>
      <c r="C130" s="380"/>
      <c r="F130" s="408"/>
      <c r="I130" s="380"/>
      <c r="J130" s="380"/>
      <c r="K130" s="380"/>
      <c r="L130" s="380"/>
      <c r="M130" s="380"/>
      <c r="N130" s="380"/>
      <c r="O130" s="380"/>
    </row>
    <row r="131" spans="1:15" s="381" customFormat="1" ht="12">
      <c r="A131" s="414"/>
      <c r="B131" s="414"/>
      <c r="C131" s="380"/>
      <c r="F131" s="408"/>
      <c r="I131" s="380"/>
      <c r="J131" s="380"/>
      <c r="K131" s="380"/>
      <c r="L131" s="380"/>
      <c r="M131" s="380"/>
      <c r="N131" s="380"/>
      <c r="O131" s="380"/>
    </row>
    <row r="132" spans="1:15" s="381" customFormat="1" ht="12">
      <c r="A132" s="414"/>
      <c r="B132" s="414"/>
      <c r="C132" s="380"/>
      <c r="F132" s="408"/>
      <c r="I132" s="380"/>
      <c r="J132" s="380"/>
      <c r="K132" s="380"/>
      <c r="L132" s="380"/>
      <c r="M132" s="380"/>
      <c r="N132" s="380"/>
      <c r="O132" s="380"/>
    </row>
    <row r="133" spans="1:15" s="381" customFormat="1" ht="12">
      <c r="A133" s="414"/>
      <c r="B133" s="414"/>
      <c r="C133" s="380"/>
      <c r="F133" s="408"/>
      <c r="I133" s="380"/>
      <c r="J133" s="380"/>
      <c r="K133" s="380"/>
      <c r="L133" s="380"/>
      <c r="M133" s="380"/>
      <c r="N133" s="380"/>
      <c r="O133" s="380"/>
    </row>
    <row r="134" spans="1:15" s="381" customFormat="1" ht="12">
      <c r="A134" s="414"/>
      <c r="B134" s="414"/>
      <c r="C134" s="380"/>
      <c r="F134" s="408"/>
      <c r="I134" s="380"/>
      <c r="J134" s="380"/>
      <c r="K134" s="380"/>
      <c r="L134" s="380"/>
      <c r="M134" s="380"/>
      <c r="N134" s="380"/>
      <c r="O134" s="380"/>
    </row>
    <row r="135" spans="1:15" s="381" customFormat="1" ht="12">
      <c r="A135" s="414"/>
      <c r="B135" s="414"/>
      <c r="C135" s="380"/>
      <c r="F135" s="408"/>
      <c r="I135" s="380"/>
      <c r="J135" s="380"/>
      <c r="K135" s="380"/>
      <c r="L135" s="380"/>
      <c r="M135" s="380"/>
      <c r="N135" s="380"/>
      <c r="O135" s="380"/>
    </row>
    <row r="136" spans="1:15" s="381" customFormat="1" ht="12">
      <c r="A136" s="414"/>
      <c r="B136" s="414"/>
      <c r="C136" s="380"/>
      <c r="F136" s="408"/>
      <c r="I136" s="380"/>
      <c r="J136" s="380"/>
      <c r="K136" s="380"/>
      <c r="L136" s="380"/>
      <c r="M136" s="380"/>
      <c r="N136" s="380"/>
      <c r="O136" s="380"/>
    </row>
    <row r="137" spans="1:15" s="381" customFormat="1" ht="12">
      <c r="A137" s="414"/>
      <c r="B137" s="414"/>
      <c r="C137" s="380"/>
      <c r="F137" s="408"/>
      <c r="I137" s="380"/>
      <c r="J137" s="380"/>
      <c r="K137" s="380"/>
      <c r="L137" s="380"/>
      <c r="M137" s="380"/>
      <c r="N137" s="380"/>
      <c r="O137" s="380"/>
    </row>
    <row r="138" spans="1:15" s="381" customFormat="1" ht="12">
      <c r="A138" s="414"/>
      <c r="B138" s="414"/>
      <c r="C138" s="380"/>
      <c r="F138" s="408"/>
      <c r="I138" s="380"/>
      <c r="J138" s="380"/>
      <c r="K138" s="380"/>
      <c r="L138" s="380"/>
      <c r="M138" s="380"/>
      <c r="N138" s="380"/>
      <c r="O138" s="380"/>
    </row>
    <row r="139" spans="1:15" s="381" customFormat="1" ht="12">
      <c r="A139" s="414"/>
      <c r="B139" s="414"/>
      <c r="C139" s="380"/>
      <c r="F139" s="408"/>
      <c r="I139" s="380"/>
      <c r="J139" s="380"/>
      <c r="K139" s="380"/>
      <c r="L139" s="380"/>
      <c r="M139" s="380"/>
      <c r="N139" s="380"/>
      <c r="O139" s="380"/>
    </row>
    <row r="140" spans="1:15" s="381" customFormat="1" ht="12">
      <c r="A140" s="414"/>
      <c r="B140" s="414"/>
      <c r="C140" s="380"/>
      <c r="F140" s="408"/>
      <c r="I140" s="380"/>
      <c r="J140" s="380"/>
      <c r="K140" s="380"/>
      <c r="L140" s="380"/>
      <c r="M140" s="380"/>
      <c r="N140" s="380"/>
      <c r="O140" s="380"/>
    </row>
    <row r="141" spans="1:15" s="381" customFormat="1" ht="12">
      <c r="A141" s="414"/>
      <c r="B141" s="414"/>
      <c r="C141" s="380"/>
      <c r="F141" s="408"/>
      <c r="I141" s="380"/>
      <c r="J141" s="380"/>
      <c r="K141" s="380"/>
      <c r="L141" s="380"/>
      <c r="M141" s="380"/>
      <c r="N141" s="380"/>
      <c r="O141" s="380"/>
    </row>
    <row r="142" spans="1:15" s="381" customFormat="1" ht="12">
      <c r="A142" s="414"/>
      <c r="B142" s="414"/>
      <c r="C142" s="380"/>
      <c r="F142" s="408"/>
      <c r="I142" s="380"/>
      <c r="J142" s="380"/>
      <c r="K142" s="380"/>
      <c r="L142" s="380"/>
      <c r="M142" s="380"/>
      <c r="N142" s="380"/>
      <c r="O142" s="380"/>
    </row>
    <row r="143" spans="1:15" s="381" customFormat="1" ht="12">
      <c r="A143" s="414"/>
      <c r="B143" s="414"/>
      <c r="C143" s="380"/>
      <c r="F143" s="408"/>
      <c r="I143" s="380"/>
      <c r="J143" s="380"/>
      <c r="K143" s="380"/>
      <c r="L143" s="380"/>
      <c r="M143" s="380"/>
      <c r="N143" s="380"/>
      <c r="O143" s="380"/>
    </row>
    <row r="144" spans="1:15" s="381" customFormat="1" ht="12">
      <c r="A144" s="414"/>
      <c r="B144" s="414"/>
      <c r="C144" s="380"/>
      <c r="F144" s="408"/>
      <c r="I144" s="380"/>
      <c r="J144" s="380"/>
      <c r="K144" s="380"/>
      <c r="L144" s="380"/>
      <c r="M144" s="380"/>
      <c r="N144" s="380"/>
      <c r="O144" s="380"/>
    </row>
    <row r="145" spans="1:15" s="381" customFormat="1" ht="12">
      <c r="A145" s="414"/>
      <c r="B145" s="414"/>
      <c r="C145" s="380"/>
      <c r="F145" s="408"/>
      <c r="I145" s="380"/>
      <c r="J145" s="380"/>
      <c r="K145" s="380"/>
      <c r="L145" s="380"/>
      <c r="M145" s="380"/>
      <c r="N145" s="380"/>
      <c r="O145" s="380"/>
    </row>
    <row r="146" spans="1:15" s="381" customFormat="1" ht="12">
      <c r="A146" s="414"/>
      <c r="B146" s="414"/>
      <c r="C146" s="380"/>
      <c r="F146" s="408"/>
      <c r="I146" s="380"/>
      <c r="J146" s="380"/>
      <c r="K146" s="380"/>
      <c r="L146" s="380"/>
      <c r="M146" s="380"/>
      <c r="N146" s="380"/>
      <c r="O146" s="380"/>
    </row>
    <row r="147" spans="1:15" s="381" customFormat="1" ht="12">
      <c r="A147" s="414"/>
      <c r="B147" s="414"/>
      <c r="C147" s="380"/>
      <c r="F147" s="408"/>
      <c r="I147" s="380"/>
      <c r="J147" s="380"/>
      <c r="K147" s="380"/>
      <c r="L147" s="380"/>
      <c r="M147" s="380"/>
      <c r="N147" s="380"/>
      <c r="O147" s="380"/>
    </row>
    <row r="148" spans="1:15" s="381" customFormat="1" ht="12">
      <c r="A148" s="414"/>
      <c r="B148" s="414"/>
      <c r="C148" s="380"/>
      <c r="F148" s="408"/>
      <c r="I148" s="380"/>
      <c r="J148" s="380"/>
      <c r="K148" s="380"/>
      <c r="L148" s="380"/>
      <c r="M148" s="380"/>
      <c r="N148" s="380"/>
      <c r="O148" s="380"/>
    </row>
    <row r="149" spans="1:15" s="381" customFormat="1" ht="12">
      <c r="A149" s="414"/>
      <c r="B149" s="414"/>
      <c r="C149" s="380"/>
      <c r="F149" s="408"/>
      <c r="I149" s="380"/>
      <c r="J149" s="380"/>
      <c r="K149" s="380"/>
      <c r="L149" s="380"/>
      <c r="M149" s="380"/>
      <c r="N149" s="380"/>
      <c r="O149" s="380"/>
    </row>
    <row r="150" spans="1:15" s="381" customFormat="1" ht="12">
      <c r="A150" s="414"/>
      <c r="B150" s="414"/>
      <c r="C150" s="380"/>
      <c r="F150" s="408"/>
      <c r="I150" s="380"/>
      <c r="J150" s="380"/>
      <c r="K150" s="380"/>
      <c r="L150" s="380"/>
      <c r="M150" s="380"/>
      <c r="N150" s="380"/>
      <c r="O150" s="380"/>
    </row>
    <row r="151" spans="1:15" s="381" customFormat="1" ht="12">
      <c r="A151" s="414"/>
      <c r="B151" s="414"/>
      <c r="C151" s="380"/>
      <c r="F151" s="408"/>
      <c r="I151" s="380"/>
      <c r="J151" s="380"/>
      <c r="K151" s="380"/>
      <c r="L151" s="380"/>
      <c r="M151" s="380"/>
      <c r="N151" s="380"/>
      <c r="O151" s="380"/>
    </row>
    <row r="152" spans="1:15" s="381" customFormat="1" ht="12">
      <c r="A152" s="414"/>
      <c r="B152" s="414"/>
      <c r="C152" s="380"/>
      <c r="F152" s="408"/>
      <c r="I152" s="380"/>
      <c r="J152" s="380"/>
      <c r="K152" s="380"/>
      <c r="L152" s="380"/>
      <c r="M152" s="380"/>
      <c r="N152" s="380"/>
      <c r="O152" s="380"/>
    </row>
    <row r="153" spans="1:15" s="381" customFormat="1" ht="12">
      <c r="A153" s="414"/>
      <c r="B153" s="414"/>
      <c r="C153" s="380"/>
      <c r="F153" s="408"/>
      <c r="I153" s="380"/>
      <c r="J153" s="380"/>
      <c r="K153" s="380"/>
      <c r="L153" s="380"/>
      <c r="M153" s="380"/>
      <c r="N153" s="380"/>
      <c r="O153" s="380"/>
    </row>
    <row r="154" spans="1:15" s="381" customFormat="1" ht="12">
      <c r="A154" s="414"/>
      <c r="B154" s="414"/>
      <c r="C154" s="380"/>
      <c r="F154" s="408"/>
      <c r="I154" s="380"/>
      <c r="J154" s="380"/>
      <c r="K154" s="380"/>
      <c r="L154" s="380"/>
      <c r="M154" s="380"/>
      <c r="N154" s="380"/>
      <c r="O154" s="380"/>
    </row>
    <row r="155" spans="1:15" s="381" customFormat="1" ht="12">
      <c r="A155" s="414"/>
      <c r="B155" s="414"/>
      <c r="C155" s="380"/>
      <c r="F155" s="408"/>
      <c r="I155" s="380"/>
      <c r="J155" s="380"/>
      <c r="K155" s="380"/>
      <c r="L155" s="380"/>
      <c r="M155" s="380"/>
      <c r="N155" s="380"/>
      <c r="O155" s="380"/>
    </row>
    <row r="156" spans="1:15" s="381" customFormat="1" ht="12">
      <c r="A156" s="414"/>
      <c r="B156" s="414"/>
      <c r="C156" s="380"/>
      <c r="F156" s="408"/>
      <c r="I156" s="380"/>
      <c r="J156" s="380"/>
      <c r="K156" s="380"/>
      <c r="L156" s="380"/>
      <c r="M156" s="380"/>
      <c r="N156" s="380"/>
      <c r="O156" s="380"/>
    </row>
    <row r="157" spans="1:15" s="381" customFormat="1" ht="12">
      <c r="A157" s="414"/>
      <c r="B157" s="414"/>
      <c r="C157" s="380"/>
      <c r="F157" s="408"/>
      <c r="I157" s="380"/>
      <c r="J157" s="380"/>
      <c r="K157" s="380"/>
      <c r="L157" s="380"/>
      <c r="M157" s="380"/>
      <c r="N157" s="380"/>
      <c r="O157" s="380"/>
    </row>
    <row r="158" spans="1:15" s="381" customFormat="1" ht="12">
      <c r="A158" s="414"/>
      <c r="B158" s="414"/>
      <c r="C158" s="380"/>
      <c r="F158" s="408"/>
      <c r="I158" s="380"/>
      <c r="J158" s="380"/>
      <c r="K158" s="380"/>
      <c r="L158" s="380"/>
      <c r="M158" s="380"/>
      <c r="N158" s="380"/>
      <c r="O158" s="380"/>
    </row>
    <row r="159" spans="1:15" s="381" customFormat="1" ht="12">
      <c r="A159" s="414"/>
      <c r="B159" s="414"/>
      <c r="C159" s="380"/>
      <c r="F159" s="408"/>
      <c r="I159" s="380"/>
      <c r="J159" s="380"/>
      <c r="K159" s="380"/>
      <c r="L159" s="380"/>
      <c r="M159" s="380"/>
      <c r="N159" s="380"/>
      <c r="O159" s="380"/>
    </row>
    <row r="160" spans="1:15" s="381" customFormat="1" ht="12">
      <c r="A160" s="414"/>
      <c r="B160" s="414"/>
      <c r="C160" s="380"/>
      <c r="F160" s="408"/>
      <c r="I160" s="380"/>
      <c r="J160" s="380"/>
      <c r="K160" s="380"/>
      <c r="L160" s="380"/>
      <c r="M160" s="380"/>
      <c r="N160" s="380"/>
      <c r="O160" s="380"/>
    </row>
    <row r="161" spans="1:15" s="381" customFormat="1" ht="12">
      <c r="A161" s="414"/>
      <c r="B161" s="414"/>
      <c r="C161" s="380"/>
      <c r="F161" s="408"/>
      <c r="I161" s="380"/>
      <c r="J161" s="380"/>
      <c r="K161" s="380"/>
      <c r="L161" s="380"/>
      <c r="M161" s="380"/>
      <c r="N161" s="380"/>
      <c r="O161" s="380"/>
    </row>
    <row r="162" spans="1:15" s="381" customFormat="1" ht="12">
      <c r="A162" s="414"/>
      <c r="B162" s="414"/>
      <c r="C162" s="380"/>
      <c r="F162" s="408"/>
      <c r="I162" s="380"/>
      <c r="J162" s="380"/>
      <c r="K162" s="380"/>
      <c r="L162" s="380"/>
      <c r="M162" s="380"/>
      <c r="N162" s="380"/>
      <c r="O162" s="380"/>
    </row>
    <row r="163" spans="1:15" s="381" customFormat="1" ht="12">
      <c r="A163" s="414"/>
      <c r="B163" s="414"/>
      <c r="C163" s="380"/>
      <c r="F163" s="408"/>
      <c r="I163" s="380"/>
      <c r="J163" s="380"/>
      <c r="K163" s="380"/>
      <c r="L163" s="380"/>
      <c r="M163" s="380"/>
      <c r="N163" s="380"/>
      <c r="O163" s="380"/>
    </row>
    <row r="164" spans="1:15" s="381" customFormat="1" ht="12">
      <c r="A164" s="414"/>
      <c r="B164" s="414"/>
      <c r="C164" s="380"/>
      <c r="F164" s="408"/>
      <c r="I164" s="380"/>
      <c r="J164" s="380"/>
      <c r="K164" s="380"/>
      <c r="L164" s="380"/>
      <c r="M164" s="380"/>
      <c r="N164" s="380"/>
      <c r="O164" s="380"/>
    </row>
    <row r="165" spans="1:15" s="381" customFormat="1" ht="12">
      <c r="A165" s="414"/>
      <c r="B165" s="414"/>
      <c r="C165" s="380"/>
      <c r="F165" s="408"/>
      <c r="I165" s="380"/>
      <c r="J165" s="380"/>
      <c r="K165" s="380"/>
      <c r="L165" s="380"/>
      <c r="M165" s="380"/>
      <c r="N165" s="380"/>
      <c r="O165" s="380"/>
    </row>
    <row r="166" spans="1:15" s="381" customFormat="1" ht="12">
      <c r="A166" s="414"/>
      <c r="B166" s="414"/>
      <c r="C166" s="380"/>
      <c r="F166" s="408"/>
      <c r="I166" s="380"/>
      <c r="J166" s="380"/>
      <c r="K166" s="380"/>
      <c r="L166" s="380"/>
      <c r="M166" s="380"/>
      <c r="N166" s="380"/>
      <c r="O166" s="380"/>
    </row>
    <row r="167" spans="1:15" s="381" customFormat="1" ht="12">
      <c r="A167" s="414"/>
      <c r="B167" s="414"/>
      <c r="C167" s="380"/>
      <c r="F167" s="408"/>
      <c r="I167" s="380"/>
      <c r="J167" s="380"/>
      <c r="K167" s="380"/>
      <c r="L167" s="380"/>
      <c r="M167" s="380"/>
      <c r="N167" s="380"/>
      <c r="O167" s="380"/>
    </row>
    <row r="168" spans="1:15" s="381" customFormat="1" ht="12">
      <c r="A168" s="414"/>
      <c r="B168" s="414"/>
      <c r="C168" s="380"/>
      <c r="F168" s="408"/>
      <c r="I168" s="380"/>
      <c r="J168" s="380"/>
      <c r="K168" s="380"/>
      <c r="L168" s="380"/>
      <c r="M168" s="380"/>
      <c r="N168" s="380"/>
      <c r="O168" s="380"/>
    </row>
    <row r="169" spans="1:15" s="381" customFormat="1" ht="12">
      <c r="A169" s="414"/>
      <c r="B169" s="414"/>
      <c r="C169" s="380"/>
      <c r="F169" s="408"/>
      <c r="I169" s="380"/>
      <c r="J169" s="380"/>
      <c r="K169" s="380"/>
      <c r="L169" s="380"/>
      <c r="M169" s="380"/>
      <c r="N169" s="380"/>
      <c r="O169" s="380"/>
    </row>
    <row r="170" spans="1:15" s="381" customFormat="1" ht="12">
      <c r="A170" s="414"/>
      <c r="B170" s="414"/>
      <c r="C170" s="380"/>
      <c r="F170" s="408"/>
      <c r="I170" s="380"/>
      <c r="J170" s="380"/>
      <c r="K170" s="380"/>
      <c r="L170" s="380"/>
      <c r="M170" s="380"/>
      <c r="N170" s="380"/>
      <c r="O170" s="380"/>
    </row>
    <row r="171" spans="1:15" s="381" customFormat="1" ht="12">
      <c r="A171" s="414"/>
      <c r="B171" s="414"/>
      <c r="C171" s="380"/>
      <c r="F171" s="408"/>
      <c r="I171" s="380"/>
      <c r="J171" s="380"/>
      <c r="K171" s="380"/>
      <c r="L171" s="380"/>
      <c r="M171" s="380"/>
      <c r="N171" s="380"/>
      <c r="O171" s="380"/>
    </row>
    <row r="172" spans="1:15" s="381" customFormat="1" ht="12">
      <c r="A172" s="414"/>
      <c r="B172" s="414"/>
      <c r="C172" s="380"/>
      <c r="F172" s="408"/>
      <c r="I172" s="380"/>
      <c r="J172" s="380"/>
      <c r="K172" s="380"/>
      <c r="L172" s="380"/>
      <c r="M172" s="380"/>
      <c r="N172" s="380"/>
      <c r="O172" s="380"/>
    </row>
    <row r="173" spans="1:15" s="381" customFormat="1" ht="12">
      <c r="A173" s="414"/>
      <c r="B173" s="414"/>
      <c r="C173" s="380"/>
      <c r="F173" s="408"/>
      <c r="I173" s="380"/>
      <c r="J173" s="380"/>
      <c r="K173" s="380"/>
      <c r="L173" s="380"/>
      <c r="M173" s="380"/>
      <c r="N173" s="380"/>
      <c r="O173" s="380"/>
    </row>
    <row r="174" spans="1:15" s="381" customFormat="1" ht="12">
      <c r="A174" s="414"/>
      <c r="B174" s="414"/>
      <c r="C174" s="380"/>
      <c r="F174" s="408"/>
      <c r="I174" s="380"/>
      <c r="J174" s="380"/>
      <c r="K174" s="380"/>
      <c r="L174" s="380"/>
      <c r="M174" s="380"/>
      <c r="N174" s="380"/>
      <c r="O174" s="380"/>
    </row>
    <row r="175" spans="1:15" s="381" customFormat="1" ht="12">
      <c r="A175" s="414"/>
      <c r="B175" s="414"/>
      <c r="C175" s="380"/>
      <c r="F175" s="408"/>
      <c r="I175" s="380"/>
      <c r="J175" s="380"/>
      <c r="K175" s="380"/>
      <c r="L175" s="380"/>
      <c r="M175" s="380"/>
      <c r="N175" s="380"/>
      <c r="O175" s="380"/>
    </row>
    <row r="176" spans="1:15" s="381" customFormat="1" ht="12">
      <c r="A176" s="407"/>
      <c r="B176" s="407"/>
      <c r="C176" s="380"/>
      <c r="F176" s="408"/>
      <c r="I176" s="380"/>
      <c r="J176" s="380"/>
      <c r="K176" s="380"/>
      <c r="L176" s="380"/>
      <c r="M176" s="380"/>
      <c r="N176" s="380"/>
      <c r="O176" s="380"/>
    </row>
    <row r="177" spans="1:15" s="381" customFormat="1" ht="12">
      <c r="A177" s="407"/>
      <c r="B177" s="407"/>
      <c r="C177" s="380"/>
      <c r="F177" s="408"/>
      <c r="I177" s="380"/>
      <c r="J177" s="380"/>
      <c r="K177" s="380"/>
      <c r="L177" s="380"/>
      <c r="M177" s="380"/>
      <c r="N177" s="380"/>
      <c r="O177" s="380"/>
    </row>
    <row r="178" spans="1:15" s="381" customFormat="1" ht="12">
      <c r="A178" s="407"/>
      <c r="B178" s="407"/>
      <c r="C178" s="380"/>
      <c r="F178" s="408"/>
      <c r="I178" s="380"/>
      <c r="J178" s="380"/>
      <c r="K178" s="380"/>
      <c r="L178" s="380"/>
      <c r="M178" s="380"/>
      <c r="N178" s="380"/>
      <c r="O178" s="380"/>
    </row>
    <row r="179" spans="1:15" s="381" customFormat="1" ht="12">
      <c r="A179" s="407"/>
      <c r="B179" s="407"/>
      <c r="C179" s="380"/>
      <c r="F179" s="408"/>
      <c r="I179" s="380"/>
      <c r="J179" s="380"/>
      <c r="K179" s="380"/>
      <c r="L179" s="380"/>
      <c r="M179" s="380"/>
      <c r="N179" s="380"/>
      <c r="O179" s="380"/>
    </row>
    <row r="180" spans="1:15" s="381" customFormat="1" ht="12">
      <c r="A180" s="407"/>
      <c r="B180" s="407"/>
      <c r="C180" s="380"/>
      <c r="F180" s="408"/>
      <c r="I180" s="380"/>
      <c r="J180" s="380"/>
      <c r="K180" s="380"/>
      <c r="L180" s="380"/>
      <c r="M180" s="380"/>
      <c r="N180" s="380"/>
      <c r="O180" s="380"/>
    </row>
    <row r="181" spans="1:15" s="381" customFormat="1" ht="12">
      <c r="A181" s="407"/>
      <c r="B181" s="407"/>
      <c r="C181" s="380"/>
      <c r="F181" s="408"/>
      <c r="I181" s="380"/>
      <c r="J181" s="380"/>
      <c r="K181" s="380"/>
      <c r="L181" s="380"/>
      <c r="M181" s="380"/>
      <c r="N181" s="380"/>
      <c r="O181" s="380"/>
    </row>
    <row r="182" spans="1:15" s="381" customFormat="1" ht="12">
      <c r="A182" s="407"/>
      <c r="B182" s="407"/>
      <c r="C182" s="380"/>
      <c r="F182" s="408"/>
      <c r="I182" s="380"/>
      <c r="J182" s="380"/>
      <c r="K182" s="380"/>
      <c r="L182" s="380"/>
      <c r="M182" s="380"/>
      <c r="N182" s="380"/>
      <c r="O182" s="380"/>
    </row>
    <row r="183" spans="1:15" s="381" customFormat="1" ht="12">
      <c r="A183" s="407"/>
      <c r="B183" s="407"/>
      <c r="C183" s="380"/>
      <c r="F183" s="408"/>
      <c r="I183" s="380"/>
      <c r="J183" s="380"/>
      <c r="K183" s="380"/>
      <c r="L183" s="380"/>
      <c r="M183" s="380"/>
      <c r="N183" s="380"/>
      <c r="O183" s="380"/>
    </row>
    <row r="184" spans="1:15" s="381" customFormat="1" ht="12">
      <c r="A184" s="407"/>
      <c r="B184" s="407"/>
      <c r="C184" s="380"/>
      <c r="F184" s="408"/>
      <c r="I184" s="380"/>
      <c r="J184" s="380"/>
      <c r="K184" s="380"/>
      <c r="L184" s="380"/>
      <c r="M184" s="380"/>
      <c r="N184" s="380"/>
      <c r="O184" s="380"/>
    </row>
    <row r="185" spans="1:15" s="381" customFormat="1" ht="12">
      <c r="A185" s="407"/>
      <c r="B185" s="407"/>
      <c r="C185" s="380"/>
      <c r="F185" s="408"/>
      <c r="I185" s="380"/>
      <c r="J185" s="380"/>
      <c r="K185" s="380"/>
      <c r="L185" s="380"/>
      <c r="M185" s="380"/>
      <c r="N185" s="380"/>
      <c r="O185" s="380"/>
    </row>
    <row r="186" spans="1:15" s="381" customFormat="1" ht="12">
      <c r="A186" s="407"/>
      <c r="B186" s="407"/>
      <c r="C186" s="380"/>
      <c r="F186" s="408"/>
      <c r="I186" s="380"/>
      <c r="J186" s="380"/>
      <c r="K186" s="380"/>
      <c r="L186" s="380"/>
      <c r="M186" s="380"/>
      <c r="N186" s="380"/>
      <c r="O186" s="380"/>
    </row>
    <row r="187" spans="1:15" s="381" customFormat="1" ht="12">
      <c r="A187" s="407"/>
      <c r="B187" s="407"/>
      <c r="C187" s="380"/>
      <c r="F187" s="408"/>
      <c r="I187" s="380"/>
      <c r="J187" s="380"/>
      <c r="K187" s="380"/>
      <c r="L187" s="380"/>
      <c r="M187" s="380"/>
      <c r="N187" s="380"/>
      <c r="O187" s="380"/>
    </row>
    <row r="188" spans="1:15" s="381" customFormat="1" ht="12">
      <c r="A188" s="407"/>
      <c r="B188" s="407"/>
      <c r="C188" s="380"/>
      <c r="F188" s="408"/>
      <c r="I188" s="380"/>
      <c r="J188" s="380"/>
      <c r="K188" s="380"/>
      <c r="L188" s="380"/>
      <c r="M188" s="380"/>
      <c r="N188" s="380"/>
      <c r="O188" s="380"/>
    </row>
    <row r="189" spans="1:15" s="381" customFormat="1" ht="12">
      <c r="A189" s="407"/>
      <c r="B189" s="407"/>
      <c r="C189" s="380"/>
      <c r="F189" s="408"/>
      <c r="I189" s="380"/>
      <c r="J189" s="380"/>
      <c r="K189" s="380"/>
      <c r="L189" s="380"/>
      <c r="M189" s="380"/>
      <c r="N189" s="380"/>
      <c r="O189" s="380"/>
    </row>
    <row r="190" spans="1:15" s="381" customFormat="1" ht="12">
      <c r="A190" s="407"/>
      <c r="B190" s="407"/>
      <c r="C190" s="380"/>
      <c r="F190" s="408"/>
      <c r="I190" s="380"/>
      <c r="J190" s="380"/>
      <c r="K190" s="380"/>
      <c r="L190" s="380"/>
      <c r="M190" s="380"/>
      <c r="N190" s="380"/>
      <c r="O190" s="380"/>
    </row>
    <row r="191" spans="1:15" s="381" customFormat="1" ht="12">
      <c r="A191" s="407"/>
      <c r="B191" s="407"/>
      <c r="C191" s="380"/>
      <c r="F191" s="408"/>
      <c r="I191" s="380"/>
      <c r="J191" s="380"/>
      <c r="K191" s="380"/>
      <c r="L191" s="380"/>
      <c r="M191" s="380"/>
      <c r="N191" s="380"/>
      <c r="O191" s="380"/>
    </row>
    <row r="192" spans="1:15" s="381" customFormat="1" ht="12">
      <c r="A192" s="407"/>
      <c r="B192" s="407"/>
      <c r="C192" s="380"/>
      <c r="F192" s="408"/>
      <c r="I192" s="380"/>
      <c r="J192" s="380"/>
      <c r="K192" s="380"/>
      <c r="L192" s="380"/>
      <c r="M192" s="380"/>
      <c r="N192" s="380"/>
      <c r="O192" s="380"/>
    </row>
    <row r="193" spans="1:15" s="381" customFormat="1" ht="12">
      <c r="A193" s="407"/>
      <c r="B193" s="407"/>
      <c r="C193" s="380"/>
      <c r="F193" s="408"/>
      <c r="I193" s="380"/>
      <c r="J193" s="380"/>
      <c r="K193" s="380"/>
      <c r="L193" s="380"/>
      <c r="M193" s="380"/>
      <c r="N193" s="380"/>
      <c r="O193" s="380"/>
    </row>
    <row r="194" spans="1:15" s="381" customFormat="1" ht="12">
      <c r="A194" s="407"/>
      <c r="B194" s="407"/>
      <c r="C194" s="380"/>
      <c r="F194" s="408"/>
      <c r="I194" s="380"/>
      <c r="J194" s="380"/>
      <c r="K194" s="380"/>
      <c r="L194" s="380"/>
      <c r="M194" s="380"/>
      <c r="N194" s="380"/>
      <c r="O194" s="380"/>
    </row>
    <row r="195" spans="1:15" s="381" customFormat="1" ht="12">
      <c r="A195" s="407"/>
      <c r="B195" s="407"/>
      <c r="C195" s="380"/>
      <c r="F195" s="408"/>
      <c r="I195" s="380"/>
      <c r="J195" s="380"/>
      <c r="K195" s="380"/>
      <c r="L195" s="380"/>
      <c r="M195" s="380"/>
      <c r="N195" s="380"/>
      <c r="O195" s="380"/>
    </row>
    <row r="196" spans="1:15" s="381" customFormat="1" ht="12">
      <c r="A196" s="407"/>
      <c r="B196" s="407"/>
      <c r="C196" s="380"/>
      <c r="F196" s="408"/>
      <c r="I196" s="380"/>
      <c r="J196" s="380"/>
      <c r="K196" s="380"/>
      <c r="L196" s="380"/>
      <c r="M196" s="380"/>
      <c r="N196" s="380"/>
      <c r="O196" s="380"/>
    </row>
    <row r="197" spans="1:15" s="381" customFormat="1" ht="12">
      <c r="A197" s="407"/>
      <c r="B197" s="407"/>
      <c r="C197" s="380"/>
      <c r="F197" s="408"/>
      <c r="I197" s="380"/>
      <c r="J197" s="380"/>
      <c r="K197" s="380"/>
      <c r="L197" s="380"/>
      <c r="M197" s="380"/>
      <c r="N197" s="380"/>
      <c r="O197" s="380"/>
    </row>
    <row r="198" spans="1:15" s="381" customFormat="1" ht="12">
      <c r="A198" s="407"/>
      <c r="B198" s="407"/>
      <c r="C198" s="380"/>
      <c r="F198" s="408"/>
      <c r="I198" s="380"/>
      <c r="J198" s="380"/>
      <c r="K198" s="380"/>
      <c r="L198" s="380"/>
      <c r="M198" s="380"/>
      <c r="N198" s="380"/>
      <c r="O198" s="380"/>
    </row>
    <row r="199" spans="1:15" s="381" customFormat="1" ht="12">
      <c r="A199" s="407"/>
      <c r="B199" s="407"/>
      <c r="C199" s="380"/>
      <c r="F199" s="408"/>
      <c r="I199" s="380"/>
      <c r="J199" s="380"/>
      <c r="K199" s="380"/>
      <c r="L199" s="380"/>
      <c r="M199" s="380"/>
      <c r="N199" s="380"/>
      <c r="O199" s="380"/>
    </row>
    <row r="200" spans="1:15" s="381" customFormat="1" ht="12">
      <c r="A200" s="407"/>
      <c r="B200" s="407"/>
      <c r="C200" s="380"/>
      <c r="F200" s="408"/>
      <c r="I200" s="380"/>
      <c r="J200" s="380"/>
      <c r="K200" s="380"/>
      <c r="L200" s="380"/>
      <c r="M200" s="380"/>
      <c r="N200" s="380"/>
      <c r="O200" s="380"/>
    </row>
    <row r="201" spans="1:9" s="421" customFormat="1" ht="12" hidden="1">
      <c r="A201" s="727" t="s">
        <v>379</v>
      </c>
      <c r="B201" s="727" t="str">
        <f>IF(D7="МУЖЧИНЫ И ЖЕНЩИНЫ","МУЖЧИНЫ",IF(D7="ДО 19 ЛЕТ","ЮНИОРЫ","ЮНОШИ"))</f>
        <v>МУЖЧИНЫ</v>
      </c>
      <c r="C201" s="728" t="s">
        <v>319</v>
      </c>
      <c r="D201" s="728"/>
      <c r="E201" s="728" t="s">
        <v>289</v>
      </c>
      <c r="F201" s="421" t="s">
        <v>358</v>
      </c>
      <c r="G201" s="422"/>
      <c r="H201" s="422"/>
      <c r="I201" s="422"/>
    </row>
    <row r="202" spans="1:9" s="421" customFormat="1" ht="12" hidden="1">
      <c r="A202" s="727" t="s">
        <v>297</v>
      </c>
      <c r="B202" s="727" t="str">
        <f>IF(D7="МУЖЧИНЫ И ЖЕНЩИНЫ","ЖЕНЩИНЫ",IF(D7="ДО 19 ЛЕТ","ЮНИОРКИ","ДЕВУШКИ"))</f>
        <v>ЖЕНЩИНЫ</v>
      </c>
      <c r="C202" s="728" t="s">
        <v>301</v>
      </c>
      <c r="D202" s="728"/>
      <c r="E202" s="728" t="s">
        <v>345</v>
      </c>
      <c r="F202" s="421" t="s">
        <v>356</v>
      </c>
      <c r="G202" s="422"/>
      <c r="H202" s="422"/>
      <c r="I202" s="422"/>
    </row>
    <row r="203" spans="1:9" s="421" customFormat="1" ht="12" hidden="1">
      <c r="A203" s="727" t="s">
        <v>291</v>
      </c>
      <c r="B203" s="727" t="str">
        <f>IF(D7="МУЖЧИНЫ И ЖЕНЩИНЫ","МУЖЧИНЫ И ЖЕНЩИНЫ",IF(D7="ДО 19 ЛЕТ","ЮНИОРЫ И ЮНИОРКИ","ЮНОШИ И ДЕВУШКИ"))</f>
        <v>МУЖЧИНЫ И ЖЕНЩИНЫ</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row r="207" spans="1:15" s="381" customFormat="1" ht="12">
      <c r="A207" s="407"/>
      <c r="B207" s="407"/>
      <c r="C207" s="380"/>
      <c r="F207" s="408"/>
      <c r="I207" s="380"/>
      <c r="J207" s="380"/>
      <c r="K207" s="380"/>
      <c r="L207" s="380"/>
      <c r="M207" s="380"/>
      <c r="N207" s="380"/>
      <c r="O207" s="380"/>
    </row>
    <row r="208" spans="1:15" s="381" customFormat="1" ht="12">
      <c r="A208" s="407"/>
      <c r="B208" s="407"/>
      <c r="C208" s="380"/>
      <c r="F208" s="408"/>
      <c r="I208" s="380"/>
      <c r="J208" s="380"/>
      <c r="K208" s="380"/>
      <c r="L208" s="380"/>
      <c r="M208" s="380"/>
      <c r="N208" s="380"/>
      <c r="O208" s="380"/>
    </row>
    <row r="209" spans="1:15" s="381" customFormat="1" ht="12">
      <c r="A209" s="407"/>
      <c r="B209" s="407"/>
      <c r="C209" s="380"/>
      <c r="F209" s="408"/>
      <c r="I209" s="380"/>
      <c r="J209" s="380"/>
      <c r="K209" s="380"/>
      <c r="L209" s="380"/>
      <c r="M209" s="380"/>
      <c r="N209" s="380"/>
      <c r="O209" s="380"/>
    </row>
    <row r="210" spans="1:15" s="381" customFormat="1" ht="12">
      <c r="A210" s="407"/>
      <c r="B210" s="407"/>
      <c r="C210" s="380"/>
      <c r="F210" s="408"/>
      <c r="I210" s="380"/>
      <c r="J210" s="380"/>
      <c r="K210" s="380"/>
      <c r="L210" s="380"/>
      <c r="M210" s="380"/>
      <c r="N210" s="380"/>
      <c r="O210" s="380"/>
    </row>
    <row r="211" spans="1:15" s="381" customFormat="1" ht="12">
      <c r="A211" s="407"/>
      <c r="B211" s="407"/>
      <c r="C211" s="380"/>
      <c r="F211" s="408"/>
      <c r="I211" s="380"/>
      <c r="J211" s="380"/>
      <c r="K211" s="380"/>
      <c r="L211" s="380"/>
      <c r="M211" s="380"/>
      <c r="N211" s="380"/>
      <c r="O211" s="380"/>
    </row>
    <row r="212" spans="1:15" s="381" customFormat="1" ht="12">
      <c r="A212" s="407"/>
      <c r="B212" s="407"/>
      <c r="C212" s="380"/>
      <c r="F212" s="408"/>
      <c r="I212" s="380"/>
      <c r="J212" s="380"/>
      <c r="K212" s="380"/>
      <c r="L212" s="380"/>
      <c r="M212" s="380"/>
      <c r="N212" s="380"/>
      <c r="O212" s="380"/>
    </row>
    <row r="213" spans="1:15" s="381" customFormat="1" ht="12">
      <c r="A213" s="407"/>
      <c r="B213" s="407"/>
      <c r="C213" s="380"/>
      <c r="F213" s="408"/>
      <c r="I213" s="380"/>
      <c r="J213" s="380"/>
      <c r="K213" s="380"/>
      <c r="L213" s="380"/>
      <c r="M213" s="380"/>
      <c r="N213" s="380"/>
      <c r="O213" s="380"/>
    </row>
    <row r="214" spans="1:15" s="381" customFormat="1" ht="12">
      <c r="A214" s="407"/>
      <c r="B214" s="407"/>
      <c r="C214" s="380"/>
      <c r="F214" s="408"/>
      <c r="I214" s="380"/>
      <c r="J214" s="380"/>
      <c r="K214" s="380"/>
      <c r="L214" s="380"/>
      <c r="M214" s="380"/>
      <c r="N214" s="380"/>
      <c r="O214" s="380"/>
    </row>
    <row r="215" spans="1:15" s="381" customFormat="1" ht="12">
      <c r="A215" s="407"/>
      <c r="B215" s="407"/>
      <c r="C215" s="380"/>
      <c r="F215" s="408"/>
      <c r="I215" s="380"/>
      <c r="J215" s="380"/>
      <c r="K215" s="380"/>
      <c r="L215" s="380"/>
      <c r="M215" s="380"/>
      <c r="N215" s="380"/>
      <c r="O215" s="380"/>
    </row>
    <row r="216" spans="1:15" s="381" customFormat="1" ht="12">
      <c r="A216" s="407"/>
      <c r="B216" s="407"/>
      <c r="C216" s="380"/>
      <c r="F216" s="408"/>
      <c r="I216" s="380"/>
      <c r="J216" s="380"/>
      <c r="K216" s="380"/>
      <c r="L216" s="380"/>
      <c r="M216" s="380"/>
      <c r="N216" s="380"/>
      <c r="O216" s="380"/>
    </row>
    <row r="217" spans="1:15" s="381" customFormat="1" ht="12">
      <c r="A217" s="407"/>
      <c r="B217" s="407"/>
      <c r="C217" s="380"/>
      <c r="F217" s="408"/>
      <c r="I217" s="380"/>
      <c r="J217" s="380"/>
      <c r="K217" s="380"/>
      <c r="L217" s="380"/>
      <c r="M217" s="380"/>
      <c r="N217" s="380"/>
      <c r="O217" s="380"/>
    </row>
    <row r="218" spans="1:15" s="381" customFormat="1" ht="12">
      <c r="A218" s="407"/>
      <c r="B218" s="407"/>
      <c r="C218" s="380"/>
      <c r="F218" s="408"/>
      <c r="I218" s="380"/>
      <c r="J218" s="380"/>
      <c r="K218" s="380"/>
      <c r="L218" s="380"/>
      <c r="M218" s="380"/>
      <c r="N218" s="380"/>
      <c r="O218" s="380"/>
    </row>
    <row r="219" spans="1:15" s="381" customFormat="1" ht="12">
      <c r="A219" s="407"/>
      <c r="B219" s="407"/>
      <c r="C219" s="380"/>
      <c r="F219" s="408"/>
      <c r="I219" s="380"/>
      <c r="J219" s="380"/>
      <c r="K219" s="380"/>
      <c r="L219" s="380"/>
      <c r="M219" s="380"/>
      <c r="N219" s="380"/>
      <c r="O219" s="380"/>
    </row>
    <row r="220" spans="1:15" s="381" customFormat="1" ht="12">
      <c r="A220" s="407"/>
      <c r="B220" s="407"/>
      <c r="C220" s="380"/>
      <c r="F220" s="408"/>
      <c r="I220" s="380"/>
      <c r="J220" s="380"/>
      <c r="K220" s="380"/>
      <c r="L220" s="380"/>
      <c r="M220" s="380"/>
      <c r="N220" s="380"/>
      <c r="O220" s="380"/>
    </row>
    <row r="221" spans="1:15" s="381" customFormat="1" ht="12">
      <c r="A221" s="407"/>
      <c r="B221" s="407"/>
      <c r="C221" s="380"/>
      <c r="F221" s="408"/>
      <c r="I221" s="380"/>
      <c r="J221" s="380"/>
      <c r="K221" s="380"/>
      <c r="L221" s="380"/>
      <c r="M221" s="380"/>
      <c r="N221" s="380"/>
      <c r="O221" s="380"/>
    </row>
    <row r="222" spans="1:15" s="381" customFormat="1" ht="12">
      <c r="A222" s="407"/>
      <c r="B222" s="407"/>
      <c r="C222" s="380"/>
      <c r="F222" s="408"/>
      <c r="I222" s="380"/>
      <c r="J222" s="380"/>
      <c r="K222" s="380"/>
      <c r="L222" s="380"/>
      <c r="M222" s="380"/>
      <c r="N222" s="380"/>
      <c r="O222" s="380"/>
    </row>
    <row r="223" spans="1:15" s="381" customFormat="1" ht="12">
      <c r="A223" s="407"/>
      <c r="B223" s="407"/>
      <c r="C223" s="380"/>
      <c r="F223" s="408"/>
      <c r="I223" s="380"/>
      <c r="J223" s="380"/>
      <c r="K223" s="380"/>
      <c r="L223" s="380"/>
      <c r="M223" s="380"/>
      <c r="N223" s="380"/>
      <c r="O223" s="380"/>
    </row>
    <row r="224" spans="1:15" s="381" customFormat="1" ht="12">
      <c r="A224" s="407"/>
      <c r="B224" s="407"/>
      <c r="C224" s="380"/>
      <c r="F224" s="408"/>
      <c r="I224" s="380"/>
      <c r="J224" s="380"/>
      <c r="K224" s="380"/>
      <c r="L224" s="380"/>
      <c r="M224" s="380"/>
      <c r="N224" s="380"/>
      <c r="O224" s="380"/>
    </row>
    <row r="225" spans="1:15" s="381" customFormat="1" ht="12">
      <c r="A225" s="407"/>
      <c r="B225" s="407"/>
      <c r="C225" s="380"/>
      <c r="F225" s="408"/>
      <c r="I225" s="380"/>
      <c r="J225" s="380"/>
      <c r="K225" s="380"/>
      <c r="L225" s="380"/>
      <c r="M225" s="380"/>
      <c r="N225" s="380"/>
      <c r="O225" s="380"/>
    </row>
    <row r="226" spans="1:15" s="381" customFormat="1" ht="12">
      <c r="A226" s="407"/>
      <c r="B226" s="407"/>
      <c r="C226" s="380"/>
      <c r="F226" s="408"/>
      <c r="I226" s="380"/>
      <c r="J226" s="380"/>
      <c r="K226" s="380"/>
      <c r="L226" s="380"/>
      <c r="M226" s="380"/>
      <c r="N226" s="380"/>
      <c r="O226" s="380"/>
    </row>
    <row r="227" spans="1:15" s="381" customFormat="1" ht="12">
      <c r="A227" s="407"/>
      <c r="B227" s="407"/>
      <c r="C227" s="380"/>
      <c r="F227" s="408"/>
      <c r="I227" s="380"/>
      <c r="J227" s="380"/>
      <c r="K227" s="380"/>
      <c r="L227" s="380"/>
      <c r="M227" s="380"/>
      <c r="N227" s="380"/>
      <c r="O227" s="380"/>
    </row>
    <row r="228" spans="1:15" s="381" customFormat="1" ht="12">
      <c r="A228" s="407"/>
      <c r="B228" s="407"/>
      <c r="C228" s="380"/>
      <c r="F228" s="408"/>
      <c r="I228" s="380"/>
      <c r="J228" s="380"/>
      <c r="K228" s="380"/>
      <c r="L228" s="380"/>
      <c r="M228" s="380"/>
      <c r="N228" s="380"/>
      <c r="O228" s="380"/>
    </row>
    <row r="229" spans="1:15" s="381" customFormat="1" ht="12">
      <c r="A229" s="407"/>
      <c r="B229" s="407"/>
      <c r="C229" s="380"/>
      <c r="F229" s="408"/>
      <c r="I229" s="380"/>
      <c r="J229" s="380"/>
      <c r="K229" s="380"/>
      <c r="L229" s="380"/>
      <c r="M229" s="380"/>
      <c r="N229" s="380"/>
      <c r="O229" s="380"/>
    </row>
    <row r="230" spans="1:15" s="381" customFormat="1" ht="12">
      <c r="A230" s="407"/>
      <c r="B230" s="407"/>
      <c r="C230" s="380"/>
      <c r="F230" s="408"/>
      <c r="I230" s="380"/>
      <c r="J230" s="380"/>
      <c r="K230" s="380"/>
      <c r="L230" s="380"/>
      <c r="M230" s="380"/>
      <c r="N230" s="380"/>
      <c r="O230" s="380"/>
    </row>
    <row r="231" spans="1:15" s="381" customFormat="1" ht="12">
      <c r="A231" s="407"/>
      <c r="B231" s="407"/>
      <c r="C231" s="380"/>
      <c r="F231" s="408"/>
      <c r="I231" s="380"/>
      <c r="J231" s="380"/>
      <c r="K231" s="380"/>
      <c r="L231" s="380"/>
      <c r="M231" s="380"/>
      <c r="N231" s="380"/>
      <c r="O231" s="380"/>
    </row>
    <row r="232" spans="1:15" s="381" customFormat="1" ht="12">
      <c r="A232" s="407"/>
      <c r="B232" s="407"/>
      <c r="C232" s="380"/>
      <c r="F232" s="408"/>
      <c r="I232" s="380"/>
      <c r="J232" s="380"/>
      <c r="K232" s="380"/>
      <c r="L232" s="380"/>
      <c r="M232" s="380"/>
      <c r="N232" s="380"/>
      <c r="O232" s="380"/>
    </row>
    <row r="233" spans="1:15" s="381" customFormat="1" ht="12">
      <c r="A233" s="407"/>
      <c r="B233" s="407"/>
      <c r="C233" s="380"/>
      <c r="F233" s="408"/>
      <c r="I233" s="380"/>
      <c r="J233" s="380"/>
      <c r="K233" s="380"/>
      <c r="L233" s="380"/>
      <c r="M233" s="380"/>
      <c r="N233" s="380"/>
      <c r="O233" s="380"/>
    </row>
    <row r="234" spans="1:15" s="381" customFormat="1" ht="12">
      <c r="A234" s="407"/>
      <c r="B234" s="407"/>
      <c r="C234" s="380"/>
      <c r="F234" s="408"/>
      <c r="I234" s="380"/>
      <c r="J234" s="380"/>
      <c r="K234" s="380"/>
      <c r="L234" s="380"/>
      <c r="M234" s="380"/>
      <c r="N234" s="380"/>
      <c r="O234" s="380"/>
    </row>
    <row r="235" spans="1:15" s="381" customFormat="1" ht="12">
      <c r="A235" s="407"/>
      <c r="B235" s="407"/>
      <c r="C235" s="380"/>
      <c r="F235" s="408"/>
      <c r="I235" s="380"/>
      <c r="J235" s="380"/>
      <c r="K235" s="380"/>
      <c r="L235" s="380"/>
      <c r="M235" s="380"/>
      <c r="N235" s="380"/>
      <c r="O235" s="380"/>
    </row>
    <row r="236" spans="1:15" s="381" customFormat="1" ht="12">
      <c r="A236" s="407"/>
      <c r="B236" s="407"/>
      <c r="C236" s="380"/>
      <c r="F236" s="408"/>
      <c r="I236" s="380"/>
      <c r="J236" s="380"/>
      <c r="K236" s="380"/>
      <c r="L236" s="380"/>
      <c r="M236" s="380"/>
      <c r="N236" s="380"/>
      <c r="O236" s="380"/>
    </row>
    <row r="237" spans="1:15" s="381" customFormat="1" ht="12">
      <c r="A237" s="407"/>
      <c r="B237" s="407"/>
      <c r="C237" s="380"/>
      <c r="F237" s="408"/>
      <c r="I237" s="380"/>
      <c r="J237" s="380"/>
      <c r="K237" s="380"/>
      <c r="L237" s="380"/>
      <c r="M237" s="380"/>
      <c r="N237" s="380"/>
      <c r="O237" s="380"/>
    </row>
    <row r="238" spans="1:15" s="381" customFormat="1" ht="12">
      <c r="A238" s="407"/>
      <c r="B238" s="407"/>
      <c r="C238" s="380"/>
      <c r="F238" s="408"/>
      <c r="I238" s="380"/>
      <c r="J238" s="380"/>
      <c r="K238" s="380"/>
      <c r="L238" s="380"/>
      <c r="M238" s="380"/>
      <c r="N238" s="380"/>
      <c r="O238" s="380"/>
    </row>
    <row r="239" spans="1:15" s="381" customFormat="1" ht="12">
      <c r="A239" s="407"/>
      <c r="B239" s="407"/>
      <c r="C239" s="380"/>
      <c r="F239" s="408"/>
      <c r="I239" s="380"/>
      <c r="J239" s="380"/>
      <c r="K239" s="380"/>
      <c r="L239" s="380"/>
      <c r="M239" s="380"/>
      <c r="N239" s="380"/>
      <c r="O239" s="380"/>
    </row>
    <row r="240" spans="1:15" s="381" customFormat="1" ht="12">
      <c r="A240" s="407"/>
      <c r="B240" s="407"/>
      <c r="C240" s="380"/>
      <c r="F240" s="408"/>
      <c r="I240" s="380"/>
      <c r="J240" s="380"/>
      <c r="K240" s="380"/>
      <c r="L240" s="380"/>
      <c r="M240" s="380"/>
      <c r="N240" s="380"/>
      <c r="O240" s="380"/>
    </row>
    <row r="241" spans="1:15" s="381" customFormat="1" ht="12">
      <c r="A241" s="407"/>
      <c r="B241" s="407"/>
      <c r="C241" s="380"/>
      <c r="F241" s="408"/>
      <c r="I241" s="380"/>
      <c r="J241" s="380"/>
      <c r="K241" s="380"/>
      <c r="L241" s="380"/>
      <c r="M241" s="380"/>
      <c r="N241" s="380"/>
      <c r="O241" s="380"/>
    </row>
    <row r="242" spans="1:15" s="381" customFormat="1" ht="12">
      <c r="A242" s="407"/>
      <c r="B242" s="407"/>
      <c r="C242" s="380"/>
      <c r="F242" s="408"/>
      <c r="I242" s="380"/>
      <c r="J242" s="380"/>
      <c r="K242" s="380"/>
      <c r="L242" s="380"/>
      <c r="M242" s="380"/>
      <c r="N242" s="380"/>
      <c r="O242" s="380"/>
    </row>
    <row r="243" spans="1:15" s="381" customFormat="1" ht="12">
      <c r="A243" s="407"/>
      <c r="B243" s="407"/>
      <c r="C243" s="380"/>
      <c r="F243" s="408"/>
      <c r="I243" s="380"/>
      <c r="J243" s="380"/>
      <c r="K243" s="380"/>
      <c r="L243" s="380"/>
      <c r="M243" s="380"/>
      <c r="N243" s="380"/>
      <c r="O243" s="380"/>
    </row>
    <row r="244" spans="1:15" s="381" customFormat="1" ht="12">
      <c r="A244" s="407"/>
      <c r="B244" s="407"/>
      <c r="C244" s="380"/>
      <c r="F244" s="408"/>
      <c r="I244" s="380"/>
      <c r="J244" s="380"/>
      <c r="K244" s="380"/>
      <c r="L244" s="380"/>
      <c r="M244" s="380"/>
      <c r="N244" s="380"/>
      <c r="O244" s="380"/>
    </row>
    <row r="245" spans="1:15" s="381" customFormat="1" ht="12">
      <c r="A245" s="407"/>
      <c r="B245" s="407"/>
      <c r="C245" s="380"/>
      <c r="F245" s="408"/>
      <c r="I245" s="380"/>
      <c r="J245" s="380"/>
      <c r="K245" s="380"/>
      <c r="L245" s="380"/>
      <c r="M245" s="380"/>
      <c r="N245" s="380"/>
      <c r="O245" s="380"/>
    </row>
    <row r="246" spans="1:15" s="381" customFormat="1" ht="12">
      <c r="A246" s="407"/>
      <c r="B246" s="407"/>
      <c r="C246" s="380"/>
      <c r="F246" s="408"/>
      <c r="I246" s="380"/>
      <c r="J246" s="380"/>
      <c r="K246" s="380"/>
      <c r="L246" s="380"/>
      <c r="M246" s="380"/>
      <c r="N246" s="380"/>
      <c r="O246" s="380"/>
    </row>
    <row r="247" spans="1:15" s="381" customFormat="1" ht="12">
      <c r="A247" s="407"/>
      <c r="B247" s="407"/>
      <c r="C247" s="380"/>
      <c r="F247" s="408"/>
      <c r="I247" s="380"/>
      <c r="J247" s="380"/>
      <c r="K247" s="380"/>
      <c r="L247" s="380"/>
      <c r="M247" s="380"/>
      <c r="N247" s="380"/>
      <c r="O247" s="380"/>
    </row>
    <row r="248" spans="1:15" s="381" customFormat="1" ht="12">
      <c r="A248" s="407"/>
      <c r="B248" s="407"/>
      <c r="C248" s="380"/>
      <c r="F248" s="408"/>
      <c r="I248" s="380"/>
      <c r="J248" s="380"/>
      <c r="K248" s="380"/>
      <c r="L248" s="380"/>
      <c r="M248" s="380"/>
      <c r="N248" s="380"/>
      <c r="O248" s="380"/>
    </row>
    <row r="249" spans="1:15" s="381" customFormat="1" ht="12">
      <c r="A249" s="407"/>
      <c r="B249" s="407"/>
      <c r="C249" s="380"/>
      <c r="F249" s="408"/>
      <c r="I249" s="380"/>
      <c r="J249" s="380"/>
      <c r="K249" s="380"/>
      <c r="L249" s="380"/>
      <c r="M249" s="380"/>
      <c r="N249" s="380"/>
      <c r="O249" s="380"/>
    </row>
    <row r="250" spans="1:15" s="381" customFormat="1" ht="12">
      <c r="A250" s="407"/>
      <c r="B250" s="407"/>
      <c r="C250" s="380"/>
      <c r="F250" s="408"/>
      <c r="I250" s="380"/>
      <c r="J250" s="380"/>
      <c r="K250" s="380"/>
      <c r="L250" s="380"/>
      <c r="M250" s="380"/>
      <c r="N250" s="380"/>
      <c r="O250" s="380"/>
    </row>
    <row r="251" spans="1:15" s="381" customFormat="1" ht="12">
      <c r="A251" s="407"/>
      <c r="B251" s="407"/>
      <c r="C251" s="380"/>
      <c r="F251" s="408"/>
      <c r="I251" s="380"/>
      <c r="J251" s="380"/>
      <c r="K251" s="380"/>
      <c r="L251" s="380"/>
      <c r="M251" s="380"/>
      <c r="N251" s="380"/>
      <c r="O251" s="380"/>
    </row>
    <row r="252" spans="1:15" s="381" customFormat="1" ht="12">
      <c r="A252" s="407"/>
      <c r="B252" s="407"/>
      <c r="C252" s="380"/>
      <c r="F252" s="408"/>
      <c r="I252" s="380"/>
      <c r="J252" s="380"/>
      <c r="K252" s="380"/>
      <c r="L252" s="380"/>
      <c r="M252" s="380"/>
      <c r="N252" s="380"/>
      <c r="O252" s="380"/>
    </row>
    <row r="253" spans="1:15" s="381" customFormat="1" ht="12">
      <c r="A253" s="407"/>
      <c r="B253" s="407"/>
      <c r="C253" s="380"/>
      <c r="F253" s="408"/>
      <c r="I253" s="380"/>
      <c r="J253" s="380"/>
      <c r="K253" s="380"/>
      <c r="L253" s="380"/>
      <c r="M253" s="380"/>
      <c r="N253" s="380"/>
      <c r="O253" s="380"/>
    </row>
    <row r="254" spans="1:15" s="381" customFormat="1" ht="12">
      <c r="A254" s="407"/>
      <c r="B254" s="407"/>
      <c r="C254" s="380"/>
      <c r="F254" s="408"/>
      <c r="I254" s="380"/>
      <c r="J254" s="380"/>
      <c r="K254" s="380"/>
      <c r="L254" s="380"/>
      <c r="M254" s="380"/>
      <c r="N254" s="380"/>
      <c r="O254" s="380"/>
    </row>
    <row r="255" spans="1:15" s="381" customFormat="1" ht="12">
      <c r="A255" s="407"/>
      <c r="B255" s="407"/>
      <c r="C255" s="380"/>
      <c r="F255" s="408"/>
      <c r="I255" s="380"/>
      <c r="J255" s="380"/>
      <c r="K255" s="380"/>
      <c r="L255" s="380"/>
      <c r="M255" s="380"/>
      <c r="N255" s="380"/>
      <c r="O255" s="380"/>
    </row>
    <row r="256" spans="1:15" s="381" customFormat="1" ht="12">
      <c r="A256" s="407"/>
      <c r="B256" s="407"/>
      <c r="C256" s="380"/>
      <c r="F256" s="408"/>
      <c r="I256" s="380"/>
      <c r="J256" s="380"/>
      <c r="K256" s="380"/>
      <c r="L256" s="380"/>
      <c r="M256" s="380"/>
      <c r="N256" s="380"/>
      <c r="O256" s="380"/>
    </row>
    <row r="257" spans="1:15" s="381" customFormat="1" ht="12">
      <c r="A257" s="407"/>
      <c r="B257" s="407"/>
      <c r="C257" s="380"/>
      <c r="F257" s="408"/>
      <c r="I257" s="380"/>
      <c r="J257" s="380"/>
      <c r="K257" s="380"/>
      <c r="L257" s="380"/>
      <c r="M257" s="380"/>
      <c r="N257" s="380"/>
      <c r="O257" s="380"/>
    </row>
    <row r="258" spans="1:15" s="381" customFormat="1" ht="12">
      <c r="A258" s="407"/>
      <c r="B258" s="407"/>
      <c r="C258" s="380"/>
      <c r="F258" s="408"/>
      <c r="I258" s="380"/>
      <c r="J258" s="380"/>
      <c r="K258" s="380"/>
      <c r="L258" s="380"/>
      <c r="M258" s="380"/>
      <c r="N258" s="380"/>
      <c r="O258" s="380"/>
    </row>
    <row r="259" spans="1:15" s="381" customFormat="1" ht="12">
      <c r="A259" s="407"/>
      <c r="B259" s="407"/>
      <c r="C259" s="380"/>
      <c r="F259" s="408"/>
      <c r="I259" s="380"/>
      <c r="J259" s="380"/>
      <c r="K259" s="380"/>
      <c r="L259" s="380"/>
      <c r="M259" s="380"/>
      <c r="N259" s="380"/>
      <c r="O259" s="380"/>
    </row>
    <row r="260" spans="1:15" s="381" customFormat="1" ht="12">
      <c r="A260" s="407"/>
      <c r="B260" s="407"/>
      <c r="C260" s="380"/>
      <c r="F260" s="408"/>
      <c r="I260" s="380"/>
      <c r="J260" s="380"/>
      <c r="K260" s="380"/>
      <c r="L260" s="380"/>
      <c r="M260" s="380"/>
      <c r="N260" s="380"/>
      <c r="O260" s="380"/>
    </row>
    <row r="261" spans="1:15" s="381" customFormat="1" ht="12">
      <c r="A261" s="407"/>
      <c r="B261" s="407"/>
      <c r="C261" s="380"/>
      <c r="F261" s="408"/>
      <c r="I261" s="380"/>
      <c r="J261" s="380"/>
      <c r="K261" s="380"/>
      <c r="L261" s="380"/>
      <c r="M261" s="380"/>
      <c r="N261" s="380"/>
      <c r="O261" s="380"/>
    </row>
    <row r="262" spans="1:15" s="381" customFormat="1" ht="12">
      <c r="A262" s="407"/>
      <c r="B262" s="407"/>
      <c r="C262" s="380"/>
      <c r="F262" s="408"/>
      <c r="I262" s="380"/>
      <c r="J262" s="380"/>
      <c r="K262" s="380"/>
      <c r="L262" s="380"/>
      <c r="M262" s="380"/>
      <c r="N262" s="380"/>
      <c r="O262" s="380"/>
    </row>
    <row r="263" spans="1:15" s="381" customFormat="1" ht="12">
      <c r="A263" s="407"/>
      <c r="B263" s="407"/>
      <c r="C263" s="380"/>
      <c r="F263" s="408"/>
      <c r="I263" s="380"/>
      <c r="J263" s="380"/>
      <c r="K263" s="380"/>
      <c r="L263" s="380"/>
      <c r="M263" s="380"/>
      <c r="N263" s="380"/>
      <c r="O263" s="380"/>
    </row>
    <row r="264" spans="1:15" s="381" customFormat="1" ht="12">
      <c r="A264" s="407"/>
      <c r="B264" s="407"/>
      <c r="C264" s="380"/>
      <c r="F264" s="408"/>
      <c r="I264" s="380"/>
      <c r="J264" s="380"/>
      <c r="K264" s="380"/>
      <c r="L264" s="380"/>
      <c r="M264" s="380"/>
      <c r="N264" s="380"/>
      <c r="O264" s="380"/>
    </row>
    <row r="265" spans="1:15" s="381" customFormat="1" ht="12">
      <c r="A265" s="407"/>
      <c r="B265" s="407"/>
      <c r="C265" s="380"/>
      <c r="F265" s="408"/>
      <c r="I265" s="380"/>
      <c r="J265" s="380"/>
      <c r="K265" s="380"/>
      <c r="L265" s="380"/>
      <c r="M265" s="380"/>
      <c r="N265" s="380"/>
      <c r="O265" s="380"/>
    </row>
    <row r="266" spans="1:15" s="381" customFormat="1" ht="12">
      <c r="A266" s="407"/>
      <c r="B266" s="407"/>
      <c r="C266" s="380"/>
      <c r="F266" s="408"/>
      <c r="I266" s="380"/>
      <c r="J266" s="380"/>
      <c r="K266" s="380"/>
      <c r="L266" s="380"/>
      <c r="M266" s="380"/>
      <c r="N266" s="380"/>
      <c r="O266" s="380"/>
    </row>
    <row r="267" spans="1:15" s="381" customFormat="1" ht="12">
      <c r="A267" s="407"/>
      <c r="B267" s="407"/>
      <c r="C267" s="380"/>
      <c r="F267" s="408"/>
      <c r="I267" s="380"/>
      <c r="J267" s="380"/>
      <c r="K267" s="380"/>
      <c r="L267" s="380"/>
      <c r="M267" s="380"/>
      <c r="N267" s="380"/>
      <c r="O267" s="380"/>
    </row>
    <row r="268" spans="1:15" s="381" customFormat="1" ht="12">
      <c r="A268" s="407"/>
      <c r="B268" s="407"/>
      <c r="C268" s="380"/>
      <c r="F268" s="408"/>
      <c r="I268" s="380"/>
      <c r="J268" s="380"/>
      <c r="K268" s="380"/>
      <c r="L268" s="380"/>
      <c r="M268" s="380"/>
      <c r="N268" s="380"/>
      <c r="O268" s="380"/>
    </row>
    <row r="269" spans="1:15" s="381" customFormat="1" ht="12">
      <c r="A269" s="407"/>
      <c r="B269" s="407"/>
      <c r="C269" s="380"/>
      <c r="F269" s="408"/>
      <c r="I269" s="380"/>
      <c r="J269" s="380"/>
      <c r="K269" s="380"/>
      <c r="L269" s="380"/>
      <c r="M269" s="380"/>
      <c r="N269" s="380"/>
      <c r="O269" s="380"/>
    </row>
    <row r="270" spans="1:15" s="381" customFormat="1" ht="12">
      <c r="A270" s="407"/>
      <c r="B270" s="407"/>
      <c r="C270" s="380"/>
      <c r="F270" s="408"/>
      <c r="I270" s="380"/>
      <c r="J270" s="380"/>
      <c r="K270" s="380"/>
      <c r="L270" s="380"/>
      <c r="M270" s="380"/>
      <c r="N270" s="380"/>
      <c r="O270" s="380"/>
    </row>
    <row r="271" spans="1:15" s="381" customFormat="1" ht="12">
      <c r="A271" s="407"/>
      <c r="B271" s="407"/>
      <c r="C271" s="380"/>
      <c r="F271" s="408"/>
      <c r="I271" s="380"/>
      <c r="J271" s="380"/>
      <c r="K271" s="380"/>
      <c r="L271" s="380"/>
      <c r="M271" s="380"/>
      <c r="N271" s="380"/>
      <c r="O271" s="380"/>
    </row>
    <row r="272" spans="1:15" s="381" customFormat="1" ht="12">
      <c r="A272" s="407"/>
      <c r="B272" s="407"/>
      <c r="C272" s="380"/>
      <c r="F272" s="408"/>
      <c r="I272" s="380"/>
      <c r="J272" s="380"/>
      <c r="K272" s="380"/>
      <c r="L272" s="380"/>
      <c r="M272" s="380"/>
      <c r="N272" s="380"/>
      <c r="O272" s="380"/>
    </row>
    <row r="273" spans="1:15" s="381" customFormat="1" ht="12">
      <c r="A273" s="407"/>
      <c r="B273" s="407"/>
      <c r="C273" s="380"/>
      <c r="F273" s="408"/>
      <c r="I273" s="380"/>
      <c r="J273" s="380"/>
      <c r="K273" s="380"/>
      <c r="L273" s="380"/>
      <c r="M273" s="380"/>
      <c r="N273" s="380"/>
      <c r="O273" s="380"/>
    </row>
    <row r="274" spans="1:15" s="381" customFormat="1" ht="12">
      <c r="A274" s="407"/>
      <c r="B274" s="407"/>
      <c r="C274" s="380"/>
      <c r="F274" s="408"/>
      <c r="I274" s="380"/>
      <c r="J274" s="380"/>
      <c r="K274" s="380"/>
      <c r="L274" s="380"/>
      <c r="M274" s="380"/>
      <c r="N274" s="380"/>
      <c r="O274" s="380"/>
    </row>
    <row r="275" spans="1:15" s="381" customFormat="1" ht="12">
      <c r="A275" s="407"/>
      <c r="B275" s="407"/>
      <c r="C275" s="380"/>
      <c r="F275" s="408"/>
      <c r="I275" s="380"/>
      <c r="J275" s="380"/>
      <c r="K275" s="380"/>
      <c r="L275" s="380"/>
      <c r="M275" s="380"/>
      <c r="N275" s="380"/>
      <c r="O275" s="380"/>
    </row>
    <row r="276" spans="1:15" s="381" customFormat="1" ht="12">
      <c r="A276" s="407"/>
      <c r="B276" s="407"/>
      <c r="C276" s="380"/>
      <c r="F276" s="408"/>
      <c r="I276" s="380"/>
      <c r="J276" s="380"/>
      <c r="K276" s="380"/>
      <c r="L276" s="380"/>
      <c r="M276" s="380"/>
      <c r="N276" s="380"/>
      <c r="O276" s="380"/>
    </row>
    <row r="277" spans="1:15" s="381" customFormat="1" ht="12">
      <c r="A277" s="407"/>
      <c r="B277" s="407"/>
      <c r="C277" s="380"/>
      <c r="F277" s="408"/>
      <c r="I277" s="380"/>
      <c r="J277" s="380"/>
      <c r="K277" s="380"/>
      <c r="L277" s="380"/>
      <c r="M277" s="380"/>
      <c r="N277" s="380"/>
      <c r="O277" s="380"/>
    </row>
    <row r="278" spans="1:15" s="381" customFormat="1" ht="12">
      <c r="A278" s="407"/>
      <c r="B278" s="407"/>
      <c r="C278" s="380"/>
      <c r="F278" s="408"/>
      <c r="I278" s="380"/>
      <c r="J278" s="380"/>
      <c r="K278" s="380"/>
      <c r="L278" s="380"/>
      <c r="M278" s="380"/>
      <c r="N278" s="380"/>
      <c r="O278" s="380"/>
    </row>
    <row r="279" spans="1:15" s="381" customFormat="1" ht="12">
      <c r="A279" s="407"/>
      <c r="B279" s="407"/>
      <c r="C279" s="380"/>
      <c r="F279" s="408"/>
      <c r="I279" s="380"/>
      <c r="J279" s="380"/>
      <c r="K279" s="380"/>
      <c r="L279" s="380"/>
      <c r="M279" s="380"/>
      <c r="N279" s="380"/>
      <c r="O279" s="380"/>
    </row>
    <row r="280" spans="1:15" s="381" customFormat="1" ht="12">
      <c r="A280" s="407"/>
      <c r="B280" s="407"/>
      <c r="C280" s="380"/>
      <c r="F280" s="408"/>
      <c r="I280" s="380"/>
      <c r="J280" s="380"/>
      <c r="K280" s="380"/>
      <c r="L280" s="380"/>
      <c r="M280" s="380"/>
      <c r="N280" s="380"/>
      <c r="O280" s="380"/>
    </row>
    <row r="281" spans="1:15" s="381" customFormat="1" ht="12">
      <c r="A281" s="407"/>
      <c r="B281" s="407"/>
      <c r="C281" s="380"/>
      <c r="F281" s="408"/>
      <c r="I281" s="380"/>
      <c r="J281" s="380"/>
      <c r="K281" s="380"/>
      <c r="L281" s="380"/>
      <c r="M281" s="380"/>
      <c r="N281" s="380"/>
      <c r="O281" s="380"/>
    </row>
    <row r="282" spans="1:15" s="381" customFormat="1" ht="12">
      <c r="A282" s="407"/>
      <c r="B282" s="407"/>
      <c r="C282" s="380"/>
      <c r="F282" s="408"/>
      <c r="I282" s="380"/>
      <c r="J282" s="380"/>
      <c r="K282" s="380"/>
      <c r="L282" s="380"/>
      <c r="M282" s="380"/>
      <c r="N282" s="380"/>
      <c r="O282" s="380"/>
    </row>
    <row r="283" spans="1:15" s="381" customFormat="1" ht="12">
      <c r="A283" s="407"/>
      <c r="B283" s="407"/>
      <c r="C283" s="380"/>
      <c r="F283" s="408"/>
      <c r="I283" s="380"/>
      <c r="J283" s="380"/>
      <c r="K283" s="380"/>
      <c r="L283" s="380"/>
      <c r="M283" s="380"/>
      <c r="N283" s="380"/>
      <c r="O283" s="380"/>
    </row>
    <row r="284" spans="1:15" s="381" customFormat="1" ht="12">
      <c r="A284" s="407"/>
      <c r="B284" s="407"/>
      <c r="C284" s="380"/>
      <c r="F284" s="408"/>
      <c r="I284" s="380"/>
      <c r="J284" s="380"/>
      <c r="K284" s="380"/>
      <c r="L284" s="380"/>
      <c r="M284" s="380"/>
      <c r="N284" s="380"/>
      <c r="O284" s="380"/>
    </row>
    <row r="285" spans="1:15" s="381" customFormat="1" ht="12">
      <c r="A285" s="407"/>
      <c r="B285" s="407"/>
      <c r="C285" s="380"/>
      <c r="F285" s="408"/>
      <c r="I285" s="380"/>
      <c r="J285" s="380"/>
      <c r="K285" s="380"/>
      <c r="L285" s="380"/>
      <c r="M285" s="380"/>
      <c r="N285" s="380"/>
      <c r="O285" s="380"/>
    </row>
    <row r="286" spans="1:15" s="381" customFormat="1" ht="12">
      <c r="A286" s="407"/>
      <c r="B286" s="407"/>
      <c r="C286" s="380"/>
      <c r="F286" s="408"/>
      <c r="I286" s="380"/>
      <c r="J286" s="380"/>
      <c r="K286" s="380"/>
      <c r="L286" s="380"/>
      <c r="M286" s="380"/>
      <c r="N286" s="380"/>
      <c r="O286" s="380"/>
    </row>
    <row r="287" spans="1:15" s="381" customFormat="1" ht="12">
      <c r="A287" s="407"/>
      <c r="B287" s="407"/>
      <c r="C287" s="380"/>
      <c r="F287" s="408"/>
      <c r="I287" s="380"/>
      <c r="J287" s="380"/>
      <c r="K287" s="380"/>
      <c r="L287" s="380"/>
      <c r="M287" s="380"/>
      <c r="N287" s="380"/>
      <c r="O287" s="380"/>
    </row>
  </sheetData>
  <sheetProtection selectLockedCells="1"/>
  <mergeCells count="147">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G11:G12"/>
    <mergeCell ref="A13:A14"/>
    <mergeCell ref="B13:D13"/>
    <mergeCell ref="H13:H14"/>
    <mergeCell ref="B14:D14"/>
    <mergeCell ref="A15:A16"/>
    <mergeCell ref="B15:D15"/>
    <mergeCell ref="H15:H16"/>
    <mergeCell ref="B16:D16"/>
    <mergeCell ref="A8:B8"/>
    <mergeCell ref="A9:C9"/>
    <mergeCell ref="A11:A12"/>
    <mergeCell ref="B11:D12"/>
    <mergeCell ref="E11:E12"/>
    <mergeCell ref="F11:F12"/>
    <mergeCell ref="A3:H3"/>
    <mergeCell ref="A4:H4"/>
    <mergeCell ref="C5:G5"/>
    <mergeCell ref="C6:G6"/>
    <mergeCell ref="D7:E7"/>
    <mergeCell ref="G7:H7"/>
  </mergeCells>
  <dataValidations count="3">
    <dataValidation type="list" allowBlank="1" showInputMessage="1" showErrorMessage="1" sqref="H8">
      <formula1>$C$201:$C$204</formula1>
    </dataValidation>
    <dataValidation type="list" allowBlank="1" showInputMessage="1" showErrorMessage="1" sqref="G7">
      <formula1>$B$201:$B$203</formula1>
    </dataValidation>
    <dataValidation type="list" allowBlank="1" showInputMessage="1" showErrorMessage="1" sqref="D7:E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8"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60" activePane="bottomLeft" state="frozen"/>
      <selection pane="topLeft" activeCell="A1" sqref="A1"/>
      <selection pane="bottomLeft" activeCell="R46" sqref="R46"/>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7.5742187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7109375" style="1" customWidth="1"/>
    <col min="19" max="19" width="10.140625" style="232" customWidth="1"/>
    <col min="20" max="16384" width="9.140625" style="232" customWidth="1"/>
  </cols>
  <sheetData>
    <row r="1" spans="2:18" ht="25.5" customHeight="1">
      <c r="B1" s="233"/>
      <c r="C1" s="96"/>
      <c r="D1" s="1599"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599"/>
      <c r="F1" s="1599"/>
      <c r="G1" s="1599"/>
      <c r="H1" s="1599"/>
      <c r="I1" s="1599"/>
      <c r="J1" s="1599"/>
      <c r="K1" s="1599"/>
      <c r="L1" s="1599"/>
      <c r="M1" s="1599"/>
      <c r="N1" s="1599"/>
      <c r="O1" s="1599"/>
      <c r="P1" s="1599"/>
      <c r="Q1" s="1599"/>
      <c r="R1" s="622"/>
    </row>
    <row r="2" spans="1:18" s="235" customFormat="1" ht="15">
      <c r="A2" s="234"/>
      <c r="B2" s="234"/>
      <c r="C2" s="97"/>
      <c r="D2" s="1600" t="s">
        <v>382</v>
      </c>
      <c r="E2" s="1600"/>
      <c r="F2" s="1600"/>
      <c r="G2" s="1600"/>
      <c r="H2" s="1600"/>
      <c r="I2" s="1600"/>
      <c r="J2" s="1600"/>
      <c r="K2" s="1600"/>
      <c r="L2" s="1600"/>
      <c r="M2" s="1600"/>
      <c r="N2" s="1600"/>
      <c r="O2" s="1600"/>
      <c r="P2" s="1600"/>
      <c r="Q2" s="1600"/>
      <c r="R2" s="98"/>
    </row>
    <row r="3" spans="3:18" s="235" customFormat="1" ht="8.25" customHeight="1">
      <c r="C3" s="100"/>
      <c r="D3" s="1390" t="s">
        <v>0</v>
      </c>
      <c r="E3" s="1390"/>
      <c r="F3" s="1390"/>
      <c r="G3" s="1390"/>
      <c r="H3" s="1390"/>
      <c r="I3" s="1390"/>
      <c r="J3" s="1390"/>
      <c r="K3" s="1390"/>
      <c r="L3" s="1390"/>
      <c r="M3" s="1390"/>
      <c r="N3" s="1390"/>
      <c r="O3" s="1390"/>
      <c r="P3" s="1390"/>
      <c r="Q3" s="1390"/>
      <c r="R3" s="4"/>
    </row>
    <row r="4" spans="3:18" ht="11.25" customHeight="1">
      <c r="C4" s="95"/>
      <c r="D4" s="1601"/>
      <c r="E4" s="1601"/>
      <c r="F4" s="1601"/>
      <c r="G4" s="1601"/>
      <c r="H4" s="1601"/>
      <c r="I4" s="1601"/>
      <c r="J4" s="1601"/>
      <c r="K4" s="1601"/>
      <c r="L4" s="1601"/>
      <c r="M4" s="1601"/>
      <c r="N4" s="1601"/>
      <c r="O4" s="1601"/>
      <c r="P4" s="1601"/>
      <c r="Q4" s="1601"/>
      <c r="R4" s="237"/>
    </row>
    <row r="5" spans="8:18" ht="12" customHeight="1">
      <c r="H5" s="1598" t="s">
        <v>205</v>
      </c>
      <c r="I5" s="1598"/>
      <c r="J5" s="1598"/>
      <c r="K5" s="1598"/>
      <c r="L5" s="1405" t="s">
        <v>379</v>
      </c>
      <c r="M5" s="1405"/>
      <c r="N5" s="1405"/>
      <c r="O5" s="764" t="s">
        <v>150</v>
      </c>
      <c r="P5" s="765"/>
      <c r="Q5" s="1353" t="s">
        <v>379</v>
      </c>
      <c r="R5" s="1353"/>
    </row>
    <row r="6" spans="1:18" s="244" customFormat="1" ht="18" customHeight="1">
      <c r="A6" s="1594" t="s">
        <v>203</v>
      </c>
      <c r="B6" s="1594"/>
      <c r="C6" s="104"/>
      <c r="D6" s="239" t="s">
        <v>400</v>
      </c>
      <c r="E6" s="15"/>
      <c r="F6" s="240"/>
      <c r="G6" s="241"/>
      <c r="H6" s="1595" t="s">
        <v>204</v>
      </c>
      <c r="I6" s="1595"/>
      <c r="J6" s="242"/>
      <c r="K6" s="1596" t="s">
        <v>384</v>
      </c>
      <c r="L6" s="1596"/>
      <c r="M6" s="17"/>
      <c r="N6" s="243"/>
      <c r="O6" s="16" t="s">
        <v>271</v>
      </c>
      <c r="P6" s="16"/>
      <c r="Q6" s="1597" t="s">
        <v>290</v>
      </c>
      <c r="R6" s="1597"/>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593" t="s">
        <v>10</v>
      </c>
      <c r="G8" s="1593"/>
      <c r="H8" s="1593"/>
      <c r="I8" s="1593" t="s">
        <v>11</v>
      </c>
      <c r="J8" s="1593"/>
      <c r="K8" s="1593"/>
      <c r="L8" s="1593" t="s">
        <v>12</v>
      </c>
      <c r="M8" s="1593"/>
      <c r="N8" s="1593"/>
      <c r="O8" s="1593" t="s">
        <v>13</v>
      </c>
      <c r="P8" s="1593"/>
      <c r="Q8" s="1593"/>
      <c r="R8" s="3"/>
    </row>
    <row r="9" spans="1:18" ht="6" customHeight="1">
      <c r="A9" s="1523" t="s">
        <v>14</v>
      </c>
      <c r="B9" s="1525" t="s">
        <v>15</v>
      </c>
      <c r="C9" s="1527"/>
      <c r="D9" s="1529" t="s">
        <v>16</v>
      </c>
      <c r="E9" s="1531" t="s">
        <v>17</v>
      </c>
      <c r="F9" s="1531" t="s">
        <v>18</v>
      </c>
      <c r="G9" s="121"/>
      <c r="H9" s="122"/>
      <c r="I9" s="95"/>
      <c r="J9" s="123"/>
      <c r="K9" s="95"/>
      <c r="L9" s="95"/>
      <c r="M9" s="20"/>
      <c r="N9" s="20"/>
      <c r="O9" s="20"/>
      <c r="P9" s="20"/>
      <c r="Q9" s="124"/>
      <c r="R9" s="20"/>
    </row>
    <row r="10" spans="1:18" ht="9.75" customHeight="1">
      <c r="A10" s="1524"/>
      <c r="B10" s="1526"/>
      <c r="C10" s="1527"/>
      <c r="D10" s="1529"/>
      <c r="E10" s="1531"/>
      <c r="F10" s="1531"/>
      <c r="G10" s="125"/>
      <c r="H10" s="126"/>
      <c r="I10" s="127"/>
      <c r="J10" s="128"/>
      <c r="K10" s="128"/>
      <c r="L10" s="128"/>
      <c r="M10" s="129"/>
      <c r="N10" s="130"/>
      <c r="O10" s="131"/>
      <c r="P10" s="129"/>
      <c r="Q10" s="130"/>
      <c r="R10" s="1531"/>
    </row>
    <row r="11" spans="1:18" s="253" customFormat="1" ht="9.75" customHeight="1" thickBot="1">
      <c r="A11" s="1524"/>
      <c r="B11" s="1526"/>
      <c r="C11" s="1528"/>
      <c r="D11" s="1530"/>
      <c r="E11" s="1532"/>
      <c r="F11" s="1532"/>
      <c r="G11" s="125"/>
      <c r="H11" s="133"/>
      <c r="I11" s="134"/>
      <c r="J11" s="135"/>
      <c r="K11" s="135"/>
      <c r="L11" s="135"/>
      <c r="M11" s="136"/>
      <c r="N11" s="137"/>
      <c r="O11" s="138"/>
      <c r="P11" s="136"/>
      <c r="Q11" s="137"/>
      <c r="R11" s="1592"/>
    </row>
    <row r="12" spans="1:18" s="253" customFormat="1" ht="15" customHeight="1">
      <c r="A12" s="1574">
        <v>1</v>
      </c>
      <c r="B12" s="1575">
        <v>1</v>
      </c>
      <c r="C12" s="1489"/>
      <c r="D12" s="254" t="s">
        <v>475</v>
      </c>
      <c r="E12" s="255" t="s">
        <v>476</v>
      </c>
      <c r="F12" s="256" t="s">
        <v>386</v>
      </c>
      <c r="G12" s="1577" t="s">
        <v>475</v>
      </c>
      <c r="H12" s="1411"/>
      <c r="I12" s="1411"/>
      <c r="J12" s="257"/>
      <c r="K12" s="258"/>
      <c r="L12" s="258"/>
      <c r="M12" s="259"/>
      <c r="N12" s="259"/>
      <c r="O12" s="259"/>
      <c r="P12" s="260"/>
      <c r="Q12" s="259"/>
      <c r="R12" s="259"/>
    </row>
    <row r="13" spans="1:19" s="236" customFormat="1" ht="15" customHeight="1">
      <c r="A13" s="1549"/>
      <c r="B13" s="1576"/>
      <c r="C13" s="1490"/>
      <c r="D13" s="261" t="s">
        <v>572</v>
      </c>
      <c r="E13" s="262" t="s">
        <v>488</v>
      </c>
      <c r="F13" s="263" t="s">
        <v>386</v>
      </c>
      <c r="G13" s="1578" t="s">
        <v>572</v>
      </c>
      <c r="H13" s="1405"/>
      <c r="I13" s="1405"/>
      <c r="J13" s="264"/>
      <c r="K13" s="265"/>
      <c r="L13" s="265"/>
      <c r="M13" s="266"/>
      <c r="N13" s="267"/>
      <c r="O13" s="267"/>
      <c r="P13" s="266"/>
      <c r="Q13" s="267"/>
      <c r="R13" s="267"/>
      <c r="S13" s="268"/>
    </row>
    <row r="14" spans="1:19" s="236" customFormat="1" ht="15" customHeight="1">
      <c r="A14" s="1548"/>
      <c r="B14" s="1579">
        <v>2</v>
      </c>
      <c r="C14" s="1483"/>
      <c r="D14" s="269"/>
      <c r="E14" s="270"/>
      <c r="F14" s="271"/>
      <c r="G14" s="272"/>
      <c r="H14" s="1414"/>
      <c r="I14" s="1587"/>
      <c r="J14" s="273"/>
      <c r="K14" s="265"/>
      <c r="L14" s="265"/>
      <c r="M14" s="266"/>
      <c r="N14" s="267"/>
      <c r="O14" s="267"/>
      <c r="P14" s="266"/>
      <c r="Q14" s="267"/>
      <c r="R14" s="267"/>
      <c r="S14" s="268"/>
    </row>
    <row r="15" spans="1:19" s="236" customFormat="1" ht="15" customHeight="1" thickBot="1">
      <c r="A15" s="1564"/>
      <c r="B15" s="1580"/>
      <c r="C15" s="1484"/>
      <c r="D15" s="274" t="s">
        <v>573</v>
      </c>
      <c r="E15" s="275"/>
      <c r="F15" s="276"/>
      <c r="G15" s="277"/>
      <c r="H15" s="278"/>
      <c r="I15" s="279"/>
      <c r="J15" s="1406" t="s">
        <v>475</v>
      </c>
      <c r="K15" s="1407"/>
      <c r="L15" s="1407"/>
      <c r="M15" s="273"/>
      <c r="N15" s="267"/>
      <c r="O15" s="267"/>
      <c r="P15" s="266"/>
      <c r="Q15" s="267"/>
      <c r="R15" s="267"/>
      <c r="S15" s="268"/>
    </row>
    <row r="16" spans="1:19" s="236" customFormat="1" ht="15" customHeight="1">
      <c r="A16" s="1581"/>
      <c r="B16" s="1583"/>
      <c r="C16" s="1505"/>
      <c r="D16" s="1585"/>
      <c r="E16" s="282"/>
      <c r="F16" s="1585"/>
      <c r="G16" s="283"/>
      <c r="H16" s="278"/>
      <c r="I16" s="279"/>
      <c r="J16" s="1416" t="s">
        <v>572</v>
      </c>
      <c r="K16" s="1417"/>
      <c r="L16" s="1417"/>
      <c r="M16" s="273"/>
      <c r="N16" s="267"/>
      <c r="O16" s="267"/>
      <c r="P16" s="266"/>
      <c r="Q16" s="267"/>
      <c r="R16" s="267"/>
      <c r="S16" s="268"/>
    </row>
    <row r="17" spans="1:19" s="236" customFormat="1" ht="15" customHeight="1" thickBot="1">
      <c r="A17" s="1582"/>
      <c r="B17" s="1584"/>
      <c r="C17" s="1442"/>
      <c r="D17" s="1586"/>
      <c r="E17" s="284"/>
      <c r="F17" s="1586"/>
      <c r="G17" s="283"/>
      <c r="H17" s="281"/>
      <c r="I17" s="285"/>
      <c r="J17" s="286"/>
      <c r="K17" s="1588" t="s">
        <v>423</v>
      </c>
      <c r="L17" s="1588"/>
      <c r="M17" s="287"/>
      <c r="N17" s="267"/>
      <c r="O17" s="267"/>
      <c r="P17" s="266"/>
      <c r="Q17" s="267"/>
      <c r="R17" s="267"/>
      <c r="S17" s="268"/>
    </row>
    <row r="18" spans="1:19" s="236" customFormat="1" ht="15" customHeight="1">
      <c r="A18" s="1574"/>
      <c r="B18" s="1575">
        <v>3</v>
      </c>
      <c r="C18" s="1489"/>
      <c r="D18" s="254" t="s">
        <v>574</v>
      </c>
      <c r="E18" s="255" t="s">
        <v>474</v>
      </c>
      <c r="F18" s="256" t="s">
        <v>389</v>
      </c>
      <c r="G18" s="1577" t="s">
        <v>574</v>
      </c>
      <c r="H18" s="1411"/>
      <c r="I18" s="1412"/>
      <c r="J18" s="264"/>
      <c r="K18" s="288"/>
      <c r="L18" s="288"/>
      <c r="M18" s="287"/>
      <c r="N18" s="267"/>
      <c r="O18" s="267"/>
      <c r="P18" s="266"/>
      <c r="Q18" s="267"/>
      <c r="R18" s="267"/>
      <c r="S18" s="268"/>
    </row>
    <row r="19" spans="1:19" s="236" customFormat="1" ht="15" customHeight="1">
      <c r="A19" s="1549"/>
      <c r="B19" s="1576"/>
      <c r="C19" s="1490"/>
      <c r="D19" s="261" t="s">
        <v>420</v>
      </c>
      <c r="E19" s="262" t="s">
        <v>421</v>
      </c>
      <c r="F19" s="263" t="s">
        <v>386</v>
      </c>
      <c r="G19" s="1578" t="s">
        <v>420</v>
      </c>
      <c r="H19" s="1405"/>
      <c r="I19" s="1413"/>
      <c r="J19" s="264"/>
      <c r="K19" s="265"/>
      <c r="L19" s="265"/>
      <c r="M19" s="289"/>
      <c r="N19" s="267"/>
      <c r="O19" s="267"/>
      <c r="P19" s="266"/>
      <c r="Q19" s="267"/>
      <c r="R19" s="267"/>
      <c r="S19" s="268"/>
    </row>
    <row r="20" spans="1:19" s="236" customFormat="1" ht="15" customHeight="1">
      <c r="A20" s="1548"/>
      <c r="B20" s="1579">
        <v>4</v>
      </c>
      <c r="C20" s="1483"/>
      <c r="D20" s="269" t="s">
        <v>575</v>
      </c>
      <c r="E20" s="270" t="s">
        <v>576</v>
      </c>
      <c r="F20" s="271" t="s">
        <v>386</v>
      </c>
      <c r="G20" s="272"/>
      <c r="H20" s="1414" t="s">
        <v>559</v>
      </c>
      <c r="I20" s="1414"/>
      <c r="J20" s="273"/>
      <c r="K20" s="265"/>
      <c r="L20" s="265"/>
      <c r="M20" s="289"/>
      <c r="N20" s="1570"/>
      <c r="O20" s="1570"/>
      <c r="P20" s="266"/>
      <c r="Q20" s="267"/>
      <c r="R20" s="267"/>
      <c r="S20" s="268"/>
    </row>
    <row r="21" spans="1:19" s="236" customFormat="1" ht="15" customHeight="1" thickBot="1">
      <c r="A21" s="1564"/>
      <c r="B21" s="1580"/>
      <c r="C21" s="1484"/>
      <c r="D21" s="274" t="s">
        <v>577</v>
      </c>
      <c r="E21" s="275" t="s">
        <v>578</v>
      </c>
      <c r="F21" s="276" t="s">
        <v>386</v>
      </c>
      <c r="G21" s="290"/>
      <c r="H21" s="281"/>
      <c r="I21" s="281"/>
      <c r="J21" s="264"/>
      <c r="K21" s="265"/>
      <c r="L21" s="265"/>
      <c r="M21" s="1589" t="s">
        <v>475</v>
      </c>
      <c r="N21" s="1570"/>
      <c r="O21" s="1570"/>
      <c r="P21" s="266"/>
      <c r="Q21" s="267"/>
      <c r="R21" s="267"/>
      <c r="S21" s="268"/>
    </row>
    <row r="22" spans="1:19" s="236" customFormat="1" ht="15" customHeight="1">
      <c r="A22" s="1581"/>
      <c r="B22" s="1583"/>
      <c r="C22" s="1505"/>
      <c r="D22" s="1585"/>
      <c r="E22" s="282"/>
      <c r="F22" s="1585"/>
      <c r="G22" s="283"/>
      <c r="H22" s="281"/>
      <c r="I22" s="281"/>
      <c r="J22" s="264"/>
      <c r="K22" s="265"/>
      <c r="L22" s="265"/>
      <c r="M22" s="1590" t="s">
        <v>572</v>
      </c>
      <c r="N22" s="1355"/>
      <c r="O22" s="1355"/>
      <c r="P22" s="21"/>
      <c r="Q22" s="267"/>
      <c r="R22" s="267"/>
      <c r="S22" s="268"/>
    </row>
    <row r="23" spans="1:19" s="236" customFormat="1" ht="15" customHeight="1" thickBot="1">
      <c r="A23" s="1582"/>
      <c r="B23" s="1584"/>
      <c r="C23" s="1442"/>
      <c r="D23" s="1586"/>
      <c r="E23" s="284"/>
      <c r="F23" s="1586"/>
      <c r="G23" s="283"/>
      <c r="H23" s="278"/>
      <c r="I23" s="278"/>
      <c r="J23" s="273"/>
      <c r="K23" s="265"/>
      <c r="L23" s="265"/>
      <c r="M23" s="286"/>
      <c r="N23" s="1588" t="s">
        <v>582</v>
      </c>
      <c r="O23" s="1588"/>
      <c r="P23" s="287"/>
      <c r="Q23" s="267"/>
      <c r="R23" s="267"/>
      <c r="S23" s="268"/>
    </row>
    <row r="24" spans="1:19" s="236" customFormat="1" ht="15" customHeight="1">
      <c r="A24" s="1574">
        <v>4</v>
      </c>
      <c r="B24" s="1575">
        <v>5</v>
      </c>
      <c r="C24" s="1489"/>
      <c r="D24" s="254" t="s">
        <v>491</v>
      </c>
      <c r="E24" s="255" t="s">
        <v>492</v>
      </c>
      <c r="F24" s="256" t="s">
        <v>386</v>
      </c>
      <c r="G24" s="1577" t="s">
        <v>491</v>
      </c>
      <c r="H24" s="1411"/>
      <c r="I24" s="1411"/>
      <c r="J24" s="291"/>
      <c r="K24" s="265"/>
      <c r="L24" s="265"/>
      <c r="M24" s="289"/>
      <c r="N24" s="267"/>
      <c r="O24" s="267"/>
      <c r="P24" s="289"/>
      <c r="Q24" s="267"/>
      <c r="R24" s="267"/>
      <c r="S24" s="268"/>
    </row>
    <row r="25" spans="1:19" s="236" customFormat="1" ht="15" customHeight="1">
      <c r="A25" s="1549"/>
      <c r="B25" s="1576"/>
      <c r="C25" s="1490"/>
      <c r="D25" s="261" t="s">
        <v>561</v>
      </c>
      <c r="E25" s="262" t="s">
        <v>530</v>
      </c>
      <c r="F25" s="263" t="s">
        <v>518</v>
      </c>
      <c r="G25" s="1578" t="s">
        <v>561</v>
      </c>
      <c r="H25" s="1405"/>
      <c r="I25" s="1405"/>
      <c r="J25" s="264"/>
      <c r="K25" s="288"/>
      <c r="L25" s="288"/>
      <c r="M25" s="287"/>
      <c r="N25" s="267"/>
      <c r="O25" s="267"/>
      <c r="P25" s="289"/>
      <c r="Q25" s="267"/>
      <c r="R25" s="267"/>
      <c r="S25" s="268"/>
    </row>
    <row r="26" spans="1:19" s="236" customFormat="1" ht="15" customHeight="1">
      <c r="A26" s="1548"/>
      <c r="B26" s="1579">
        <v>6</v>
      </c>
      <c r="C26" s="1483"/>
      <c r="D26" s="269"/>
      <c r="E26" s="270"/>
      <c r="F26" s="271"/>
      <c r="G26" s="272"/>
      <c r="H26" s="1414"/>
      <c r="I26" s="1587"/>
      <c r="J26" s="273"/>
      <c r="K26" s="288"/>
      <c r="L26" s="288"/>
      <c r="M26" s="287"/>
      <c r="N26" s="267"/>
      <c r="O26" s="267"/>
      <c r="P26" s="289"/>
      <c r="Q26" s="267"/>
      <c r="R26" s="267"/>
      <c r="S26" s="268"/>
    </row>
    <row r="27" spans="1:19" s="236" customFormat="1" ht="15" customHeight="1" thickBot="1">
      <c r="A27" s="1564"/>
      <c r="B27" s="1580"/>
      <c r="C27" s="1484"/>
      <c r="D27" s="274" t="s">
        <v>573</v>
      </c>
      <c r="E27" s="275"/>
      <c r="F27" s="276"/>
      <c r="G27" s="277"/>
      <c r="H27" s="278"/>
      <c r="I27" s="279"/>
      <c r="J27" s="1406" t="s">
        <v>490</v>
      </c>
      <c r="K27" s="1407"/>
      <c r="L27" s="1407"/>
      <c r="M27" s="292"/>
      <c r="N27" s="267"/>
      <c r="O27" s="267"/>
      <c r="P27" s="289"/>
      <c r="Q27" s="267"/>
      <c r="R27" s="267"/>
      <c r="S27" s="268"/>
    </row>
    <row r="28" spans="1:19" s="236" customFormat="1" ht="15" customHeight="1">
      <c r="A28" s="1581"/>
      <c r="B28" s="1583"/>
      <c r="C28" s="1505"/>
      <c r="D28" s="1585"/>
      <c r="E28" s="282"/>
      <c r="F28" s="1585"/>
      <c r="G28" s="283"/>
      <c r="H28" s="278"/>
      <c r="I28" s="279"/>
      <c r="J28" s="1416" t="s">
        <v>529</v>
      </c>
      <c r="K28" s="1417"/>
      <c r="L28" s="1417"/>
      <c r="M28" s="292"/>
      <c r="N28" s="267"/>
      <c r="O28" s="267"/>
      <c r="P28" s="289"/>
      <c r="Q28" s="267"/>
      <c r="R28" s="267"/>
      <c r="S28" s="268"/>
    </row>
    <row r="29" spans="1:19" s="236" customFormat="1" ht="15" customHeight="1" thickBot="1">
      <c r="A29" s="1582"/>
      <c r="B29" s="1584"/>
      <c r="C29" s="1442"/>
      <c r="D29" s="1586"/>
      <c r="E29" s="284"/>
      <c r="F29" s="1586"/>
      <c r="G29" s="283"/>
      <c r="H29" s="281"/>
      <c r="I29" s="285"/>
      <c r="J29" s="286"/>
      <c r="K29" s="1588" t="s">
        <v>504</v>
      </c>
      <c r="L29" s="1588"/>
      <c r="M29" s="293"/>
      <c r="N29" s="267"/>
      <c r="O29" s="267"/>
      <c r="P29" s="289"/>
      <c r="Q29" s="288"/>
      <c r="R29" s="288"/>
      <c r="S29" s="268"/>
    </row>
    <row r="30" spans="1:19" s="236" customFormat="1" ht="15" customHeight="1">
      <c r="A30" s="1574"/>
      <c r="B30" s="1575">
        <v>7</v>
      </c>
      <c r="C30" s="1489"/>
      <c r="D30" s="254" t="s">
        <v>483</v>
      </c>
      <c r="E30" s="255" t="s">
        <v>482</v>
      </c>
      <c r="F30" s="256" t="s">
        <v>389</v>
      </c>
      <c r="G30" s="1577" t="s">
        <v>490</v>
      </c>
      <c r="H30" s="1411"/>
      <c r="I30" s="1412"/>
      <c r="J30" s="264"/>
      <c r="K30" s="265"/>
      <c r="L30" s="265"/>
      <c r="M30" s="266"/>
      <c r="N30" s="267"/>
      <c r="O30" s="267"/>
      <c r="P30" s="289"/>
      <c r="Q30" s="288"/>
      <c r="R30" s="288"/>
      <c r="S30" s="268"/>
    </row>
    <row r="31" spans="1:19" s="236" customFormat="1" ht="15" customHeight="1">
      <c r="A31" s="1549"/>
      <c r="B31" s="1576"/>
      <c r="C31" s="1490"/>
      <c r="D31" s="261" t="s">
        <v>537</v>
      </c>
      <c r="E31" s="262" t="s">
        <v>538</v>
      </c>
      <c r="F31" s="263" t="s">
        <v>389</v>
      </c>
      <c r="G31" s="1578" t="s">
        <v>529</v>
      </c>
      <c r="H31" s="1405"/>
      <c r="I31" s="1413"/>
      <c r="J31" s="264"/>
      <c r="K31" s="265"/>
      <c r="L31" s="265"/>
      <c r="M31" s="266"/>
      <c r="N31" s="267"/>
      <c r="O31" s="267"/>
      <c r="P31" s="289"/>
      <c r="Q31" s="267"/>
      <c r="R31" s="267"/>
      <c r="S31" s="268"/>
    </row>
    <row r="32" spans="1:19" s="236" customFormat="1" ht="15" customHeight="1">
      <c r="A32" s="1548"/>
      <c r="B32" s="1579">
        <v>8</v>
      </c>
      <c r="C32" s="1483"/>
      <c r="D32" s="269" t="s">
        <v>490</v>
      </c>
      <c r="E32" s="270" t="s">
        <v>476</v>
      </c>
      <c r="F32" s="271" t="s">
        <v>389</v>
      </c>
      <c r="G32" s="272"/>
      <c r="H32" s="1414" t="s">
        <v>579</v>
      </c>
      <c r="I32" s="1414"/>
      <c r="J32" s="273"/>
      <c r="K32" s="265"/>
      <c r="L32" s="265"/>
      <c r="M32" s="266"/>
      <c r="N32" s="267"/>
      <c r="O32" s="267"/>
      <c r="P32" s="289"/>
      <c r="Q32" s="267"/>
      <c r="R32" s="267"/>
      <c r="S32" s="268"/>
    </row>
    <row r="33" spans="1:19" s="236" customFormat="1" ht="15" customHeight="1" thickBot="1">
      <c r="A33" s="1564"/>
      <c r="B33" s="1580"/>
      <c r="C33" s="1484"/>
      <c r="D33" s="274" t="s">
        <v>529</v>
      </c>
      <c r="E33" s="275" t="s">
        <v>530</v>
      </c>
      <c r="F33" s="276" t="s">
        <v>389</v>
      </c>
      <c r="G33" s="290"/>
      <c r="H33" s="281"/>
      <c r="I33" s="281"/>
      <c r="J33" s="264"/>
      <c r="K33" s="288"/>
      <c r="L33" s="288"/>
      <c r="M33" s="293"/>
      <c r="N33" s="267"/>
      <c r="O33" s="267"/>
      <c r="P33" s="1589" t="s">
        <v>475</v>
      </c>
      <c r="Q33" s="1570"/>
      <c r="R33" s="1570"/>
      <c r="S33" s="268"/>
    </row>
    <row r="34" spans="1:19" s="236" customFormat="1" ht="15" customHeight="1">
      <c r="A34" s="1581"/>
      <c r="B34" s="1583"/>
      <c r="C34" s="1505"/>
      <c r="D34" s="1585"/>
      <c r="E34" s="282"/>
      <c r="F34" s="1585"/>
      <c r="G34" s="283"/>
      <c r="H34" s="281"/>
      <c r="I34" s="281"/>
      <c r="J34" s="264"/>
      <c r="K34" s="288"/>
      <c r="L34" s="288"/>
      <c r="M34" s="293"/>
      <c r="N34" s="267"/>
      <c r="O34" s="267"/>
      <c r="P34" s="1571" t="s">
        <v>572</v>
      </c>
      <c r="Q34" s="1572"/>
      <c r="R34" s="1572"/>
      <c r="S34" s="268"/>
    </row>
    <row r="35" spans="1:19" s="236" customFormat="1" ht="15" customHeight="1" thickBot="1">
      <c r="A35" s="1582"/>
      <c r="B35" s="1584"/>
      <c r="C35" s="1442"/>
      <c r="D35" s="1586"/>
      <c r="E35" s="284"/>
      <c r="F35" s="1586"/>
      <c r="G35" s="283"/>
      <c r="H35" s="278"/>
      <c r="I35" s="278"/>
      <c r="J35" s="273"/>
      <c r="K35" s="265"/>
      <c r="L35" s="265"/>
      <c r="M35" s="266"/>
      <c r="N35" s="267"/>
      <c r="O35" s="267"/>
      <c r="P35" s="286"/>
      <c r="Q35" s="1588" t="s">
        <v>409</v>
      </c>
      <c r="R35" s="1588"/>
      <c r="S35" s="268"/>
    </row>
    <row r="36" spans="1:19" s="236" customFormat="1" ht="15" customHeight="1">
      <c r="A36" s="1574"/>
      <c r="B36" s="1575">
        <v>9</v>
      </c>
      <c r="C36" s="1489"/>
      <c r="D36" s="254" t="s">
        <v>580</v>
      </c>
      <c r="E36" s="255" t="s">
        <v>482</v>
      </c>
      <c r="F36" s="256" t="s">
        <v>386</v>
      </c>
      <c r="G36" s="1577" t="s">
        <v>580</v>
      </c>
      <c r="H36" s="1411"/>
      <c r="I36" s="1411"/>
      <c r="J36" s="291"/>
      <c r="K36" s="265"/>
      <c r="L36" s="265"/>
      <c r="M36" s="266"/>
      <c r="N36" s="267"/>
      <c r="O36" s="267"/>
      <c r="P36" s="289"/>
      <c r="Q36" s="267"/>
      <c r="R36" s="267"/>
      <c r="S36" s="268"/>
    </row>
    <row r="37" spans="1:19" s="236" customFormat="1" ht="15" customHeight="1">
      <c r="A37" s="1549"/>
      <c r="B37" s="1576"/>
      <c r="C37" s="1490"/>
      <c r="D37" s="261" t="s">
        <v>531</v>
      </c>
      <c r="E37" s="262" t="s">
        <v>532</v>
      </c>
      <c r="F37" s="263" t="s">
        <v>386</v>
      </c>
      <c r="G37" s="1578" t="s">
        <v>531</v>
      </c>
      <c r="H37" s="1405"/>
      <c r="I37" s="1405"/>
      <c r="J37" s="264"/>
      <c r="K37" s="265"/>
      <c r="L37" s="265"/>
      <c r="M37" s="266"/>
      <c r="N37" s="288"/>
      <c r="O37" s="288"/>
      <c r="P37" s="287"/>
      <c r="Q37" s="267"/>
      <c r="R37" s="267"/>
      <c r="S37" s="268"/>
    </row>
    <row r="38" spans="1:19" s="236" customFormat="1" ht="15" customHeight="1">
      <c r="A38" s="1548"/>
      <c r="B38" s="1579">
        <v>10</v>
      </c>
      <c r="C38" s="1483"/>
      <c r="D38" s="269"/>
      <c r="E38" s="270"/>
      <c r="F38" s="271"/>
      <c r="G38" s="272"/>
      <c r="H38" s="1414"/>
      <c r="I38" s="1587"/>
      <c r="J38" s="273"/>
      <c r="K38" s="265"/>
      <c r="L38" s="265"/>
      <c r="M38" s="266"/>
      <c r="N38" s="288"/>
      <c r="O38" s="288"/>
      <c r="P38" s="287"/>
      <c r="Q38" s="267"/>
      <c r="R38" s="267"/>
      <c r="S38" s="268"/>
    </row>
    <row r="39" spans="1:19" s="236" customFormat="1" ht="15" customHeight="1" thickBot="1">
      <c r="A39" s="1564"/>
      <c r="B39" s="1580"/>
      <c r="C39" s="1484"/>
      <c r="D39" s="274" t="s">
        <v>573</v>
      </c>
      <c r="E39" s="275"/>
      <c r="F39" s="276"/>
      <c r="G39" s="277"/>
      <c r="H39" s="278"/>
      <c r="I39" s="279"/>
      <c r="J39" s="1406" t="s">
        <v>484</v>
      </c>
      <c r="K39" s="1407"/>
      <c r="L39" s="1407"/>
      <c r="M39" s="273"/>
      <c r="N39" s="267"/>
      <c r="O39" s="267"/>
      <c r="P39" s="289"/>
      <c r="Q39" s="267"/>
      <c r="R39" s="267"/>
      <c r="S39" s="268"/>
    </row>
    <row r="40" spans="1:19" s="236" customFormat="1" ht="15" customHeight="1">
      <c r="A40" s="1581"/>
      <c r="B40" s="1583"/>
      <c r="C40" s="1505"/>
      <c r="D40" s="1585"/>
      <c r="E40" s="282"/>
      <c r="F40" s="1585"/>
      <c r="G40" s="283"/>
      <c r="H40" s="278"/>
      <c r="I40" s="279"/>
      <c r="J40" s="1416" t="s">
        <v>560</v>
      </c>
      <c r="K40" s="1417"/>
      <c r="L40" s="1417"/>
      <c r="M40" s="273"/>
      <c r="N40" s="267"/>
      <c r="O40" s="267"/>
      <c r="P40" s="289"/>
      <c r="Q40" s="267"/>
      <c r="R40" s="267"/>
      <c r="S40" s="268"/>
    </row>
    <row r="41" spans="1:19" s="236" customFormat="1" ht="15" customHeight="1" thickBot="1">
      <c r="A41" s="1582"/>
      <c r="B41" s="1584"/>
      <c r="C41" s="1442"/>
      <c r="D41" s="1586"/>
      <c r="E41" s="284"/>
      <c r="F41" s="1586"/>
      <c r="G41" s="283"/>
      <c r="H41" s="281"/>
      <c r="I41" s="285"/>
      <c r="J41" s="286"/>
      <c r="K41" s="1588" t="s">
        <v>434</v>
      </c>
      <c r="L41" s="1588"/>
      <c r="M41" s="287"/>
      <c r="N41" s="267"/>
      <c r="O41" s="267"/>
      <c r="P41" s="289"/>
      <c r="Q41" s="267"/>
      <c r="R41" s="267"/>
      <c r="S41" s="268"/>
    </row>
    <row r="42" spans="1:19" s="236" customFormat="1" ht="15" customHeight="1">
      <c r="A42" s="1574"/>
      <c r="B42" s="1575">
        <v>11</v>
      </c>
      <c r="C42" s="1489"/>
      <c r="D42" s="254"/>
      <c r="E42" s="255"/>
      <c r="F42" s="256"/>
      <c r="G42" s="1577" t="s">
        <v>484</v>
      </c>
      <c r="H42" s="1411"/>
      <c r="I42" s="1412"/>
      <c r="J42" s="264"/>
      <c r="K42" s="288"/>
      <c r="L42" s="288"/>
      <c r="M42" s="287"/>
      <c r="N42" s="267"/>
      <c r="O42" s="267"/>
      <c r="P42" s="289"/>
      <c r="Q42" s="267"/>
      <c r="R42" s="267"/>
      <c r="S42" s="268"/>
    </row>
    <row r="43" spans="1:19" s="236" customFormat="1" ht="15" customHeight="1">
      <c r="A43" s="1549"/>
      <c r="B43" s="1576"/>
      <c r="C43" s="1490"/>
      <c r="D43" s="261" t="s">
        <v>573</v>
      </c>
      <c r="E43" s="262"/>
      <c r="F43" s="263"/>
      <c r="G43" s="1578" t="s">
        <v>560</v>
      </c>
      <c r="H43" s="1405"/>
      <c r="I43" s="1413"/>
      <c r="J43" s="264"/>
      <c r="K43" s="265"/>
      <c r="L43" s="265"/>
      <c r="M43" s="289"/>
      <c r="N43" s="267"/>
      <c r="O43" s="267"/>
      <c r="P43" s="289"/>
      <c r="Q43" s="267"/>
      <c r="R43" s="267"/>
      <c r="S43" s="294"/>
    </row>
    <row r="44" spans="1:19" s="236" customFormat="1" ht="15" customHeight="1">
      <c r="A44" s="1591">
        <v>3</v>
      </c>
      <c r="B44" s="1579">
        <v>12</v>
      </c>
      <c r="C44" s="1483"/>
      <c r="D44" s="269" t="s">
        <v>484</v>
      </c>
      <c r="E44" s="270" t="s">
        <v>485</v>
      </c>
      <c r="F44" s="271" t="s">
        <v>389</v>
      </c>
      <c r="G44" s="272"/>
      <c r="H44" s="1414"/>
      <c r="I44" s="1414"/>
      <c r="J44" s="273"/>
      <c r="K44" s="265"/>
      <c r="L44" s="265"/>
      <c r="M44" s="289"/>
      <c r="N44" s="267"/>
      <c r="O44" s="267"/>
      <c r="P44" s="289"/>
      <c r="Q44" s="267"/>
      <c r="R44" s="267"/>
      <c r="S44" s="295"/>
    </row>
    <row r="45" spans="1:19" s="236" customFormat="1" ht="15" customHeight="1" thickBot="1">
      <c r="A45" s="1549"/>
      <c r="B45" s="1580"/>
      <c r="C45" s="1484"/>
      <c r="D45" s="274" t="s">
        <v>560</v>
      </c>
      <c r="E45" s="275" t="s">
        <v>524</v>
      </c>
      <c r="F45" s="276" t="s">
        <v>389</v>
      </c>
      <c r="G45" s="290"/>
      <c r="H45" s="281"/>
      <c r="I45" s="281"/>
      <c r="J45" s="264"/>
      <c r="K45" s="265"/>
      <c r="L45" s="265"/>
      <c r="M45" s="1589" t="s">
        <v>486</v>
      </c>
      <c r="N45" s="1570"/>
      <c r="O45" s="1570"/>
      <c r="P45" s="289"/>
      <c r="Q45" s="267"/>
      <c r="R45" s="267"/>
      <c r="S45" s="295"/>
    </row>
    <row r="46" spans="1:19" s="236" customFormat="1" ht="15" customHeight="1">
      <c r="A46" s="1581"/>
      <c r="B46" s="1583"/>
      <c r="C46" s="1505"/>
      <c r="D46" s="1585"/>
      <c r="E46" s="282"/>
      <c r="F46" s="1585"/>
      <c r="G46" s="283"/>
      <c r="H46" s="281"/>
      <c r="I46" s="281"/>
      <c r="J46" s="264"/>
      <c r="K46" s="265"/>
      <c r="L46" s="265"/>
      <c r="M46" s="1590" t="s">
        <v>525</v>
      </c>
      <c r="N46" s="1355"/>
      <c r="O46" s="1355"/>
      <c r="P46" s="289"/>
      <c r="Q46" s="288"/>
      <c r="R46" s="288"/>
      <c r="S46" s="295"/>
    </row>
    <row r="47" spans="1:19" s="236" customFormat="1" ht="15" customHeight="1" thickBot="1">
      <c r="A47" s="1582"/>
      <c r="B47" s="1584"/>
      <c r="C47" s="1442"/>
      <c r="D47" s="1586"/>
      <c r="E47" s="284"/>
      <c r="F47" s="1586"/>
      <c r="G47" s="283"/>
      <c r="H47" s="278"/>
      <c r="I47" s="278"/>
      <c r="J47" s="273"/>
      <c r="K47" s="265"/>
      <c r="L47" s="265"/>
      <c r="M47" s="286"/>
      <c r="N47" s="1588" t="s">
        <v>581</v>
      </c>
      <c r="O47" s="1588"/>
      <c r="P47" s="293"/>
      <c r="Q47" s="288"/>
      <c r="R47" s="288"/>
      <c r="S47" s="294"/>
    </row>
    <row r="48" spans="1:19" s="236" customFormat="1" ht="15" customHeight="1">
      <c r="A48" s="1574"/>
      <c r="B48" s="1575">
        <v>13</v>
      </c>
      <c r="C48" s="1489"/>
      <c r="D48" s="254" t="s">
        <v>493</v>
      </c>
      <c r="E48" s="255" t="s">
        <v>494</v>
      </c>
      <c r="F48" s="256" t="s">
        <v>389</v>
      </c>
      <c r="G48" s="1577" t="s">
        <v>493</v>
      </c>
      <c r="H48" s="1411"/>
      <c r="I48" s="1411"/>
      <c r="J48" s="291"/>
      <c r="K48" s="265"/>
      <c r="L48" s="265"/>
      <c r="M48" s="289"/>
      <c r="N48" s="267"/>
      <c r="O48" s="267"/>
      <c r="P48" s="266"/>
      <c r="Q48" s="267"/>
      <c r="R48" s="267"/>
      <c r="S48" s="268"/>
    </row>
    <row r="49" spans="1:19" s="236" customFormat="1" ht="15" customHeight="1">
      <c r="A49" s="1549"/>
      <c r="B49" s="1576"/>
      <c r="C49" s="1490"/>
      <c r="D49" s="261" t="s">
        <v>541</v>
      </c>
      <c r="E49" s="262" t="s">
        <v>542</v>
      </c>
      <c r="F49" s="263" t="s">
        <v>386</v>
      </c>
      <c r="G49" s="1578" t="s">
        <v>541</v>
      </c>
      <c r="H49" s="1405"/>
      <c r="I49" s="1405"/>
      <c r="J49" s="264"/>
      <c r="K49" s="288"/>
      <c r="L49" s="288"/>
      <c r="M49" s="287"/>
      <c r="N49" s="267"/>
      <c r="O49" s="267"/>
      <c r="P49" s="266"/>
      <c r="Q49" s="267"/>
      <c r="R49" s="267"/>
      <c r="S49" s="268"/>
    </row>
    <row r="50" spans="1:19" s="236" customFormat="1" ht="15" customHeight="1">
      <c r="A50" s="1548"/>
      <c r="B50" s="1579">
        <v>14</v>
      </c>
      <c r="C50" s="1483"/>
      <c r="D50" s="269"/>
      <c r="E50" s="270"/>
      <c r="F50" s="271"/>
      <c r="G50" s="272"/>
      <c r="H50" s="1414"/>
      <c r="I50" s="1587"/>
      <c r="J50" s="273"/>
      <c r="K50" s="288"/>
      <c r="L50" s="288"/>
      <c r="M50" s="287"/>
      <c r="N50" s="267"/>
      <c r="O50" s="267"/>
      <c r="P50" s="266"/>
      <c r="Q50" s="267"/>
      <c r="R50" s="267"/>
      <c r="S50" s="268"/>
    </row>
    <row r="51" spans="1:19" s="236" customFormat="1" ht="15" customHeight="1" thickBot="1">
      <c r="A51" s="1564"/>
      <c r="B51" s="1580"/>
      <c r="C51" s="1484"/>
      <c r="D51" s="274" t="s">
        <v>573</v>
      </c>
      <c r="E51" s="275"/>
      <c r="F51" s="276"/>
      <c r="G51" s="277"/>
      <c r="H51" s="278"/>
      <c r="I51" s="279"/>
      <c r="J51" s="1406" t="s">
        <v>486</v>
      </c>
      <c r="K51" s="1407"/>
      <c r="L51" s="1407"/>
      <c r="M51" s="292"/>
      <c r="N51" s="267"/>
      <c r="O51" s="267"/>
      <c r="P51" s="266"/>
      <c r="Q51" s="267"/>
      <c r="R51" s="267"/>
      <c r="S51" s="268"/>
    </row>
    <row r="52" spans="1:19" s="236" customFormat="1" ht="15" customHeight="1">
      <c r="A52" s="1581"/>
      <c r="B52" s="1583"/>
      <c r="C52" s="1505"/>
      <c r="D52" s="1585"/>
      <c r="E52" s="282"/>
      <c r="F52" s="1585"/>
      <c r="G52" s="283"/>
      <c r="H52" s="278"/>
      <c r="I52" s="279"/>
      <c r="J52" s="1416" t="s">
        <v>525</v>
      </c>
      <c r="K52" s="1417"/>
      <c r="L52" s="1417"/>
      <c r="M52" s="292"/>
      <c r="N52" s="267"/>
      <c r="O52" s="267"/>
      <c r="P52" s="266"/>
      <c r="Q52" s="267"/>
      <c r="R52" s="267"/>
      <c r="S52" s="268"/>
    </row>
    <row r="53" spans="1:19" s="236" customFormat="1" ht="15" customHeight="1" thickBot="1">
      <c r="A53" s="1582"/>
      <c r="B53" s="1584"/>
      <c r="C53" s="1442"/>
      <c r="D53" s="1586"/>
      <c r="E53" s="284"/>
      <c r="F53" s="1586"/>
      <c r="G53" s="283"/>
      <c r="H53" s="281"/>
      <c r="I53" s="285"/>
      <c r="J53" s="286"/>
      <c r="K53" s="1588" t="s">
        <v>548</v>
      </c>
      <c r="L53" s="1588"/>
      <c r="M53" s="293"/>
      <c r="N53" s="288"/>
      <c r="O53" s="288"/>
      <c r="P53" s="293"/>
      <c r="Q53" s="267"/>
      <c r="R53" s="267"/>
      <c r="S53" s="268"/>
    </row>
    <row r="54" spans="1:19" s="236" customFormat="1" ht="15" customHeight="1">
      <c r="A54" s="1574"/>
      <c r="B54" s="1575">
        <v>15</v>
      </c>
      <c r="C54" s="1489"/>
      <c r="D54" s="254"/>
      <c r="E54" s="255"/>
      <c r="F54" s="256"/>
      <c r="G54" s="1577" t="s">
        <v>486</v>
      </c>
      <c r="H54" s="1411"/>
      <c r="I54" s="1412"/>
      <c r="J54" s="281"/>
      <c r="K54" s="265"/>
      <c r="L54" s="265"/>
      <c r="M54" s="293"/>
      <c r="N54" s="288"/>
      <c r="O54" s="288"/>
      <c r="P54" s="293"/>
      <c r="Q54" s="267"/>
      <c r="R54" s="267"/>
      <c r="S54" s="268"/>
    </row>
    <row r="55" spans="1:19" s="236" customFormat="1" ht="15" customHeight="1">
      <c r="A55" s="1549"/>
      <c r="B55" s="1576"/>
      <c r="C55" s="1490"/>
      <c r="D55" s="261" t="s">
        <v>573</v>
      </c>
      <c r="E55" s="262"/>
      <c r="F55" s="263"/>
      <c r="G55" s="1578" t="s">
        <v>525</v>
      </c>
      <c r="H55" s="1405"/>
      <c r="I55" s="1413"/>
      <c r="J55" s="264"/>
      <c r="K55" s="265"/>
      <c r="L55" s="265"/>
      <c r="M55" s="266"/>
      <c r="N55" s="267"/>
      <c r="O55" s="267"/>
      <c r="P55" s="266"/>
      <c r="Q55" s="267"/>
      <c r="R55" s="267"/>
      <c r="S55" s="268"/>
    </row>
    <row r="56" spans="1:19" s="236" customFormat="1" ht="15" customHeight="1">
      <c r="A56" s="1548">
        <v>2</v>
      </c>
      <c r="B56" s="1579">
        <v>16</v>
      </c>
      <c r="C56" s="1483"/>
      <c r="D56" s="269" t="s">
        <v>486</v>
      </c>
      <c r="E56" s="270" t="s">
        <v>488</v>
      </c>
      <c r="F56" s="271" t="s">
        <v>386</v>
      </c>
      <c r="G56" s="272"/>
      <c r="H56" s="1414"/>
      <c r="I56" s="1414"/>
      <c r="J56" s="296"/>
      <c r="K56" s="265"/>
      <c r="L56" s="265"/>
      <c r="M56" s="266"/>
      <c r="N56" s="267"/>
      <c r="O56" s="267"/>
      <c r="P56" s="266"/>
      <c r="Q56" s="267"/>
      <c r="R56" s="267"/>
      <c r="S56" s="268"/>
    </row>
    <row r="57" spans="1:19" s="236" customFormat="1" ht="15" customHeight="1" thickBot="1">
      <c r="A57" s="1564"/>
      <c r="B57" s="1580"/>
      <c r="C57" s="1484"/>
      <c r="D57" s="274" t="s">
        <v>525</v>
      </c>
      <c r="E57" s="275" t="s">
        <v>526</v>
      </c>
      <c r="F57" s="276" t="s">
        <v>389</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22</v>
      </c>
      <c r="M58" s="1567" t="s">
        <v>23</v>
      </c>
      <c r="N58" s="1568"/>
      <c r="O58" s="1568"/>
      <c r="P58" s="1568"/>
      <c r="Q58" s="1569"/>
      <c r="R58" s="300" t="s">
        <v>24</v>
      </c>
    </row>
    <row r="59" spans="4:18" ht="12">
      <c r="D59" s="1570" t="s">
        <v>490</v>
      </c>
      <c r="E59" s="1570"/>
      <c r="F59" s="1570"/>
      <c r="G59" s="283"/>
      <c r="H59" s="281"/>
      <c r="I59" s="281"/>
      <c r="J59" s="281"/>
      <c r="K59" s="298"/>
      <c r="L59" s="1548">
        <v>1</v>
      </c>
      <c r="M59" s="1557" t="s">
        <v>475</v>
      </c>
      <c r="N59" s="1558"/>
      <c r="O59" s="1558"/>
      <c r="P59" s="1558"/>
      <c r="Q59" s="1559"/>
      <c r="R59" s="1543">
        <v>751</v>
      </c>
    </row>
    <row r="60" spans="2:18" ht="12.75">
      <c r="B60" s="301"/>
      <c r="C60" s="200"/>
      <c r="D60" s="1353" t="s">
        <v>529</v>
      </c>
      <c r="E60" s="1353"/>
      <c r="F60" s="1353"/>
      <c r="G60" s="302"/>
      <c r="H60" s="1573"/>
      <c r="I60" s="1573"/>
      <c r="J60" s="303"/>
      <c r="K60" s="304"/>
      <c r="L60" s="1549"/>
      <c r="M60" s="1554" t="s">
        <v>572</v>
      </c>
      <c r="N60" s="1555"/>
      <c r="O60" s="1555"/>
      <c r="P60" s="1555"/>
      <c r="Q60" s="1556"/>
      <c r="R60" s="1544"/>
    </row>
    <row r="61" spans="2:18" ht="12">
      <c r="B61" s="305"/>
      <c r="C61" s="204"/>
      <c r="D61" s="266"/>
      <c r="E61" s="266"/>
      <c r="F61" s="266"/>
      <c r="G61" s="1565" t="s">
        <v>484</v>
      </c>
      <c r="H61" s="1566"/>
      <c r="I61" s="1566"/>
      <c r="J61" s="306"/>
      <c r="K61" s="307"/>
      <c r="L61" s="1548">
        <v>2</v>
      </c>
      <c r="M61" s="1557" t="s">
        <v>486</v>
      </c>
      <c r="N61" s="1558"/>
      <c r="O61" s="1558"/>
      <c r="P61" s="1558"/>
      <c r="Q61" s="1559"/>
      <c r="R61" s="1543">
        <v>16</v>
      </c>
    </row>
    <row r="62" spans="4:18" ht="12.75">
      <c r="D62" s="376"/>
      <c r="E62" s="376"/>
      <c r="F62" s="376"/>
      <c r="G62" s="1571" t="s">
        <v>560</v>
      </c>
      <c r="H62" s="1572"/>
      <c r="I62" s="1572"/>
      <c r="J62" s="306"/>
      <c r="K62" s="309" t="s">
        <v>25</v>
      </c>
      <c r="L62" s="1549"/>
      <c r="M62" s="1554" t="s">
        <v>525</v>
      </c>
      <c r="N62" s="1555"/>
      <c r="O62" s="1555"/>
      <c r="P62" s="1555"/>
      <c r="Q62" s="1556"/>
      <c r="R62" s="1544"/>
    </row>
    <row r="63" spans="4:18" ht="12.75">
      <c r="D63" s="1550" t="s">
        <v>484</v>
      </c>
      <c r="E63" s="1550"/>
      <c r="F63" s="1551"/>
      <c r="G63" s="310"/>
      <c r="H63" s="1547" t="s">
        <v>584</v>
      </c>
      <c r="I63" s="1547"/>
      <c r="J63" s="311"/>
      <c r="K63" s="309"/>
      <c r="L63" s="1548">
        <v>3</v>
      </c>
      <c r="M63" s="1557" t="s">
        <v>484</v>
      </c>
      <c r="N63" s="1558"/>
      <c r="O63" s="1558"/>
      <c r="P63" s="1558"/>
      <c r="Q63" s="1559"/>
      <c r="R63" s="1543">
        <v>86</v>
      </c>
    </row>
    <row r="64" spans="1:18" ht="12">
      <c r="A64" s="312"/>
      <c r="D64" s="1552" t="s">
        <v>560</v>
      </c>
      <c r="E64" s="1552"/>
      <c r="F64" s="1553"/>
      <c r="G64" s="313"/>
      <c r="H64" s="314"/>
      <c r="I64" s="315"/>
      <c r="J64" s="315"/>
      <c r="K64" s="316"/>
      <c r="L64" s="1549"/>
      <c r="M64" s="1554" t="s">
        <v>560</v>
      </c>
      <c r="N64" s="1555"/>
      <c r="O64" s="1555"/>
      <c r="P64" s="1555"/>
      <c r="Q64" s="1556"/>
      <c r="R64" s="1544"/>
    </row>
    <row r="65" spans="1:18" ht="12">
      <c r="A65" s="312"/>
      <c r="D65" s="238"/>
      <c r="E65" s="238"/>
      <c r="F65" s="238"/>
      <c r="G65" s="317"/>
      <c r="H65" s="314"/>
      <c r="I65" s="315"/>
      <c r="J65" s="315"/>
      <c r="K65" s="316"/>
      <c r="L65" s="1548">
        <v>4</v>
      </c>
      <c r="M65" s="1557" t="s">
        <v>491</v>
      </c>
      <c r="N65" s="1558"/>
      <c r="O65" s="1558"/>
      <c r="P65" s="1558"/>
      <c r="Q65" s="1559"/>
      <c r="R65" s="1543">
        <v>48</v>
      </c>
    </row>
    <row r="66" spans="4:18" ht="12.75" thickBot="1">
      <c r="D66" s="318"/>
      <c r="E66" s="318"/>
      <c r="F66" s="318"/>
      <c r="G66" s="320"/>
      <c r="H66" s="265"/>
      <c r="I66" s="321"/>
      <c r="J66" s="321"/>
      <c r="K66" s="322"/>
      <c r="L66" s="1564"/>
      <c r="M66" s="1561" t="s">
        <v>561</v>
      </c>
      <c r="N66" s="1562"/>
      <c r="O66" s="1562"/>
      <c r="P66" s="1562"/>
      <c r="Q66" s="1563"/>
      <c r="R66" s="1560"/>
    </row>
    <row r="67" spans="1:18" ht="9.75" customHeight="1">
      <c r="A67" s="312" t="s">
        <v>26</v>
      </c>
      <c r="C67" s="95"/>
      <c r="D67" s="323"/>
      <c r="E67" s="323"/>
      <c r="F67" s="1545" t="s">
        <v>449</v>
      </c>
      <c r="G67" s="1545"/>
      <c r="H67" s="1545"/>
      <c r="I67" s="1545"/>
      <c r="J67" s="324"/>
      <c r="K67" s="322"/>
      <c r="L67" s="316"/>
      <c r="M67" s="2"/>
      <c r="N67" s="2"/>
      <c r="O67" s="2"/>
      <c r="P67" s="2"/>
      <c r="Q67" s="308"/>
      <c r="R67" s="2"/>
    </row>
    <row r="68" spans="3:11" ht="9.75" customHeight="1">
      <c r="C68" s="95"/>
      <c r="D68" s="325" t="s">
        <v>7</v>
      </c>
      <c r="E68" s="325"/>
      <c r="F68" s="1546" t="s">
        <v>381</v>
      </c>
      <c r="G68" s="1546"/>
      <c r="H68" s="1546"/>
      <c r="I68" s="1546"/>
      <c r="J68" s="326"/>
      <c r="K68" s="316"/>
    </row>
    <row r="69" spans="3:10" ht="9.75" customHeight="1">
      <c r="C69" s="95"/>
      <c r="D69" s="325"/>
      <c r="E69" s="325"/>
      <c r="F69" s="327"/>
      <c r="G69" s="327"/>
      <c r="H69" s="328"/>
      <c r="I69" s="328"/>
      <c r="J69" s="328"/>
    </row>
    <row r="70" spans="1:10" ht="9.75" customHeight="1" hidden="1">
      <c r="A70" s="312" t="s">
        <v>27</v>
      </c>
      <c r="C70" s="95"/>
      <c r="D70" s="323"/>
      <c r="E70" s="323"/>
      <c r="F70" s="1545"/>
      <c r="G70" s="1545"/>
      <c r="H70" s="1545"/>
      <c r="I70" s="1545"/>
      <c r="J70" s="324"/>
    </row>
    <row r="71" spans="3:10" ht="12" hidden="1">
      <c r="C71" s="95"/>
      <c r="D71" s="325" t="s">
        <v>7</v>
      </c>
      <c r="E71" s="325"/>
      <c r="F71" s="1546" t="s">
        <v>381</v>
      </c>
      <c r="G71" s="1546"/>
      <c r="H71" s="1546"/>
      <c r="I71" s="1546"/>
      <c r="J71" s="326"/>
    </row>
    <row r="201" spans="1:9" s="421" customFormat="1" ht="12" hidden="1">
      <c r="A201" s="727" t="s">
        <v>379</v>
      </c>
      <c r="B201" s="727" t="str">
        <f>IF(L5="МУЖЧИНЫ И ЖЕНЩИНЫ","МУЖЧИНЫ",IF(L5="ДО 19 ЛЕТ","ЮНИОРЫ","ЮНОШИ"))</f>
        <v>МУЖЧИНЫ</v>
      </c>
      <c r="C201" s="728" t="s">
        <v>319</v>
      </c>
      <c r="D201" s="728"/>
      <c r="E201" s="728" t="s">
        <v>289</v>
      </c>
      <c r="F201" s="421" t="s">
        <v>358</v>
      </c>
      <c r="G201" s="422"/>
      <c r="H201" s="422"/>
      <c r="I201" s="422"/>
    </row>
    <row r="202" spans="1:9" s="421" customFormat="1" ht="12" hidden="1">
      <c r="A202" s="727" t="s">
        <v>297</v>
      </c>
      <c r="B202" s="727" t="str">
        <f>IF(L5="МУЖЧИНЫ И ЖЕНЩИНЫ","ЖЕНЩИНЫ",IF(L5="ДО 19 ЛЕТ","ЮНИОРКИ","ДЕВУШКИ"))</f>
        <v>ЖЕНЩИНЫ</v>
      </c>
      <c r="C202" s="728" t="s">
        <v>301</v>
      </c>
      <c r="D202" s="728"/>
      <c r="E202" s="728" t="s">
        <v>345</v>
      </c>
      <c r="F202" s="421" t="s">
        <v>356</v>
      </c>
      <c r="G202" s="422"/>
      <c r="H202" s="422"/>
      <c r="I202" s="422"/>
    </row>
    <row r="203" spans="1:9" s="421" customFormat="1" ht="12" hidden="1">
      <c r="A203" s="727" t="s">
        <v>291</v>
      </c>
      <c r="B203" s="727" t="str">
        <f>IF(L5="МУЖЧИНЫ И ЖЕНЩИНЫ","МУЖЧИНЫ И ЖЕНЩИНЫ",IF(L5="ДО 19 ЛЕТ","ЮНИОРЫ И ЮНИОРКИ","ЮНОШИ И ДЕВУШКИ"))</f>
        <v>МУЖЧИНЫ И ЖЕНЩИНЫ</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sheetData>
  <sheetProtection selectLockedCells="1"/>
  <mergeCells count="180">
    <mergeCell ref="H5:K5"/>
    <mergeCell ref="Q5:R5"/>
    <mergeCell ref="D1:Q1"/>
    <mergeCell ref="D2:Q2"/>
    <mergeCell ref="D3:Q3"/>
    <mergeCell ref="D4:Q4"/>
    <mergeCell ref="L5:N5"/>
    <mergeCell ref="F8:H8"/>
    <mergeCell ref="I8:K8"/>
    <mergeCell ref="L8:N8"/>
    <mergeCell ref="O8:Q8"/>
    <mergeCell ref="A6:B6"/>
    <mergeCell ref="H6:I6"/>
    <mergeCell ref="K6:L6"/>
    <mergeCell ref="Q6:R6"/>
    <mergeCell ref="R10:R11"/>
    <mergeCell ref="A12:A13"/>
    <mergeCell ref="B12:B13"/>
    <mergeCell ref="C12:C13"/>
    <mergeCell ref="G12:I12"/>
    <mergeCell ref="G13:I13"/>
    <mergeCell ref="A9:A11"/>
    <mergeCell ref="B9:B11"/>
    <mergeCell ref="C9:C11"/>
    <mergeCell ref="J16:L16"/>
    <mergeCell ref="K17:L17"/>
    <mergeCell ref="D9:D11"/>
    <mergeCell ref="J15:L15"/>
    <mergeCell ref="H14:I14"/>
    <mergeCell ref="D16:D17"/>
    <mergeCell ref="F16:F17"/>
    <mergeCell ref="E9:E11"/>
    <mergeCell ref="F9:F11"/>
    <mergeCell ref="A16:A17"/>
    <mergeCell ref="B16:B17"/>
    <mergeCell ref="C16:C17"/>
    <mergeCell ref="A14:A15"/>
    <mergeCell ref="B14:B15"/>
    <mergeCell ref="C14:C15"/>
    <mergeCell ref="A18:A19"/>
    <mergeCell ref="B18:B19"/>
    <mergeCell ref="C18:C19"/>
    <mergeCell ref="G18:I18"/>
    <mergeCell ref="G19:I19"/>
    <mergeCell ref="A20:A21"/>
    <mergeCell ref="B20:B21"/>
    <mergeCell ref="C20:C21"/>
    <mergeCell ref="H20:I20"/>
    <mergeCell ref="A24:A25"/>
    <mergeCell ref="B24:B25"/>
    <mergeCell ref="C24:C25"/>
    <mergeCell ref="A22:A23"/>
    <mergeCell ref="B22:B23"/>
    <mergeCell ref="C22:C23"/>
    <mergeCell ref="K29:L29"/>
    <mergeCell ref="C26:C27"/>
    <mergeCell ref="H26:I26"/>
    <mergeCell ref="N20:O20"/>
    <mergeCell ref="M21:O21"/>
    <mergeCell ref="M22:O22"/>
    <mergeCell ref="F22:F23"/>
    <mergeCell ref="N23:O23"/>
    <mergeCell ref="D22:D23"/>
    <mergeCell ref="C30:C31"/>
    <mergeCell ref="G30:I30"/>
    <mergeCell ref="G24:I24"/>
    <mergeCell ref="G25:I25"/>
    <mergeCell ref="G31:I31"/>
    <mergeCell ref="J27:L27"/>
    <mergeCell ref="C28:C29"/>
    <mergeCell ref="D28:D29"/>
    <mergeCell ref="F28:F29"/>
    <mergeCell ref="J28:L28"/>
    <mergeCell ref="A26:A27"/>
    <mergeCell ref="B26:B27"/>
    <mergeCell ref="A32:A33"/>
    <mergeCell ref="B32:B33"/>
    <mergeCell ref="A30:A31"/>
    <mergeCell ref="B30:B31"/>
    <mergeCell ref="A28:A29"/>
    <mergeCell ref="B28:B29"/>
    <mergeCell ref="P33:R33"/>
    <mergeCell ref="C34:C35"/>
    <mergeCell ref="D34:D35"/>
    <mergeCell ref="F34:F35"/>
    <mergeCell ref="P34:R34"/>
    <mergeCell ref="C32:C33"/>
    <mergeCell ref="H32:I32"/>
    <mergeCell ref="Q35:R35"/>
    <mergeCell ref="A34:A35"/>
    <mergeCell ref="B34:B35"/>
    <mergeCell ref="C38:C39"/>
    <mergeCell ref="H38:I38"/>
    <mergeCell ref="A36:A37"/>
    <mergeCell ref="B36:B37"/>
    <mergeCell ref="C36:C37"/>
    <mergeCell ref="G36:I36"/>
    <mergeCell ref="G37:I37"/>
    <mergeCell ref="J39:L39"/>
    <mergeCell ref="A40:A41"/>
    <mergeCell ref="B40:B41"/>
    <mergeCell ref="C40:C41"/>
    <mergeCell ref="D40:D41"/>
    <mergeCell ref="F40:F41"/>
    <mergeCell ref="J40:L40"/>
    <mergeCell ref="K41:L41"/>
    <mergeCell ref="A38:A39"/>
    <mergeCell ref="B38:B39"/>
    <mergeCell ref="A42:A43"/>
    <mergeCell ref="B42:B43"/>
    <mergeCell ref="C42:C43"/>
    <mergeCell ref="G42:I42"/>
    <mergeCell ref="G43:I43"/>
    <mergeCell ref="A44:A45"/>
    <mergeCell ref="B44:B45"/>
    <mergeCell ref="C44:C45"/>
    <mergeCell ref="H44:I44"/>
    <mergeCell ref="A46:A47"/>
    <mergeCell ref="B46:B47"/>
    <mergeCell ref="C46:C47"/>
    <mergeCell ref="D46:D47"/>
    <mergeCell ref="B50:B51"/>
    <mergeCell ref="C50:C51"/>
    <mergeCell ref="A48:A49"/>
    <mergeCell ref="B48:B49"/>
    <mergeCell ref="C48:C49"/>
    <mergeCell ref="F52:F53"/>
    <mergeCell ref="J52:L52"/>
    <mergeCell ref="K53:L53"/>
    <mergeCell ref="M45:O45"/>
    <mergeCell ref="F46:F47"/>
    <mergeCell ref="M46:O46"/>
    <mergeCell ref="N47:O47"/>
    <mergeCell ref="G48:I48"/>
    <mergeCell ref="G49:I49"/>
    <mergeCell ref="B56:B57"/>
    <mergeCell ref="C56:C57"/>
    <mergeCell ref="H56:I56"/>
    <mergeCell ref="J51:L51"/>
    <mergeCell ref="A50:A51"/>
    <mergeCell ref="A52:A53"/>
    <mergeCell ref="B52:B53"/>
    <mergeCell ref="C52:C53"/>
    <mergeCell ref="D52:D53"/>
    <mergeCell ref="H50:I50"/>
    <mergeCell ref="R59:R60"/>
    <mergeCell ref="D60:F60"/>
    <mergeCell ref="H60:I60"/>
    <mergeCell ref="M60:Q60"/>
    <mergeCell ref="A54:A55"/>
    <mergeCell ref="B54:B55"/>
    <mergeCell ref="C54:C55"/>
    <mergeCell ref="G54:I54"/>
    <mergeCell ref="G55:I55"/>
    <mergeCell ref="A56:A57"/>
    <mergeCell ref="G61:I61"/>
    <mergeCell ref="L61:L62"/>
    <mergeCell ref="M61:Q61"/>
    <mergeCell ref="M58:Q58"/>
    <mergeCell ref="D59:F59"/>
    <mergeCell ref="L59:L60"/>
    <mergeCell ref="M59:Q59"/>
    <mergeCell ref="G62:I62"/>
    <mergeCell ref="M62:Q62"/>
    <mergeCell ref="M64:Q64"/>
    <mergeCell ref="M63:Q63"/>
    <mergeCell ref="R65:R66"/>
    <mergeCell ref="M66:Q66"/>
    <mergeCell ref="L65:L66"/>
    <mergeCell ref="M65:Q65"/>
    <mergeCell ref="R61:R62"/>
    <mergeCell ref="F67:I67"/>
    <mergeCell ref="F68:I68"/>
    <mergeCell ref="F70:I70"/>
    <mergeCell ref="F71:I71"/>
    <mergeCell ref="H63:I63"/>
    <mergeCell ref="L63:L64"/>
    <mergeCell ref="D63:F63"/>
    <mergeCell ref="R63:R64"/>
    <mergeCell ref="D64:F64"/>
  </mergeCells>
  <conditionalFormatting sqref="C12:C15 C18:C21 C24:C27 C30:C33 C36:C39 C42:C45 C48:C51 C54:C57">
    <cfRule type="expression" priority="1" dxfId="73" stopIfTrue="1">
      <formula>COUNTIF($C$12:$C$57,C12)&gt;1</formula>
    </cfRule>
  </conditionalFormatting>
  <conditionalFormatting sqref="K62">
    <cfRule type="expression" priority="2" dxfId="72"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8" r:id="rId4"/>
  <headerFooter>
    <oddHeader>&amp;L&amp;G&amp;C&amp;"Arial,полужирный"&amp;10ТУРНИР ПО ВИДУ СПОРТА
"ТЕННИС" (0130002611Я)</oddHeader>
  </headerFooter>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1" topLeftCell="A12" activePane="bottomLeft" state="frozen"/>
      <selection pane="topLeft" activeCell="A1" sqref="A1"/>
      <selection pane="bottomLeft" activeCell="D2" sqref="D2:P2"/>
    </sheetView>
  </sheetViews>
  <sheetFormatPr defaultColWidth="9.140625" defaultRowHeight="15"/>
  <cols>
    <col min="1" max="1" width="8.8515625" style="232" customWidth="1"/>
    <col min="2" max="2" width="6.57421875" style="232" customWidth="1"/>
    <col min="3" max="3" width="6.421875" style="101" hidden="1" customWidth="1"/>
    <col min="4" max="4" width="14.57421875" style="1" customWidth="1"/>
    <col min="5" max="5" width="4.57421875" style="1" customWidth="1"/>
    <col min="6" max="6" width="7.5742187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0.57421875" style="1" customWidth="1"/>
    <col min="18" max="18" width="10.140625" style="232" customWidth="1"/>
    <col min="19" max="16384" width="9.140625" style="232" customWidth="1"/>
  </cols>
  <sheetData>
    <row r="1" spans="2:17" ht="25.5" customHeight="1">
      <c r="B1" s="233"/>
      <c r="C1" s="96"/>
      <c r="D1" s="1599"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E1" s="1599"/>
      <c r="F1" s="1599"/>
      <c r="G1" s="1599"/>
      <c r="H1" s="1599"/>
      <c r="I1" s="1599"/>
      <c r="J1" s="1599"/>
      <c r="K1" s="1599"/>
      <c r="L1" s="1599"/>
      <c r="M1" s="1599"/>
      <c r="N1" s="1599"/>
      <c r="O1" s="1599"/>
      <c r="P1" s="1599"/>
      <c r="Q1" s="623"/>
    </row>
    <row r="2" spans="1:17" s="235" customFormat="1" ht="15">
      <c r="A2" s="234"/>
      <c r="B2" s="234"/>
      <c r="C2" s="97"/>
      <c r="D2" s="1600"/>
      <c r="E2" s="1600"/>
      <c r="F2" s="1600"/>
      <c r="G2" s="1600"/>
      <c r="H2" s="1600"/>
      <c r="I2" s="1600"/>
      <c r="J2" s="1600"/>
      <c r="K2" s="1600"/>
      <c r="L2" s="1600"/>
      <c r="M2" s="1600"/>
      <c r="N2" s="1600"/>
      <c r="O2" s="1600"/>
      <c r="P2" s="1600"/>
      <c r="Q2" s="98"/>
    </row>
    <row r="3" spans="3:17" s="235" customFormat="1" ht="8.25" customHeight="1">
      <c r="C3" s="100"/>
      <c r="D3" s="1390" t="s">
        <v>0</v>
      </c>
      <c r="E3" s="1390"/>
      <c r="F3" s="1390"/>
      <c r="G3" s="1390"/>
      <c r="H3" s="1390"/>
      <c r="I3" s="1390"/>
      <c r="J3" s="1390"/>
      <c r="K3" s="1390"/>
      <c r="L3" s="1390"/>
      <c r="M3" s="1390"/>
      <c r="N3" s="1390"/>
      <c r="O3" s="1390"/>
      <c r="P3" s="1390"/>
      <c r="Q3" s="4"/>
    </row>
    <row r="4" spans="3:17" ht="11.25" customHeight="1">
      <c r="C4" s="95"/>
      <c r="D4" s="1601"/>
      <c r="E4" s="1601"/>
      <c r="F4" s="1601"/>
      <c r="G4" s="1601"/>
      <c r="H4" s="1601"/>
      <c r="I4" s="1601"/>
      <c r="J4" s="1601"/>
      <c r="K4" s="1601"/>
      <c r="L4" s="1601"/>
      <c r="M4" s="1601"/>
      <c r="N4" s="1601"/>
      <c r="O4" s="1601"/>
      <c r="P4" s="1601"/>
      <c r="Q4" s="237"/>
    </row>
    <row r="5" spans="4:17" ht="12" customHeight="1">
      <c r="D5" s="1598" t="s">
        <v>205</v>
      </c>
      <c r="E5" s="1598"/>
      <c r="F5" s="1598"/>
      <c r="G5" s="1598"/>
      <c r="H5" s="1405"/>
      <c r="I5" s="1405"/>
      <c r="J5" s="1405"/>
      <c r="K5" s="1405"/>
      <c r="L5" s="1405"/>
      <c r="M5" s="1405"/>
      <c r="N5" s="764" t="s">
        <v>150</v>
      </c>
      <c r="O5" s="1353"/>
      <c r="P5" s="1353"/>
      <c r="Q5" s="1353"/>
    </row>
    <row r="6" spans="1:17" s="244" customFormat="1" ht="18" customHeight="1">
      <c r="A6" s="1624" t="s">
        <v>203</v>
      </c>
      <c r="B6" s="1624"/>
      <c r="C6" s="104"/>
      <c r="D6" s="1597"/>
      <c r="E6" s="1597"/>
      <c r="F6" s="329"/>
      <c r="G6" s="329"/>
      <c r="H6" s="330" t="s">
        <v>204</v>
      </c>
      <c r="I6" s="1596"/>
      <c r="J6" s="1596"/>
      <c r="K6" s="1596"/>
      <c r="L6" s="17"/>
      <c r="M6" s="243"/>
      <c r="N6" s="16" t="s">
        <v>271</v>
      </c>
      <c r="O6" s="1597"/>
      <c r="P6" s="1597"/>
      <c r="Q6" s="1597"/>
    </row>
    <row r="7" spans="1:17" s="235" customFormat="1" ht="12.75" customHeight="1">
      <c r="A7" s="245"/>
      <c r="B7" s="245"/>
      <c r="C7" s="112"/>
      <c r="D7" s="246"/>
      <c r="E7" s="246"/>
      <c r="F7" s="71"/>
      <c r="G7" s="247"/>
      <c r="H7" s="248"/>
      <c r="I7" s="248"/>
      <c r="J7" s="248"/>
      <c r="K7" s="249"/>
      <c r="L7" s="249"/>
      <c r="M7" s="250"/>
      <c r="N7" s="251"/>
      <c r="O7" s="252"/>
      <c r="P7" s="250"/>
      <c r="Q7" s="250"/>
    </row>
    <row r="8" spans="1:17" ht="10.5" customHeight="1">
      <c r="A8" s="233"/>
      <c r="B8" s="233"/>
      <c r="C8" s="119"/>
      <c r="D8" s="3"/>
      <c r="E8" s="3"/>
      <c r="F8" s="1593" t="s">
        <v>11</v>
      </c>
      <c r="G8" s="1593"/>
      <c r="H8" s="1593"/>
      <c r="I8" s="1593" t="s">
        <v>12</v>
      </c>
      <c r="J8" s="1593"/>
      <c r="K8" s="1593"/>
      <c r="L8" s="1593" t="s">
        <v>13</v>
      </c>
      <c r="M8" s="1593"/>
      <c r="N8" s="1593"/>
      <c r="O8" s="1593"/>
      <c r="P8" s="1593"/>
      <c r="Q8" s="3"/>
    </row>
    <row r="9" spans="1:17" ht="6" customHeight="1">
      <c r="A9" s="1523" t="s">
        <v>14</v>
      </c>
      <c r="B9" s="1525" t="s">
        <v>15</v>
      </c>
      <c r="C9" s="1527"/>
      <c r="D9" s="1529" t="s">
        <v>16</v>
      </c>
      <c r="E9" s="1531" t="s">
        <v>17</v>
      </c>
      <c r="F9" s="1531" t="s">
        <v>18</v>
      </c>
      <c r="G9" s="121"/>
      <c r="H9" s="122"/>
      <c r="I9" s="95"/>
      <c r="J9" s="123"/>
      <c r="K9" s="95"/>
      <c r="L9" s="95"/>
      <c r="M9" s="20"/>
      <c r="N9" s="20"/>
      <c r="O9" s="20"/>
      <c r="P9" s="124"/>
      <c r="Q9" s="20"/>
    </row>
    <row r="10" spans="1:17" ht="9.75" customHeight="1">
      <c r="A10" s="1524"/>
      <c r="B10" s="1526"/>
      <c r="C10" s="1527"/>
      <c r="D10" s="1529"/>
      <c r="E10" s="1531"/>
      <c r="F10" s="1531"/>
      <c r="G10" s="125"/>
      <c r="H10" s="126"/>
      <c r="I10" s="127"/>
      <c r="J10" s="128"/>
      <c r="K10" s="128"/>
      <c r="L10" s="128"/>
      <c r="M10" s="129"/>
      <c r="N10" s="130"/>
      <c r="O10" s="130"/>
      <c r="P10" s="130"/>
      <c r="Q10" s="1531"/>
    </row>
    <row r="11" spans="1:17" s="253" customFormat="1" ht="9.75" customHeight="1" thickBot="1">
      <c r="A11" s="1524"/>
      <c r="B11" s="1526"/>
      <c r="C11" s="1528"/>
      <c r="D11" s="1530"/>
      <c r="E11" s="1532"/>
      <c r="F11" s="1532"/>
      <c r="G11" s="132"/>
      <c r="H11" s="133"/>
      <c r="I11" s="134"/>
      <c r="J11" s="135"/>
      <c r="K11" s="135"/>
      <c r="L11" s="135"/>
      <c r="M11" s="136"/>
      <c r="N11" s="137"/>
      <c r="O11" s="137"/>
      <c r="P11" s="137"/>
      <c r="Q11" s="1531"/>
    </row>
    <row r="12" spans="1:17" s="253" customFormat="1" ht="18" customHeight="1">
      <c r="A12" s="1574">
        <v>1</v>
      </c>
      <c r="B12" s="1575">
        <v>1</v>
      </c>
      <c r="C12" s="1489"/>
      <c r="D12" s="254"/>
      <c r="E12" s="255"/>
      <c r="F12" s="256"/>
      <c r="G12" s="1577"/>
      <c r="H12" s="1411"/>
      <c r="I12" s="1411"/>
      <c r="J12" s="257"/>
      <c r="K12" s="258"/>
      <c r="L12" s="258"/>
      <c r="M12" s="259"/>
      <c r="N12" s="259"/>
      <c r="O12" s="260"/>
      <c r="P12" s="259"/>
      <c r="Q12" s="259"/>
    </row>
    <row r="13" spans="1:17" s="253" customFormat="1" ht="18" customHeight="1">
      <c r="A13" s="1591"/>
      <c r="B13" s="1610"/>
      <c r="C13" s="1611"/>
      <c r="D13" s="331"/>
      <c r="E13" s="332"/>
      <c r="F13" s="333"/>
      <c r="G13" s="1612"/>
      <c r="H13" s="1613"/>
      <c r="I13" s="1613"/>
      <c r="J13" s="257"/>
      <c r="K13" s="258"/>
      <c r="L13" s="258"/>
      <c r="M13" s="259"/>
      <c r="N13" s="259"/>
      <c r="O13" s="260"/>
      <c r="P13" s="259"/>
      <c r="Q13" s="259"/>
    </row>
    <row r="14" spans="1:18" s="236" customFormat="1" ht="18" customHeight="1">
      <c r="A14" s="1548"/>
      <c r="B14" s="1579">
        <v>2</v>
      </c>
      <c r="C14" s="1483"/>
      <c r="D14" s="269"/>
      <c r="E14" s="270"/>
      <c r="F14" s="271"/>
      <c r="G14" s="272"/>
      <c r="H14" s="1414"/>
      <c r="I14" s="1587"/>
      <c r="J14" s="273"/>
      <c r="K14" s="265"/>
      <c r="L14" s="265"/>
      <c r="M14" s="266"/>
      <c r="N14" s="267"/>
      <c r="O14" s="266"/>
      <c r="P14" s="267"/>
      <c r="Q14" s="267"/>
      <c r="R14" s="268"/>
    </row>
    <row r="15" spans="1:18" s="236" customFormat="1" ht="18" customHeight="1" thickBot="1">
      <c r="A15" s="1591"/>
      <c r="B15" s="1610"/>
      <c r="C15" s="1611"/>
      <c r="D15" s="331"/>
      <c r="E15" s="332"/>
      <c r="F15" s="333"/>
      <c r="G15" s="334"/>
      <c r="H15" s="335"/>
      <c r="I15" s="336"/>
      <c r="J15" s="273"/>
      <c r="K15" s="265"/>
      <c r="L15" s="265"/>
      <c r="M15" s="266"/>
      <c r="N15" s="267"/>
      <c r="O15" s="266"/>
      <c r="P15" s="267"/>
      <c r="Q15" s="267"/>
      <c r="R15" s="268"/>
    </row>
    <row r="16" spans="1:18" s="236" customFormat="1" ht="18" customHeight="1">
      <c r="A16" s="337"/>
      <c r="B16" s="338"/>
      <c r="C16" s="339"/>
      <c r="D16" s="255"/>
      <c r="E16" s="255"/>
      <c r="F16" s="255"/>
      <c r="G16" s="277"/>
      <c r="H16" s="278"/>
      <c r="I16" s="279"/>
      <c r="J16" s="1406"/>
      <c r="K16" s="1407"/>
      <c r="L16" s="1407"/>
      <c r="M16" s="273"/>
      <c r="N16" s="267"/>
      <c r="O16" s="266"/>
      <c r="P16" s="267"/>
      <c r="Q16" s="267"/>
      <c r="R16" s="268"/>
    </row>
    <row r="17" spans="1:18" s="236" customFormat="1" ht="18" customHeight="1">
      <c r="A17" s="1573"/>
      <c r="B17" s="1619"/>
      <c r="C17" s="1447"/>
      <c r="D17" s="1616"/>
      <c r="E17" s="340"/>
      <c r="F17" s="1616"/>
      <c r="G17" s="283"/>
      <c r="H17" s="278"/>
      <c r="I17" s="279"/>
      <c r="J17" s="1416"/>
      <c r="K17" s="1417"/>
      <c r="L17" s="1417"/>
      <c r="M17" s="273"/>
      <c r="N17" s="267"/>
      <c r="O17" s="266"/>
      <c r="P17" s="267"/>
      <c r="Q17" s="267"/>
      <c r="R17" s="268"/>
    </row>
    <row r="18" spans="1:18" s="236" customFormat="1" ht="18" customHeight="1">
      <c r="A18" s="1573"/>
      <c r="B18" s="1619"/>
      <c r="C18" s="1447"/>
      <c r="D18" s="1616"/>
      <c r="E18" s="340"/>
      <c r="F18" s="1616"/>
      <c r="G18" s="283"/>
      <c r="H18" s="278"/>
      <c r="I18" s="279"/>
      <c r="J18" s="341"/>
      <c r="K18" s="1622"/>
      <c r="L18" s="1623"/>
      <c r="M18" s="273"/>
      <c r="N18" s="267"/>
      <c r="O18" s="266"/>
      <c r="P18" s="267"/>
      <c r="Q18" s="267"/>
      <c r="R18" s="268"/>
    </row>
    <row r="19" spans="1:18" s="236" customFormat="1" ht="18" customHeight="1" thickBot="1">
      <c r="A19" s="1582"/>
      <c r="B19" s="1584"/>
      <c r="C19" s="1442"/>
      <c r="D19" s="1586"/>
      <c r="E19" s="284"/>
      <c r="F19" s="1586"/>
      <c r="G19" s="283"/>
      <c r="H19" s="281"/>
      <c r="I19" s="285"/>
      <c r="J19" s="286"/>
      <c r="K19" s="1621"/>
      <c r="L19" s="1621"/>
      <c r="M19" s="287"/>
      <c r="N19" s="267"/>
      <c r="O19" s="266"/>
      <c r="P19" s="267"/>
      <c r="Q19" s="267"/>
      <c r="R19" s="268"/>
    </row>
    <row r="20" spans="1:18" s="236" customFormat="1" ht="18" customHeight="1">
      <c r="A20" s="1574"/>
      <c r="B20" s="1575">
        <v>3</v>
      </c>
      <c r="C20" s="1489"/>
      <c r="D20" s="254"/>
      <c r="E20" s="255"/>
      <c r="F20" s="256"/>
      <c r="G20" s="1577"/>
      <c r="H20" s="1411"/>
      <c r="I20" s="1412"/>
      <c r="J20" s="264"/>
      <c r="K20" s="288"/>
      <c r="L20" s="288"/>
      <c r="M20" s="287"/>
      <c r="N20" s="267"/>
      <c r="O20" s="266"/>
      <c r="P20" s="267"/>
      <c r="Q20" s="267"/>
      <c r="R20" s="268"/>
    </row>
    <row r="21" spans="1:18" s="236" customFormat="1" ht="18" customHeight="1">
      <c r="A21" s="1591"/>
      <c r="B21" s="1610"/>
      <c r="C21" s="1611"/>
      <c r="D21" s="331"/>
      <c r="E21" s="332"/>
      <c r="F21" s="333"/>
      <c r="G21" s="1612"/>
      <c r="H21" s="1613"/>
      <c r="I21" s="1614"/>
      <c r="J21" s="264"/>
      <c r="K21" s="288"/>
      <c r="L21" s="288"/>
      <c r="M21" s="287"/>
      <c r="N21" s="267"/>
      <c r="O21" s="266"/>
      <c r="P21" s="267"/>
      <c r="Q21" s="267"/>
      <c r="R21" s="268"/>
    </row>
    <row r="22" spans="1:18" s="236" customFormat="1" ht="18" customHeight="1">
      <c r="A22" s="1548"/>
      <c r="B22" s="1579">
        <v>4</v>
      </c>
      <c r="C22" s="1483"/>
      <c r="D22" s="269"/>
      <c r="E22" s="270"/>
      <c r="F22" s="271"/>
      <c r="G22" s="272"/>
      <c r="H22" s="1414"/>
      <c r="I22" s="1414"/>
      <c r="J22" s="273"/>
      <c r="K22" s="265"/>
      <c r="L22" s="265"/>
      <c r="M22" s="289"/>
      <c r="N22" s="267"/>
      <c r="O22" s="266"/>
      <c r="P22" s="267"/>
      <c r="Q22" s="267"/>
      <c r="R22" s="268"/>
    </row>
    <row r="23" spans="1:18" s="236" customFormat="1" ht="18" customHeight="1" thickBot="1">
      <c r="A23" s="1591"/>
      <c r="B23" s="1610"/>
      <c r="C23" s="1611"/>
      <c r="D23" s="331"/>
      <c r="E23" s="332"/>
      <c r="F23" s="333"/>
      <c r="G23" s="342"/>
      <c r="H23" s="335"/>
      <c r="I23" s="335"/>
      <c r="J23" s="273"/>
      <c r="K23" s="265"/>
      <c r="L23" s="265"/>
      <c r="M23" s="289"/>
      <c r="N23" s="267"/>
      <c r="O23" s="266"/>
      <c r="P23" s="267"/>
      <c r="Q23" s="267"/>
      <c r="R23" s="268"/>
    </row>
    <row r="24" spans="1:18" s="236" customFormat="1" ht="18" customHeight="1">
      <c r="A24" s="337"/>
      <c r="B24" s="338"/>
      <c r="C24" s="339"/>
      <c r="D24" s="255"/>
      <c r="E24" s="255"/>
      <c r="F24" s="255"/>
      <c r="G24" s="277"/>
      <c r="H24" s="281"/>
      <c r="I24" s="281"/>
      <c r="J24" s="264"/>
      <c r="K24" s="265"/>
      <c r="L24" s="265"/>
      <c r="M24" s="1589"/>
      <c r="N24" s="1570"/>
      <c r="O24" s="1570"/>
      <c r="P24" s="1570"/>
      <c r="Q24" s="267"/>
      <c r="R24" s="268"/>
    </row>
    <row r="25" spans="1:18" s="236" customFormat="1" ht="18" customHeight="1">
      <c r="A25" s="1573"/>
      <c r="B25" s="1619"/>
      <c r="C25" s="1447"/>
      <c r="D25" s="1616"/>
      <c r="E25" s="340"/>
      <c r="F25" s="1616"/>
      <c r="G25" s="283"/>
      <c r="H25" s="281"/>
      <c r="I25" s="281"/>
      <c r="J25" s="264"/>
      <c r="K25" s="265"/>
      <c r="L25" s="265"/>
      <c r="M25" s="1590"/>
      <c r="N25" s="1355"/>
      <c r="O25" s="1355"/>
      <c r="P25" s="1355"/>
      <c r="Q25" s="267"/>
      <c r="R25" s="268"/>
    </row>
    <row r="26" spans="1:18" s="236" customFormat="1" ht="18" customHeight="1">
      <c r="A26" s="1573"/>
      <c r="B26" s="1619"/>
      <c r="C26" s="1447"/>
      <c r="D26" s="1616"/>
      <c r="E26" s="340"/>
      <c r="F26" s="1616"/>
      <c r="G26" s="283"/>
      <c r="H26" s="281"/>
      <c r="I26" s="281"/>
      <c r="J26" s="264"/>
      <c r="K26" s="265"/>
      <c r="L26" s="265"/>
      <c r="M26" s="33"/>
      <c r="N26" s="1620"/>
      <c r="O26" s="1620"/>
      <c r="P26" s="1620"/>
      <c r="Q26" s="267"/>
      <c r="R26" s="268"/>
    </row>
    <row r="27" spans="1:18" s="236" customFormat="1" ht="18" customHeight="1" thickBot="1">
      <c r="A27" s="1582"/>
      <c r="B27" s="1584"/>
      <c r="C27" s="1442"/>
      <c r="D27" s="1586"/>
      <c r="E27" s="284"/>
      <c r="F27" s="1586"/>
      <c r="G27" s="283"/>
      <c r="H27" s="278"/>
      <c r="I27" s="278"/>
      <c r="J27" s="273"/>
      <c r="K27" s="265"/>
      <c r="L27" s="265"/>
      <c r="M27" s="286"/>
      <c r="N27" s="1621"/>
      <c r="O27" s="1621"/>
      <c r="P27" s="1621"/>
      <c r="Q27" s="267"/>
      <c r="R27" s="268"/>
    </row>
    <row r="28" spans="1:18" s="236" customFormat="1" ht="18" customHeight="1">
      <c r="A28" s="1574"/>
      <c r="B28" s="1575">
        <v>5</v>
      </c>
      <c r="C28" s="1489"/>
      <c r="D28" s="254"/>
      <c r="E28" s="255"/>
      <c r="F28" s="256"/>
      <c r="G28" s="1577"/>
      <c r="H28" s="1411"/>
      <c r="I28" s="1411"/>
      <c r="J28" s="291"/>
      <c r="K28" s="265"/>
      <c r="L28" s="265"/>
      <c r="M28" s="289"/>
      <c r="N28" s="267"/>
      <c r="O28" s="266"/>
      <c r="P28" s="267"/>
      <c r="Q28" s="267"/>
      <c r="R28" s="268"/>
    </row>
    <row r="29" spans="1:18" s="236" customFormat="1" ht="18" customHeight="1">
      <c r="A29" s="1591"/>
      <c r="B29" s="1610"/>
      <c r="C29" s="1611"/>
      <c r="D29" s="331"/>
      <c r="E29" s="332"/>
      <c r="F29" s="333"/>
      <c r="G29" s="1612"/>
      <c r="H29" s="1613"/>
      <c r="I29" s="1613"/>
      <c r="J29" s="291"/>
      <c r="K29" s="265"/>
      <c r="L29" s="265"/>
      <c r="M29" s="289"/>
      <c r="N29" s="267"/>
      <c r="O29" s="266"/>
      <c r="P29" s="267"/>
      <c r="Q29" s="267"/>
      <c r="R29" s="268"/>
    </row>
    <row r="30" spans="1:18" s="236" customFormat="1" ht="18" customHeight="1">
      <c r="A30" s="1548"/>
      <c r="B30" s="1579">
        <v>6</v>
      </c>
      <c r="C30" s="1483"/>
      <c r="D30" s="269"/>
      <c r="E30" s="270"/>
      <c r="F30" s="271"/>
      <c r="G30" s="272"/>
      <c r="H30" s="1414"/>
      <c r="I30" s="1587"/>
      <c r="J30" s="273"/>
      <c r="K30" s="288"/>
      <c r="L30" s="288"/>
      <c r="M30" s="287"/>
      <c r="N30" s="267"/>
      <c r="O30" s="266"/>
      <c r="P30" s="267"/>
      <c r="Q30" s="267"/>
      <c r="R30" s="268"/>
    </row>
    <row r="31" spans="1:18" s="236" customFormat="1" ht="18" customHeight="1" thickBot="1">
      <c r="A31" s="1591"/>
      <c r="B31" s="1610"/>
      <c r="C31" s="1611"/>
      <c r="D31" s="331"/>
      <c r="E31" s="332"/>
      <c r="F31" s="333"/>
      <c r="G31" s="334"/>
      <c r="H31" s="335"/>
      <c r="I31" s="336"/>
      <c r="J31" s="273"/>
      <c r="K31" s="288"/>
      <c r="L31" s="288"/>
      <c r="M31" s="287"/>
      <c r="N31" s="267"/>
      <c r="O31" s="266"/>
      <c r="P31" s="267"/>
      <c r="Q31" s="267"/>
      <c r="R31" s="268"/>
    </row>
    <row r="32" spans="1:18" s="236" customFormat="1" ht="18" customHeight="1">
      <c r="A32" s="337"/>
      <c r="B32" s="338"/>
      <c r="C32" s="339"/>
      <c r="D32" s="255"/>
      <c r="E32" s="255"/>
      <c r="F32" s="255"/>
      <c r="G32" s="277"/>
      <c r="H32" s="278"/>
      <c r="I32" s="279"/>
      <c r="J32" s="1406"/>
      <c r="K32" s="1407"/>
      <c r="L32" s="1408"/>
      <c r="M32" s="292"/>
      <c r="N32" s="267"/>
      <c r="O32" s="266"/>
      <c r="P32" s="267"/>
      <c r="Q32" s="267"/>
      <c r="R32" s="268"/>
    </row>
    <row r="33" spans="1:18" s="236" customFormat="1" ht="18" customHeight="1">
      <c r="A33" s="1573"/>
      <c r="B33" s="1619"/>
      <c r="C33" s="1447"/>
      <c r="D33" s="1616"/>
      <c r="E33" s="340"/>
      <c r="F33" s="1616"/>
      <c r="G33" s="283"/>
      <c r="H33" s="278"/>
      <c r="I33" s="279"/>
      <c r="J33" s="1416"/>
      <c r="K33" s="1417"/>
      <c r="L33" s="1418"/>
      <c r="M33" s="292"/>
      <c r="N33" s="267"/>
      <c r="O33" s="266"/>
      <c r="P33" s="267"/>
      <c r="Q33" s="267"/>
      <c r="R33" s="268"/>
    </row>
    <row r="34" spans="1:18" s="236" customFormat="1" ht="18" customHeight="1">
      <c r="A34" s="1573"/>
      <c r="B34" s="1619"/>
      <c r="C34" s="1447"/>
      <c r="D34" s="1616"/>
      <c r="E34" s="340"/>
      <c r="F34" s="1616"/>
      <c r="G34" s="283"/>
      <c r="H34" s="278"/>
      <c r="I34" s="279"/>
      <c r="J34" s="280"/>
      <c r="K34" s="1617"/>
      <c r="L34" s="1617"/>
      <c r="M34" s="273"/>
      <c r="N34" s="267"/>
      <c r="O34" s="266"/>
      <c r="P34" s="267"/>
      <c r="Q34" s="267"/>
      <c r="R34" s="268"/>
    </row>
    <row r="35" spans="1:18" s="236" customFormat="1" ht="18" customHeight="1" thickBot="1">
      <c r="A35" s="1582"/>
      <c r="B35" s="1584"/>
      <c r="C35" s="1442"/>
      <c r="D35" s="1586"/>
      <c r="E35" s="284"/>
      <c r="F35" s="1586"/>
      <c r="G35" s="283"/>
      <c r="H35" s="281"/>
      <c r="I35" s="285"/>
      <c r="J35" s="286"/>
      <c r="K35" s="1618"/>
      <c r="L35" s="1618"/>
      <c r="M35" s="293"/>
      <c r="N35" s="267"/>
      <c r="O35" s="266"/>
      <c r="P35" s="288"/>
      <c r="Q35" s="288"/>
      <c r="R35" s="268"/>
    </row>
    <row r="36" spans="1:18" s="236" customFormat="1" ht="18" customHeight="1">
      <c r="A36" s="1574"/>
      <c r="B36" s="1575">
        <v>7</v>
      </c>
      <c r="C36" s="1489"/>
      <c r="D36" s="254"/>
      <c r="E36" s="255"/>
      <c r="F36" s="256"/>
      <c r="G36" s="1577"/>
      <c r="H36" s="1411"/>
      <c r="I36" s="1412"/>
      <c r="J36" s="264"/>
      <c r="K36" s="265"/>
      <c r="L36" s="265"/>
      <c r="M36" s="266"/>
      <c r="N36" s="267"/>
      <c r="O36" s="266"/>
      <c r="P36" s="288"/>
      <c r="Q36" s="288"/>
      <c r="R36" s="268"/>
    </row>
    <row r="37" spans="1:18" s="236" customFormat="1" ht="18" customHeight="1">
      <c r="A37" s="1591"/>
      <c r="B37" s="1610"/>
      <c r="C37" s="1611"/>
      <c r="D37" s="331"/>
      <c r="E37" s="332"/>
      <c r="F37" s="333"/>
      <c r="G37" s="1612"/>
      <c r="H37" s="1613"/>
      <c r="I37" s="1614"/>
      <c r="J37" s="264"/>
      <c r="K37" s="265"/>
      <c r="L37" s="265"/>
      <c r="M37" s="266"/>
      <c r="N37" s="267"/>
      <c r="O37" s="266"/>
      <c r="P37" s="288"/>
      <c r="Q37" s="288"/>
      <c r="R37" s="268"/>
    </row>
    <row r="38" spans="1:18" s="236" customFormat="1" ht="18" customHeight="1">
      <c r="A38" s="1548">
        <v>2</v>
      </c>
      <c r="B38" s="1579">
        <v>8</v>
      </c>
      <c r="C38" s="1483"/>
      <c r="D38" s="269"/>
      <c r="E38" s="270"/>
      <c r="F38" s="271"/>
      <c r="G38" s="272"/>
      <c r="H38" s="1414"/>
      <c r="I38" s="1414"/>
      <c r="J38" s="273"/>
      <c r="K38" s="265"/>
      <c r="L38" s="265"/>
      <c r="M38" s="266"/>
      <c r="N38" s="267"/>
      <c r="O38" s="266"/>
      <c r="P38" s="267"/>
      <c r="Q38" s="267"/>
      <c r="R38" s="268"/>
    </row>
    <row r="39" spans="1:18" s="236" customFormat="1" ht="18" customHeight="1" thickBot="1">
      <c r="A39" s="1564"/>
      <c r="B39" s="1580"/>
      <c r="C39" s="1484"/>
      <c r="D39" s="476"/>
      <c r="E39" s="477"/>
      <c r="F39" s="478"/>
      <c r="G39" s="342"/>
      <c r="H39" s="335"/>
      <c r="I39" s="335"/>
      <c r="J39" s="273"/>
      <c r="K39" s="265"/>
      <c r="L39" s="265"/>
      <c r="M39" s="266"/>
      <c r="N39" s="267"/>
      <c r="O39" s="266"/>
      <c r="P39" s="267"/>
      <c r="Q39" s="267"/>
      <c r="R39" s="268"/>
    </row>
    <row r="40" spans="1:18" s="236" customFormat="1" ht="21" customHeight="1" thickBot="1">
      <c r="A40" s="420"/>
      <c r="B40" s="324"/>
      <c r="C40" s="475"/>
      <c r="D40" s="332"/>
      <c r="E40" s="332"/>
      <c r="F40" s="332"/>
      <c r="G40" s="334"/>
      <c r="H40" s="335"/>
      <c r="I40" s="335"/>
      <c r="J40" s="273"/>
      <c r="K40" s="265"/>
      <c r="L40" s="265"/>
      <c r="M40" s="266"/>
      <c r="N40" s="267"/>
      <c r="O40" s="266"/>
      <c r="P40" s="267"/>
      <c r="Q40" s="267"/>
      <c r="R40" s="268"/>
    </row>
    <row r="41" spans="1:17" ht="18.75" customHeight="1">
      <c r="A41" s="420"/>
      <c r="B41" s="324"/>
      <c r="C41" s="475"/>
      <c r="D41" s="1615"/>
      <c r="E41" s="1615"/>
      <c r="F41" s="1615"/>
      <c r="G41" s="267"/>
      <c r="H41" s="281"/>
      <c r="I41" s="281"/>
      <c r="J41" s="281"/>
      <c r="K41" s="298"/>
      <c r="L41" s="299" t="s">
        <v>22</v>
      </c>
      <c r="M41" s="1567" t="s">
        <v>23</v>
      </c>
      <c r="N41" s="1568"/>
      <c r="O41" s="1568"/>
      <c r="P41" s="1569"/>
      <c r="Q41" s="300" t="s">
        <v>24</v>
      </c>
    </row>
    <row r="42" spans="2:17" ht="13.5" customHeight="1">
      <c r="B42" s="301"/>
      <c r="C42" s="200"/>
      <c r="D42" s="1602"/>
      <c r="E42" s="1602"/>
      <c r="F42" s="1602"/>
      <c r="G42" s="302"/>
      <c r="H42" s="1573"/>
      <c r="I42" s="1573"/>
      <c r="J42" s="303"/>
      <c r="K42" s="304"/>
      <c r="L42" s="1548">
        <v>1</v>
      </c>
      <c r="M42" s="1557"/>
      <c r="N42" s="1558"/>
      <c r="O42" s="1558"/>
      <c r="P42" s="1559"/>
      <c r="Q42" s="1543"/>
    </row>
    <row r="43" spans="2:17" ht="12">
      <c r="B43" s="305"/>
      <c r="C43" s="204"/>
      <c r="D43" s="266"/>
      <c r="E43" s="266"/>
      <c r="F43" s="266"/>
      <c r="G43" s="1565"/>
      <c r="H43" s="1566"/>
      <c r="I43" s="1566"/>
      <c r="J43" s="306"/>
      <c r="K43" s="307"/>
      <c r="L43" s="1549"/>
      <c r="M43" s="1554"/>
      <c r="N43" s="1555"/>
      <c r="O43" s="1555"/>
      <c r="P43" s="1556"/>
      <c r="Q43" s="1544"/>
    </row>
    <row r="44" spans="4:17" ht="12.75">
      <c r="D44" s="376"/>
      <c r="E44" s="376"/>
      <c r="F44" s="376"/>
      <c r="G44" s="1608"/>
      <c r="H44" s="1609"/>
      <c r="I44" s="1609"/>
      <c r="J44" s="306"/>
      <c r="K44" s="309" t="s">
        <v>25</v>
      </c>
      <c r="L44" s="1548">
        <v>2</v>
      </c>
      <c r="M44" s="1557"/>
      <c r="N44" s="1558"/>
      <c r="O44" s="1558"/>
      <c r="P44" s="1559"/>
      <c r="Q44" s="1543"/>
    </row>
    <row r="45" spans="4:17" ht="13.5" customHeight="1" thickBot="1">
      <c r="D45" s="1566"/>
      <c r="E45" s="1566"/>
      <c r="F45" s="1604"/>
      <c r="G45" s="310"/>
      <c r="H45" s="1547"/>
      <c r="I45" s="1547"/>
      <c r="J45" s="311"/>
      <c r="K45" s="309"/>
      <c r="L45" s="1564"/>
      <c r="M45" s="1605"/>
      <c r="N45" s="1606"/>
      <c r="O45" s="1606"/>
      <c r="P45" s="1607"/>
      <c r="Q45" s="1560"/>
    </row>
    <row r="46" spans="1:17" ht="13.5" customHeight="1">
      <c r="A46" s="312"/>
      <c r="D46" s="1602"/>
      <c r="E46" s="1602"/>
      <c r="F46" s="1603"/>
      <c r="G46" s="313"/>
      <c r="H46" s="314"/>
      <c r="I46" s="315"/>
      <c r="J46" s="315"/>
      <c r="K46" s="316"/>
      <c r="L46" s="316"/>
      <c r="M46" s="2"/>
      <c r="N46" s="2"/>
      <c r="O46" s="2"/>
      <c r="P46" s="308"/>
      <c r="Q46" s="2"/>
    </row>
    <row r="47" spans="4:11" ht="9.75" customHeight="1">
      <c r="D47" s="1570"/>
      <c r="E47" s="1570"/>
      <c r="F47" s="1570"/>
      <c r="G47" s="283"/>
      <c r="H47" s="281"/>
      <c r="I47" s="281"/>
      <c r="J47" s="281"/>
      <c r="K47" s="298"/>
    </row>
    <row r="48" spans="4:11" ht="12.75">
      <c r="D48" s="308"/>
      <c r="E48" s="308"/>
      <c r="F48" s="308"/>
      <c r="G48" s="1570"/>
      <c r="H48" s="1570"/>
      <c r="I48" s="1570"/>
      <c r="J48" s="306"/>
      <c r="K48" s="343"/>
    </row>
    <row r="49" spans="1:11" ht="12">
      <c r="A49" s="312" t="s">
        <v>26</v>
      </c>
      <c r="C49" s="95"/>
      <c r="D49" s="323"/>
      <c r="E49" s="323"/>
      <c r="F49" s="1545"/>
      <c r="G49" s="1545"/>
      <c r="H49" s="1545"/>
      <c r="I49" s="1545"/>
      <c r="J49" s="324"/>
      <c r="K49" s="322"/>
    </row>
    <row r="50" spans="3:11" ht="12">
      <c r="C50" s="95"/>
      <c r="D50" s="325" t="s">
        <v>7</v>
      </c>
      <c r="E50" s="325"/>
      <c r="F50" s="1546" t="s">
        <v>381</v>
      </c>
      <c r="G50" s="1546"/>
      <c r="H50" s="1546"/>
      <c r="I50" s="1546"/>
      <c r="J50" s="326"/>
      <c r="K50" s="316"/>
    </row>
    <row r="51" spans="3:10" ht="12">
      <c r="C51" s="95"/>
      <c r="D51" s="325"/>
      <c r="E51" s="325"/>
      <c r="F51" s="327"/>
      <c r="G51" s="327"/>
      <c r="H51" s="328"/>
      <c r="I51" s="328"/>
      <c r="J51" s="328"/>
    </row>
    <row r="52" spans="1:10" ht="12" hidden="1">
      <c r="A52" s="312" t="s">
        <v>27</v>
      </c>
      <c r="C52" s="95"/>
      <c r="D52" s="323"/>
      <c r="E52" s="323"/>
      <c r="F52" s="1545"/>
      <c r="G52" s="1545"/>
      <c r="H52" s="1545"/>
      <c r="I52" s="1545"/>
      <c r="J52" s="324"/>
    </row>
    <row r="53" spans="3:10" ht="12" hidden="1">
      <c r="C53" s="95"/>
      <c r="D53" s="325" t="s">
        <v>7</v>
      </c>
      <c r="E53" s="325"/>
      <c r="F53" s="1546" t="s">
        <v>381</v>
      </c>
      <c r="G53" s="1546"/>
      <c r="H53" s="1546"/>
      <c r="I53" s="1546"/>
      <c r="J53" s="326"/>
    </row>
    <row r="199" spans="16:18" ht="12">
      <c r="P199" s="1"/>
      <c r="Q199" s="12"/>
      <c r="R199" s="1"/>
    </row>
    <row r="200" spans="1:9" s="421" customFormat="1" ht="12" hidden="1">
      <c r="A200" s="727" t="s">
        <v>379</v>
      </c>
      <c r="B200" s="727" t="str">
        <f>IF(H5="МУЖЧИНЫ И ЖЕНЩИНЫ","МУЖЧИНЫ",IF(H5="ДО 19 ЛЕТ","ЮНИОРЫ","ЮНОШИ"))</f>
        <v>ЮНОШИ</v>
      </c>
      <c r="C200" s="728" t="s">
        <v>319</v>
      </c>
      <c r="D200" s="728"/>
      <c r="E200" s="728" t="s">
        <v>289</v>
      </c>
      <c r="F200" s="421" t="s">
        <v>358</v>
      </c>
      <c r="G200" s="422"/>
      <c r="H200" s="422"/>
      <c r="I200" s="422"/>
    </row>
    <row r="201" spans="1:9" s="421" customFormat="1" ht="12" hidden="1">
      <c r="A201" s="727" t="s">
        <v>297</v>
      </c>
      <c r="B201" s="727" t="str">
        <f>IF(H5="МУЖЧИНЫ И ЖЕНЩИНЫ","ЖЕНЩИНЫ",IF(H5="ДО 19 ЛЕТ","ЮНИОРКИ","ДЕВУШКИ"))</f>
        <v>ДЕВУШКИ</v>
      </c>
      <c r="C201" s="728" t="s">
        <v>301</v>
      </c>
      <c r="D201" s="728"/>
      <c r="E201" s="728" t="s">
        <v>345</v>
      </c>
      <c r="F201" s="421" t="s">
        <v>356</v>
      </c>
      <c r="G201" s="422"/>
      <c r="H201" s="422"/>
      <c r="I201" s="422"/>
    </row>
    <row r="202" spans="1:9" s="421" customFormat="1" ht="12" hidden="1">
      <c r="A202" s="727" t="s">
        <v>291</v>
      </c>
      <c r="B202" s="727" t="str">
        <f>IF(H5="МУЖЧИНЫ И ЖЕНЩИНЫ","МУЖЧИНЫ И ЖЕНЩИНЫ",IF(H5="ДО 19 ЛЕТ","ЮНИОРЫ И ЮНИОРКИ","ЮНОШИ И ДЕВУШКИ"))</f>
        <v>ЮНОШИ И ДЕВУШКИ</v>
      </c>
      <c r="C202" s="728" t="s">
        <v>296</v>
      </c>
      <c r="D202" s="728"/>
      <c r="E202" s="728" t="s">
        <v>346</v>
      </c>
      <c r="F202" s="421" t="s">
        <v>357</v>
      </c>
      <c r="G202" s="422"/>
      <c r="H202" s="422"/>
      <c r="I202" s="422"/>
    </row>
    <row r="203" spans="1:9" s="421" customFormat="1" ht="12" hidden="1">
      <c r="A203" s="727" t="s">
        <v>286</v>
      </c>
      <c r="B203" s="727"/>
      <c r="C203" s="728" t="s">
        <v>290</v>
      </c>
      <c r="D203" s="728"/>
      <c r="E203" s="728" t="s">
        <v>347</v>
      </c>
      <c r="G203" s="422"/>
      <c r="H203" s="422"/>
      <c r="I203" s="422"/>
    </row>
    <row r="204" spans="1:9" s="421" customFormat="1" ht="12" hidden="1">
      <c r="A204" s="727" t="s">
        <v>283</v>
      </c>
      <c r="B204" s="727"/>
      <c r="C204" s="728" t="s">
        <v>343</v>
      </c>
      <c r="D204" s="728"/>
      <c r="E204" s="728" t="s">
        <v>348</v>
      </c>
      <c r="G204" s="422"/>
      <c r="H204" s="422"/>
      <c r="I204" s="422"/>
    </row>
    <row r="205" spans="1:9" s="421" customFormat="1" ht="12" hidden="1">
      <c r="A205" s="727" t="s">
        <v>355</v>
      </c>
      <c r="B205" s="727"/>
      <c r="C205" s="728" t="s">
        <v>344</v>
      </c>
      <c r="D205" s="728"/>
      <c r="E205" s="728"/>
      <c r="G205" s="422"/>
      <c r="H205" s="422"/>
      <c r="I205" s="422"/>
    </row>
    <row r="206" spans="16:18" ht="12">
      <c r="P206" s="1"/>
      <c r="Q206" s="12"/>
      <c r="R206" s="1"/>
    </row>
  </sheetData>
  <sheetProtection selectLockedCells="1"/>
  <mergeCells count="108">
    <mergeCell ref="D1:P1"/>
    <mergeCell ref="D2:P2"/>
    <mergeCell ref="D3:P3"/>
    <mergeCell ref="D4:P4"/>
    <mergeCell ref="O5:Q5"/>
    <mergeCell ref="H5:M5"/>
    <mergeCell ref="D5:G5"/>
    <mergeCell ref="I6:K6"/>
    <mergeCell ref="O6:Q6"/>
    <mergeCell ref="F8:H8"/>
    <mergeCell ref="I8:K8"/>
    <mergeCell ref="L8:N8"/>
    <mergeCell ref="O8:P8"/>
    <mergeCell ref="Q10:Q11"/>
    <mergeCell ref="A12:A13"/>
    <mergeCell ref="B12:B13"/>
    <mergeCell ref="C12:C13"/>
    <mergeCell ref="G12:I12"/>
    <mergeCell ref="G13:I13"/>
    <mergeCell ref="E9:E11"/>
    <mergeCell ref="F9:F11"/>
    <mergeCell ref="C9:C11"/>
    <mergeCell ref="D9:D11"/>
    <mergeCell ref="A6:B6"/>
    <mergeCell ref="D6:E6"/>
    <mergeCell ref="A9:A11"/>
    <mergeCell ref="B9:B11"/>
    <mergeCell ref="A14:A15"/>
    <mergeCell ref="B14:B15"/>
    <mergeCell ref="C14:C15"/>
    <mergeCell ref="J17:L17"/>
    <mergeCell ref="K18:L18"/>
    <mergeCell ref="K19:L19"/>
    <mergeCell ref="J16:L16"/>
    <mergeCell ref="C25:C27"/>
    <mergeCell ref="D25:D27"/>
    <mergeCell ref="F25:F27"/>
    <mergeCell ref="C17:C19"/>
    <mergeCell ref="D17:D19"/>
    <mergeCell ref="F17:F19"/>
    <mergeCell ref="A20:A21"/>
    <mergeCell ref="B20:B21"/>
    <mergeCell ref="C20:C21"/>
    <mergeCell ref="G21:I21"/>
    <mergeCell ref="G20:I20"/>
    <mergeCell ref="H14:I14"/>
    <mergeCell ref="A17:A19"/>
    <mergeCell ref="B17:B19"/>
    <mergeCell ref="M25:P25"/>
    <mergeCell ref="N26:P26"/>
    <mergeCell ref="N27:P27"/>
    <mergeCell ref="A22:A23"/>
    <mergeCell ref="B22:B23"/>
    <mergeCell ref="C22:C23"/>
    <mergeCell ref="H22:I22"/>
    <mergeCell ref="M24:P24"/>
    <mergeCell ref="A25:A27"/>
    <mergeCell ref="B25:B27"/>
    <mergeCell ref="J32:L32"/>
    <mergeCell ref="A30:A31"/>
    <mergeCell ref="B30:B31"/>
    <mergeCell ref="C30:C31"/>
    <mergeCell ref="H30:I30"/>
    <mergeCell ref="A28:A29"/>
    <mergeCell ref="B28:B29"/>
    <mergeCell ref="C28:C29"/>
    <mergeCell ref="G28:I28"/>
    <mergeCell ref="G29:I29"/>
    <mergeCell ref="J33:L33"/>
    <mergeCell ref="K34:L34"/>
    <mergeCell ref="K35:L35"/>
    <mergeCell ref="A33:A35"/>
    <mergeCell ref="B33:B35"/>
    <mergeCell ref="C33:C35"/>
    <mergeCell ref="D33:D35"/>
    <mergeCell ref="D42:F42"/>
    <mergeCell ref="H42:I42"/>
    <mergeCell ref="C38:C39"/>
    <mergeCell ref="H38:I38"/>
    <mergeCell ref="D41:F41"/>
    <mergeCell ref="F33:F35"/>
    <mergeCell ref="M43:P43"/>
    <mergeCell ref="L42:L43"/>
    <mergeCell ref="M42:P42"/>
    <mergeCell ref="A36:A37"/>
    <mergeCell ref="B36:B37"/>
    <mergeCell ref="C36:C37"/>
    <mergeCell ref="G36:I36"/>
    <mergeCell ref="G37:I37"/>
    <mergeCell ref="A38:A39"/>
    <mergeCell ref="B38:B39"/>
    <mergeCell ref="D45:F45"/>
    <mergeCell ref="H45:I45"/>
    <mergeCell ref="L44:L45"/>
    <mergeCell ref="M44:P44"/>
    <mergeCell ref="M41:P41"/>
    <mergeCell ref="Q44:Q45"/>
    <mergeCell ref="M45:P45"/>
    <mergeCell ref="G44:I44"/>
    <mergeCell ref="Q42:Q43"/>
    <mergeCell ref="G43:I43"/>
    <mergeCell ref="F53:I53"/>
    <mergeCell ref="D46:F46"/>
    <mergeCell ref="D47:F47"/>
    <mergeCell ref="G48:I48"/>
    <mergeCell ref="F49:I49"/>
    <mergeCell ref="F50:I50"/>
    <mergeCell ref="F52:I52"/>
  </mergeCells>
  <conditionalFormatting sqref="E12:E15 E20:E23 E28:E31 E36:E40">
    <cfRule type="expression" priority="1" dxfId="71" stopIfTrue="1">
      <formula>COUNTIF($M$42:$P$45,D12)&gt;0</formula>
    </cfRule>
  </conditionalFormatting>
  <conditionalFormatting sqref="K44">
    <cfRule type="expression" priority="2" dxfId="72" stopIfTrue="1">
      <formula>$C$51=TRUE</formula>
    </cfRule>
  </conditionalFormatting>
  <conditionalFormatting sqref="E16 E24 E32">
    <cfRule type="expression" priority="3" dxfId="71" stopIfTrue="1">
      <formula>COUNTIF($M$42:$P$45,D15)&gt;0</formula>
    </cfRule>
  </conditionalFormatting>
  <conditionalFormatting sqref="K33:L34 H12:I12 G36:G37 H36:I36 J32:J34 M24 D30:D32 M25:P26 G28:G29 H28:I28 D22:D24 K17:K18 L17 J16:J18 D14:D16 G12:G13 D38:D41 G20:I21">
    <cfRule type="expression" priority="4" dxfId="71" stopIfTrue="1">
      <formula>COUNTIF($M$42:$P$45,D12)&gt;0</formula>
    </cfRule>
  </conditionalFormatting>
  <conditionalFormatting sqref="C12:C16 C28:C32 C20:C24 C36:C41">
    <cfRule type="expression" priority="5" dxfId="73" stopIfTrue="1">
      <formula>COUNTIF($C$12:$C$39,C12)&gt;1</formula>
    </cfRule>
  </conditionalFormatting>
  <conditionalFormatting sqref="D12:D13 D28:D29 D20:D21 D36:D37">
    <cfRule type="expression" priority="6" dxfId="71" stopIfTrue="1">
      <formula>COUNTIF($M$41:$P$42,D12)&gt;0</formula>
    </cfRule>
  </conditionalFormatting>
  <conditionalFormatting sqref="E41">
    <cfRule type="expression" priority="13" dxfId="71" stopIfTrue="1">
      <formula>COUNTIF($M$42:$P$45,D39)&gt;0</formula>
    </cfRule>
  </conditionalFormatting>
  <dataValidations count="3">
    <dataValidation type="list" allowBlank="1" showInputMessage="1" showErrorMessage="1" sqref="O6:Q6">
      <formula1>$C$200:$C$203</formula1>
    </dataValidation>
    <dataValidation type="list" allowBlank="1" showInputMessage="1" showErrorMessage="1" sqref="O5">
      <formula1>$B$200:$B$202</formula1>
    </dataValidation>
    <dataValidation type="list" allowBlank="1" showInputMessage="1" showErrorMessage="1" sqref="H5">
      <formula1>$A$200:$A$204</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95" r:id="rId4"/>
  <headerFooter>
    <oddHeader>&amp;L&amp;G&amp;C&amp;"Arial,полужирный"&amp;10ТУРНИР ПО ВИДУ СПОРТА
"ТЕННИС" (0130002611Я)</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34" activePane="bottomLeft" state="frozen"/>
      <selection pane="topLeft" activeCell="A13" sqref="A13"/>
      <selection pane="bottomLeft" activeCell="O25" sqref="O25"/>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24"/>
      <c r="D1" s="624"/>
      <c r="E1" s="624"/>
      <c r="F1" s="624"/>
      <c r="G1" s="624"/>
      <c r="H1" s="624"/>
      <c r="I1" s="624"/>
      <c r="J1" s="624"/>
      <c r="K1" s="624"/>
      <c r="L1" s="624"/>
      <c r="M1" s="624"/>
      <c r="N1" s="624"/>
      <c r="O1" s="624"/>
      <c r="P1" s="624"/>
      <c r="Q1" s="624"/>
      <c r="R1" s="625"/>
    </row>
    <row r="2" spans="1:18" ht="11.25" customHeight="1">
      <c r="A2" s="1661"/>
      <c r="B2" s="1661"/>
      <c r="C2" s="1661"/>
      <c r="D2" s="1661"/>
      <c r="E2" s="1661"/>
      <c r="F2" s="1661"/>
      <c r="G2" s="1661"/>
      <c r="H2" s="1661"/>
      <c r="I2" s="1661"/>
      <c r="J2" s="1661"/>
      <c r="K2" s="1661"/>
      <c r="L2" s="1661"/>
      <c r="M2" s="1661"/>
      <c r="N2" s="1661"/>
      <c r="O2" s="1661"/>
      <c r="P2" s="1661"/>
      <c r="Q2" s="1661"/>
      <c r="R2" s="1661"/>
    </row>
    <row r="3" spans="1:18" ht="12.75">
      <c r="A3" s="1661"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661"/>
      <c r="C3" s="1661"/>
      <c r="D3" s="1661"/>
      <c r="E3" s="1661"/>
      <c r="F3" s="1661"/>
      <c r="G3" s="1661"/>
      <c r="H3" s="1661"/>
      <c r="I3" s="1661"/>
      <c r="J3" s="1661"/>
      <c r="K3" s="1661"/>
      <c r="L3" s="1661"/>
      <c r="M3" s="1661"/>
      <c r="N3" s="1661"/>
      <c r="O3" s="1661"/>
      <c r="P3" s="1661"/>
      <c r="Q3" s="1661"/>
      <c r="R3" s="1661"/>
    </row>
    <row r="4" spans="7:18" ht="6" customHeight="1">
      <c r="G4" s="3"/>
      <c r="H4" s="3"/>
      <c r="I4" s="3"/>
      <c r="J4" s="3"/>
      <c r="K4" s="3"/>
      <c r="L4" s="3"/>
      <c r="M4" s="3"/>
      <c r="N4" s="3"/>
      <c r="O4" s="3"/>
      <c r="P4" s="3"/>
      <c r="Q4" s="3"/>
      <c r="R4" s="3"/>
    </row>
    <row r="5" spans="3:18" s="4" customFormat="1" ht="14.25" customHeight="1">
      <c r="C5" s="1626" t="s">
        <v>382</v>
      </c>
      <c r="D5" s="1626"/>
      <c r="E5" s="1626"/>
      <c r="F5" s="1626"/>
      <c r="G5" s="1626"/>
      <c r="H5" s="1626"/>
      <c r="I5" s="1626"/>
      <c r="J5" s="1626"/>
      <c r="K5" s="1626"/>
      <c r="L5" s="1626"/>
      <c r="M5" s="1626"/>
      <c r="N5" s="1626"/>
      <c r="O5" s="1626"/>
      <c r="P5" s="1626"/>
      <c r="Q5" s="1626"/>
      <c r="R5" s="1626"/>
    </row>
    <row r="6" spans="3:18" s="4" customFormat="1" ht="11.25" customHeight="1">
      <c r="C6" s="1625" t="s">
        <v>0</v>
      </c>
      <c r="D6" s="1625"/>
      <c r="E6" s="1625"/>
      <c r="F6" s="1625"/>
      <c r="G6" s="1625"/>
      <c r="H6" s="1625"/>
      <c r="I6" s="1625"/>
      <c r="J6" s="1625"/>
      <c r="K6" s="1625"/>
      <c r="L6" s="1625"/>
      <c r="M6" s="1625"/>
      <c r="N6" s="1625"/>
      <c r="O6" s="1625"/>
      <c r="P6" s="1625"/>
      <c r="Q6" s="1625"/>
      <c r="R6" s="1625"/>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205</v>
      </c>
      <c r="J9" s="1660" t="s">
        <v>379</v>
      </c>
      <c r="K9" s="1660"/>
      <c r="L9" s="1660"/>
      <c r="M9" s="1660"/>
      <c r="N9" s="10"/>
      <c r="O9" s="733" t="s">
        <v>150</v>
      </c>
      <c r="P9" s="1353" t="s">
        <v>379</v>
      </c>
      <c r="Q9" s="1353"/>
      <c r="R9" s="1353"/>
      <c r="X9" s="11" t="b">
        <v>0</v>
      </c>
    </row>
    <row r="10" spans="3:19" ht="11.25" customHeight="1">
      <c r="C10" s="8"/>
      <c r="D10" s="8"/>
      <c r="E10" s="8"/>
      <c r="F10" s="8"/>
      <c r="G10" s="7"/>
      <c r="H10" s="7"/>
      <c r="I10" s="7"/>
      <c r="J10" s="769"/>
      <c r="K10" s="769"/>
      <c r="L10" s="25"/>
      <c r="M10" s="25"/>
      <c r="N10" s="25"/>
      <c r="O10" s="25"/>
      <c r="P10" s="769"/>
      <c r="Q10" s="7"/>
      <c r="R10" s="770"/>
      <c r="S10" s="7"/>
    </row>
    <row r="11" spans="3:18" s="13" customFormat="1" ht="19.5" customHeight="1">
      <c r="C11" s="1633" t="s">
        <v>1</v>
      </c>
      <c r="D11" s="1633"/>
      <c r="E11" s="14"/>
      <c r="F11" s="1597" t="s">
        <v>400</v>
      </c>
      <c r="G11" s="1597"/>
      <c r="H11" s="15"/>
      <c r="I11" s="1634" t="s">
        <v>2</v>
      </c>
      <c r="J11" s="1634"/>
      <c r="K11" s="16"/>
      <c r="L11" s="1597" t="s">
        <v>384</v>
      </c>
      <c r="M11" s="1597"/>
      <c r="N11" s="17"/>
      <c r="O11" s="16" t="s">
        <v>271</v>
      </c>
      <c r="P11" s="1662" t="s">
        <v>290</v>
      </c>
      <c r="Q11" s="1662"/>
      <c r="R11" s="1662"/>
    </row>
    <row r="12" spans="3:18" s="4" customFormat="1" ht="9" customHeight="1">
      <c r="C12" s="1635" t="s">
        <v>3</v>
      </c>
      <c r="D12" s="1635"/>
      <c r="E12" s="1635"/>
      <c r="F12" s="1635"/>
      <c r="G12" s="1635"/>
      <c r="H12" s="1635"/>
      <c r="I12" s="1635"/>
      <c r="J12" s="1635"/>
      <c r="K12" s="1635"/>
      <c r="L12" s="1635"/>
      <c r="M12" s="1635"/>
      <c r="N12" s="1635"/>
      <c r="O12" s="1635"/>
      <c r="P12" s="1635"/>
      <c r="Q12" s="1635"/>
      <c r="R12" s="1635"/>
    </row>
    <row r="13" spans="3:18" ht="12">
      <c r="C13" s="1635"/>
      <c r="D13" s="1635"/>
      <c r="E13" s="1635"/>
      <c r="F13" s="1635"/>
      <c r="G13" s="1635"/>
      <c r="H13" s="1635"/>
      <c r="I13" s="1635"/>
      <c r="J13" s="1635"/>
      <c r="K13" s="1635"/>
      <c r="L13" s="1635"/>
      <c r="M13" s="1635"/>
      <c r="N13" s="1635"/>
      <c r="O13" s="1635"/>
      <c r="P13" s="1635"/>
      <c r="Q13" s="1635"/>
      <c r="R13" s="1635"/>
    </row>
    <row r="14" spans="1:18" ht="12.75">
      <c r="A14" s="1636"/>
      <c r="B14" s="20"/>
      <c r="C14" s="57"/>
      <c r="D14" s="57"/>
      <c r="E14" s="21"/>
      <c r="F14" s="21"/>
      <c r="G14" s="22"/>
      <c r="H14" s="22"/>
      <c r="I14" s="22"/>
      <c r="J14" s="22"/>
      <c r="K14" s="22"/>
      <c r="L14" s="22"/>
      <c r="M14" s="22"/>
      <c r="N14" s="22"/>
      <c r="O14" s="22"/>
      <c r="P14" s="22"/>
      <c r="Q14" s="18"/>
      <c r="R14" s="18"/>
    </row>
    <row r="15" spans="1:18" s="4" customFormat="1" ht="12.75">
      <c r="A15" s="1636"/>
      <c r="B15" s="23"/>
      <c r="C15" s="88"/>
      <c r="D15" s="88"/>
      <c r="E15" s="1457"/>
      <c r="F15" s="1457"/>
      <c r="G15" s="1457"/>
      <c r="H15" s="21"/>
      <c r="I15" s="21"/>
      <c r="J15" s="24"/>
      <c r="K15" s="24"/>
      <c r="L15" s="24"/>
      <c r="M15" s="24"/>
      <c r="N15" s="24"/>
      <c r="O15" s="24"/>
      <c r="P15" s="24"/>
      <c r="Q15" s="25"/>
      <c r="R15" s="26"/>
    </row>
    <row r="16" spans="1:18" s="4" customFormat="1" ht="12.75">
      <c r="A16" s="1636"/>
      <c r="B16" s="23"/>
      <c r="C16" s="89"/>
      <c r="D16" s="90"/>
      <c r="E16" s="1632"/>
      <c r="F16" s="1356"/>
      <c r="G16" s="1356"/>
      <c r="H16" s="21"/>
      <c r="I16" s="21"/>
      <c r="J16" s="24"/>
      <c r="K16" s="24"/>
      <c r="L16" s="24"/>
      <c r="M16" s="24"/>
      <c r="N16" s="24"/>
      <c r="O16" s="24"/>
      <c r="P16" s="24"/>
      <c r="Q16" s="25"/>
      <c r="R16" s="26"/>
    </row>
    <row r="17" spans="1:18" s="4" customFormat="1" ht="12.75">
      <c r="A17" s="1636"/>
      <c r="B17" s="23"/>
      <c r="C17" s="88"/>
      <c r="D17" s="91"/>
      <c r="E17" s="27"/>
      <c r="F17" s="1627"/>
      <c r="G17" s="1627"/>
      <c r="H17" s="1631" t="s">
        <v>491</v>
      </c>
      <c r="I17" s="1457"/>
      <c r="J17" s="1457"/>
      <c r="K17" s="29"/>
      <c r="L17" s="24"/>
      <c r="M17" s="24"/>
      <c r="N17" s="24"/>
      <c r="O17" s="24"/>
      <c r="P17" s="24"/>
      <c r="Q17" s="25"/>
      <c r="R17" s="26"/>
    </row>
    <row r="18" spans="1:18" s="4" customFormat="1" ht="12.75">
      <c r="A18" s="1636"/>
      <c r="B18" s="23"/>
      <c r="C18" s="89"/>
      <c r="D18" s="89"/>
      <c r="E18" s="30"/>
      <c r="F18" s="1629"/>
      <c r="G18" s="1629"/>
      <c r="H18" s="1632" t="s">
        <v>561</v>
      </c>
      <c r="I18" s="1356"/>
      <c r="J18" s="1356"/>
      <c r="K18" s="29"/>
      <c r="L18" s="24"/>
      <c r="M18" s="24"/>
      <c r="N18" s="24"/>
      <c r="O18" s="24"/>
      <c r="P18" s="23"/>
      <c r="Q18" s="31"/>
      <c r="R18" s="26"/>
    </row>
    <row r="19" spans="1:18" s="4" customFormat="1" ht="12.75">
      <c r="A19" s="1636"/>
      <c r="B19" s="23"/>
      <c r="C19" s="88"/>
      <c r="D19" s="88"/>
      <c r="E19" s="1457"/>
      <c r="F19" s="1457"/>
      <c r="G19" s="1637"/>
      <c r="H19" s="32"/>
      <c r="I19" s="1627"/>
      <c r="J19" s="1628"/>
      <c r="K19" s="28"/>
      <c r="L19" s="24"/>
      <c r="M19" s="24"/>
      <c r="N19" s="24"/>
      <c r="O19" s="24"/>
      <c r="P19" s="23"/>
      <c r="Q19" s="31"/>
      <c r="R19" s="26"/>
    </row>
    <row r="20" spans="1:18" s="4" customFormat="1" ht="12.75">
      <c r="A20" s="1636"/>
      <c r="B20" s="23"/>
      <c r="C20" s="89"/>
      <c r="D20" s="90"/>
      <c r="E20" s="1632"/>
      <c r="F20" s="1356"/>
      <c r="G20" s="1638"/>
      <c r="H20" s="28"/>
      <c r="I20" s="1629"/>
      <c r="J20" s="1630"/>
      <c r="K20" s="28"/>
      <c r="L20" s="24"/>
      <c r="M20" s="24"/>
      <c r="N20" s="24"/>
      <c r="O20" s="24"/>
      <c r="P20" s="23"/>
      <c r="Q20" s="31"/>
      <c r="R20" s="26"/>
    </row>
    <row r="21" spans="1:18" s="4" customFormat="1" ht="12.75">
      <c r="A21" s="1636"/>
      <c r="B21" s="23"/>
      <c r="C21" s="88"/>
      <c r="D21" s="91"/>
      <c r="E21" s="27"/>
      <c r="F21" s="1627"/>
      <c r="G21" s="1627"/>
      <c r="H21" s="29"/>
      <c r="I21" s="29"/>
      <c r="J21" s="24"/>
      <c r="K21" s="1650" t="s">
        <v>483</v>
      </c>
      <c r="L21" s="1456"/>
      <c r="M21" s="1456"/>
      <c r="N21" s="35"/>
      <c r="O21" s="24"/>
      <c r="P21" s="23"/>
      <c r="Q21" s="31"/>
      <c r="R21" s="26"/>
    </row>
    <row r="22" spans="1:18" s="4" customFormat="1" ht="12.75">
      <c r="A22" s="1636"/>
      <c r="B22" s="23"/>
      <c r="C22" s="89"/>
      <c r="D22" s="89"/>
      <c r="E22" s="30"/>
      <c r="F22" s="1629"/>
      <c r="G22" s="1629"/>
      <c r="H22" s="29"/>
      <c r="I22" s="29"/>
      <c r="J22" s="24"/>
      <c r="K22" s="1590" t="s">
        <v>537</v>
      </c>
      <c r="L22" s="1355"/>
      <c r="M22" s="1355"/>
      <c r="N22" s="35"/>
      <c r="O22" s="24"/>
      <c r="P22" s="23"/>
      <c r="Q22" s="25"/>
      <c r="R22" s="26"/>
    </row>
    <row r="23" spans="1:18" s="4" customFormat="1" ht="12.75">
      <c r="A23" s="1636"/>
      <c r="B23" s="23"/>
      <c r="C23" s="88"/>
      <c r="D23" s="88"/>
      <c r="E23" s="1457"/>
      <c r="F23" s="1457"/>
      <c r="G23" s="1457"/>
      <c r="H23" s="21"/>
      <c r="I23" s="21"/>
      <c r="J23" s="24"/>
      <c r="K23" s="37"/>
      <c r="L23" s="1640" t="s">
        <v>583</v>
      </c>
      <c r="M23" s="1640"/>
      <c r="N23" s="38"/>
      <c r="O23" s="24"/>
      <c r="P23" s="23"/>
      <c r="Q23" s="39"/>
      <c r="R23" s="26"/>
    </row>
    <row r="24" spans="1:18" s="4" customFormat="1" ht="12.75">
      <c r="A24" s="1636"/>
      <c r="B24" s="23"/>
      <c r="C24" s="89"/>
      <c r="D24" s="90"/>
      <c r="E24" s="1632"/>
      <c r="F24" s="1356"/>
      <c r="G24" s="1356"/>
      <c r="H24" s="21"/>
      <c r="I24" s="21"/>
      <c r="J24" s="24"/>
      <c r="K24" s="40"/>
      <c r="L24" s="1641"/>
      <c r="M24" s="1641"/>
      <c r="N24" s="38"/>
      <c r="O24" s="24"/>
      <c r="P24" s="23"/>
      <c r="Q24" s="39"/>
      <c r="R24" s="26"/>
    </row>
    <row r="25" spans="1:18" s="4" customFormat="1" ht="12">
      <c r="A25" s="1636"/>
      <c r="B25" s="23"/>
      <c r="C25" s="88"/>
      <c r="D25" s="91"/>
      <c r="E25" s="27"/>
      <c r="F25" s="1627"/>
      <c r="G25" s="1627"/>
      <c r="H25" s="1631" t="s">
        <v>483</v>
      </c>
      <c r="I25" s="1457"/>
      <c r="J25" s="1637"/>
      <c r="K25" s="41"/>
      <c r="L25" s="24"/>
      <c r="M25" s="24"/>
      <c r="N25" s="40"/>
      <c r="O25" s="24"/>
      <c r="P25" s="23"/>
      <c r="Q25" s="39"/>
      <c r="R25" s="42"/>
    </row>
    <row r="26" spans="1:18" s="4" customFormat="1" ht="12">
      <c r="A26" s="1636"/>
      <c r="B26" s="23"/>
      <c r="C26" s="89"/>
      <c r="D26" s="89"/>
      <c r="E26" s="30"/>
      <c r="F26" s="1629"/>
      <c r="G26" s="1629"/>
      <c r="H26" s="1632" t="s">
        <v>537</v>
      </c>
      <c r="I26" s="1356"/>
      <c r="J26" s="1638"/>
      <c r="K26" s="41"/>
      <c r="L26" s="24"/>
      <c r="M26" s="24"/>
      <c r="N26" s="40"/>
      <c r="O26" s="24"/>
      <c r="P26" s="23"/>
      <c r="Q26" s="39"/>
      <c r="R26" s="43"/>
    </row>
    <row r="27" spans="1:18" s="4" customFormat="1" ht="12">
      <c r="A27" s="1636"/>
      <c r="B27" s="23"/>
      <c r="C27" s="88"/>
      <c r="D27" s="88"/>
      <c r="E27" s="1457"/>
      <c r="F27" s="1457"/>
      <c r="G27" s="1637"/>
      <c r="H27" s="32"/>
      <c r="I27" s="1627"/>
      <c r="J27" s="1627"/>
      <c r="K27" s="21"/>
      <c r="L27" s="24"/>
      <c r="M27" s="24"/>
      <c r="N27" s="40"/>
      <c r="O27" s="24"/>
      <c r="P27" s="23"/>
      <c r="Q27" s="39"/>
      <c r="R27" s="43"/>
    </row>
    <row r="28" spans="1:18" s="4" customFormat="1" ht="12">
      <c r="A28" s="1636"/>
      <c r="B28" s="23"/>
      <c r="C28" s="89"/>
      <c r="D28" s="90"/>
      <c r="E28" s="1632"/>
      <c r="F28" s="1356"/>
      <c r="G28" s="1638"/>
      <c r="H28" s="28"/>
      <c r="I28" s="1629"/>
      <c r="J28" s="1629"/>
      <c r="K28" s="21"/>
      <c r="L28" s="24"/>
      <c r="M28" s="24"/>
      <c r="N28" s="40"/>
      <c r="O28" s="24"/>
      <c r="P28" s="23"/>
      <c r="Q28" s="39"/>
      <c r="R28" s="44"/>
    </row>
    <row r="29" spans="1:18" s="4" customFormat="1" ht="12">
      <c r="A29" s="1636"/>
      <c r="B29" s="23"/>
      <c r="C29" s="88"/>
      <c r="D29" s="91"/>
      <c r="E29" s="27"/>
      <c r="F29" s="1627"/>
      <c r="G29" s="1627"/>
      <c r="H29" s="29"/>
      <c r="I29" s="29"/>
      <c r="J29" s="24"/>
      <c r="K29" s="24"/>
      <c r="L29" s="24"/>
      <c r="M29" s="24"/>
      <c r="N29" s="1650" t="s">
        <v>483</v>
      </c>
      <c r="O29" s="1456"/>
      <c r="P29" s="1456"/>
      <c r="Q29" s="31"/>
      <c r="R29" s="44"/>
    </row>
    <row r="30" spans="1:18" s="4" customFormat="1" ht="12">
      <c r="A30" s="1636"/>
      <c r="B30" s="23"/>
      <c r="C30" s="89"/>
      <c r="D30" s="89"/>
      <c r="E30" s="30"/>
      <c r="F30" s="1629"/>
      <c r="G30" s="1629"/>
      <c r="H30" s="29"/>
      <c r="I30" s="29"/>
      <c r="J30" s="24"/>
      <c r="K30" s="24"/>
      <c r="L30" s="24"/>
      <c r="M30" s="24"/>
      <c r="N30" s="1590" t="s">
        <v>537</v>
      </c>
      <c r="O30" s="1355"/>
      <c r="P30" s="1355"/>
      <c r="Q30" s="1639"/>
      <c r="R30" s="44"/>
    </row>
    <row r="31" spans="1:18" s="4" customFormat="1" ht="12">
      <c r="A31" s="1636"/>
      <c r="B31" s="23"/>
      <c r="C31" s="88"/>
      <c r="D31" s="88"/>
      <c r="E31" s="1457"/>
      <c r="F31" s="1457"/>
      <c r="G31" s="1457"/>
      <c r="H31" s="21"/>
      <c r="I31" s="21"/>
      <c r="J31" s="24"/>
      <c r="K31" s="24"/>
      <c r="L31" s="24"/>
      <c r="M31" s="24"/>
      <c r="N31" s="37"/>
      <c r="O31" s="1640" t="s">
        <v>423</v>
      </c>
      <c r="P31" s="1640"/>
      <c r="Q31" s="1639"/>
      <c r="R31" s="44"/>
    </row>
    <row r="32" spans="1:18" s="4" customFormat="1" ht="12">
      <c r="A32" s="1636"/>
      <c r="B32" s="23"/>
      <c r="C32" s="89"/>
      <c r="D32" s="90"/>
      <c r="E32" s="1632"/>
      <c r="F32" s="1356"/>
      <c r="G32" s="1356"/>
      <c r="H32" s="21"/>
      <c r="I32" s="21"/>
      <c r="J32" s="24"/>
      <c r="K32" s="24"/>
      <c r="L32" s="24"/>
      <c r="M32" s="24"/>
      <c r="N32" s="40"/>
      <c r="O32" s="1641"/>
      <c r="P32" s="1641"/>
      <c r="Q32" s="39"/>
      <c r="R32" s="44"/>
    </row>
    <row r="33" spans="1:18" s="4" customFormat="1" ht="12">
      <c r="A33" s="1636"/>
      <c r="B33" s="23"/>
      <c r="C33" s="88"/>
      <c r="D33" s="91"/>
      <c r="E33" s="27"/>
      <c r="F33" s="1627"/>
      <c r="G33" s="1627"/>
      <c r="H33" s="1631" t="s">
        <v>580</v>
      </c>
      <c r="I33" s="1457"/>
      <c r="J33" s="1457"/>
      <c r="K33" s="29"/>
      <c r="L33" s="24"/>
      <c r="M33" s="24"/>
      <c r="N33" s="40"/>
      <c r="O33" s="24"/>
      <c r="P33" s="23"/>
      <c r="Q33" s="39"/>
      <c r="R33" s="44"/>
    </row>
    <row r="34" spans="1:18" s="4" customFormat="1" ht="12">
      <c r="A34" s="1636"/>
      <c r="B34" s="23"/>
      <c r="C34" s="89"/>
      <c r="D34" s="89"/>
      <c r="E34" s="30"/>
      <c r="F34" s="1629"/>
      <c r="G34" s="1629"/>
      <c r="H34" s="1632" t="s">
        <v>531</v>
      </c>
      <c r="I34" s="1356"/>
      <c r="J34" s="1356"/>
      <c r="K34" s="29"/>
      <c r="L34" s="24"/>
      <c r="M34" s="24"/>
      <c r="N34" s="40"/>
      <c r="O34" s="24"/>
      <c r="P34" s="23"/>
      <c r="Q34" s="39"/>
      <c r="R34" s="44"/>
    </row>
    <row r="35" spans="1:18" s="4" customFormat="1" ht="12">
      <c r="A35" s="1636"/>
      <c r="B35" s="23"/>
      <c r="C35" s="88"/>
      <c r="D35" s="88"/>
      <c r="E35" s="1457"/>
      <c r="F35" s="1457"/>
      <c r="G35" s="1637"/>
      <c r="H35" s="32"/>
      <c r="I35" s="1627"/>
      <c r="J35" s="1628"/>
      <c r="K35" s="28"/>
      <c r="L35" s="24"/>
      <c r="M35" s="24"/>
      <c r="N35" s="40"/>
      <c r="O35" s="24"/>
      <c r="P35" s="23"/>
      <c r="Q35" s="39"/>
      <c r="R35" s="44"/>
    </row>
    <row r="36" spans="1:18" s="4" customFormat="1" ht="12">
      <c r="A36" s="1636"/>
      <c r="B36" s="23"/>
      <c r="C36" s="89"/>
      <c r="D36" s="90"/>
      <c r="E36" s="1632"/>
      <c r="F36" s="1356"/>
      <c r="G36" s="1638"/>
      <c r="H36" s="28"/>
      <c r="I36" s="1629"/>
      <c r="J36" s="1630"/>
      <c r="K36" s="28"/>
      <c r="L36" s="24"/>
      <c r="M36" s="24"/>
      <c r="N36" s="40"/>
      <c r="O36" s="24"/>
      <c r="P36" s="23"/>
      <c r="Q36" s="39"/>
      <c r="R36" s="44"/>
    </row>
    <row r="37" spans="1:18" s="4" customFormat="1" ht="12">
      <c r="A37" s="1636"/>
      <c r="B37" s="23"/>
      <c r="C37" s="88"/>
      <c r="D37" s="91"/>
      <c r="E37" s="27"/>
      <c r="F37" s="1627"/>
      <c r="G37" s="1627"/>
      <c r="H37" s="29"/>
      <c r="I37" s="29"/>
      <c r="J37" s="24"/>
      <c r="K37" s="1650" t="s">
        <v>493</v>
      </c>
      <c r="L37" s="1456"/>
      <c r="M37" s="1651"/>
      <c r="N37" s="45"/>
      <c r="O37" s="24"/>
      <c r="P37" s="23"/>
      <c r="Q37" s="39"/>
      <c r="R37" s="44"/>
    </row>
    <row r="38" spans="1:30" s="4" customFormat="1" ht="12">
      <c r="A38" s="1636"/>
      <c r="B38" s="23"/>
      <c r="C38" s="89"/>
      <c r="D38" s="89"/>
      <c r="E38" s="30"/>
      <c r="F38" s="1629"/>
      <c r="G38" s="1629"/>
      <c r="H38" s="29"/>
      <c r="I38" s="29"/>
      <c r="J38" s="24"/>
      <c r="K38" s="1590" t="s">
        <v>541</v>
      </c>
      <c r="L38" s="1355"/>
      <c r="M38" s="1654"/>
      <c r="N38" s="45"/>
      <c r="O38" s="24"/>
      <c r="P38" s="23"/>
      <c r="Q38" s="25"/>
      <c r="R38" s="44"/>
      <c r="V38" s="46"/>
      <c r="W38" s="25"/>
      <c r="X38" s="25"/>
      <c r="Y38" s="39"/>
      <c r="Z38" s="39"/>
      <c r="AA38" s="25"/>
      <c r="AB38" s="25"/>
      <c r="AC38" s="25"/>
      <c r="AD38" s="31"/>
    </row>
    <row r="39" spans="1:30" s="4" customFormat="1" ht="12">
      <c r="A39" s="1636"/>
      <c r="B39" s="23"/>
      <c r="C39" s="88"/>
      <c r="D39" s="88"/>
      <c r="E39" s="1457"/>
      <c r="F39" s="1457"/>
      <c r="G39" s="1457"/>
      <c r="H39" s="21"/>
      <c r="I39" s="21"/>
      <c r="J39" s="24"/>
      <c r="K39" s="37"/>
      <c r="L39" s="1640" t="s">
        <v>508</v>
      </c>
      <c r="M39" s="1640"/>
      <c r="N39" s="47"/>
      <c r="O39" s="24"/>
      <c r="P39" s="23"/>
      <c r="Q39" s="39"/>
      <c r="R39" s="44"/>
      <c r="V39" s="25"/>
      <c r="W39" s="25"/>
      <c r="X39" s="25"/>
      <c r="Y39" s="39"/>
      <c r="Z39" s="39"/>
      <c r="AA39" s="39"/>
      <c r="AB39" s="39"/>
      <c r="AC39" s="25"/>
      <c r="AD39" s="31"/>
    </row>
    <row r="40" spans="1:30" s="4" customFormat="1" ht="12">
      <c r="A40" s="1636"/>
      <c r="B40" s="23"/>
      <c r="C40" s="89"/>
      <c r="D40" s="90"/>
      <c r="E40" s="1632"/>
      <c r="F40" s="1356"/>
      <c r="G40" s="1356"/>
      <c r="H40" s="21"/>
      <c r="I40" s="21"/>
      <c r="J40" s="24"/>
      <c r="K40" s="40"/>
      <c r="L40" s="1641"/>
      <c r="M40" s="1641"/>
      <c r="N40" s="47"/>
      <c r="O40" s="24"/>
      <c r="P40" s="23"/>
      <c r="Q40" s="39"/>
      <c r="R40" s="44"/>
      <c r="V40" s="25"/>
      <c r="W40" s="25"/>
      <c r="X40" s="39"/>
      <c r="Y40" s="39"/>
      <c r="Z40" s="39"/>
      <c r="AA40" s="39"/>
      <c r="AB40" s="39"/>
      <c r="AC40" s="25"/>
      <c r="AD40" s="31"/>
    </row>
    <row r="41" spans="1:30" s="4" customFormat="1" ht="12">
      <c r="A41" s="1636"/>
      <c r="B41" s="23"/>
      <c r="C41" s="88"/>
      <c r="D41" s="91"/>
      <c r="E41" s="27"/>
      <c r="F41" s="1627"/>
      <c r="G41" s="1627"/>
      <c r="H41" s="1631" t="s">
        <v>493</v>
      </c>
      <c r="I41" s="1457"/>
      <c r="J41" s="1637"/>
      <c r="K41" s="48"/>
      <c r="L41" s="24"/>
      <c r="M41" s="24"/>
      <c r="N41" s="24"/>
      <c r="O41" s="24"/>
      <c r="P41" s="23"/>
      <c r="Q41" s="39"/>
      <c r="R41" s="44"/>
      <c r="V41" s="25"/>
      <c r="W41" s="25"/>
      <c r="X41" s="39"/>
      <c r="Y41" s="25"/>
      <c r="Z41" s="39"/>
      <c r="AA41" s="25"/>
      <c r="AB41" s="42"/>
      <c r="AC41" s="31"/>
      <c r="AD41" s="44"/>
    </row>
    <row r="42" spans="1:30" s="4" customFormat="1" ht="12">
      <c r="A42" s="1636"/>
      <c r="B42" s="23"/>
      <c r="C42" s="89"/>
      <c r="D42" s="89"/>
      <c r="E42" s="30"/>
      <c r="F42" s="1629"/>
      <c r="G42" s="1629"/>
      <c r="H42" s="1632" t="s">
        <v>541</v>
      </c>
      <c r="I42" s="1356"/>
      <c r="J42" s="1638"/>
      <c r="K42" s="48"/>
      <c r="L42" s="24"/>
      <c r="M42" s="24"/>
      <c r="N42" s="24"/>
      <c r="O42" s="24"/>
      <c r="P42" s="23"/>
      <c r="Q42" s="39"/>
      <c r="R42" s="44"/>
      <c r="V42" s="25"/>
      <c r="W42" s="25"/>
      <c r="X42" s="39"/>
      <c r="Y42" s="25"/>
      <c r="Z42" s="39"/>
      <c r="AA42" s="25"/>
      <c r="AB42" s="42"/>
      <c r="AC42" s="31"/>
      <c r="AD42" s="44"/>
    </row>
    <row r="43" spans="1:30" s="4" customFormat="1" ht="12">
      <c r="A43" s="1636"/>
      <c r="B43" s="23"/>
      <c r="C43" s="88"/>
      <c r="D43" s="88"/>
      <c r="E43" s="1457"/>
      <c r="F43" s="1457"/>
      <c r="G43" s="1637"/>
      <c r="H43" s="32"/>
      <c r="I43" s="1627"/>
      <c r="J43" s="1627"/>
      <c r="K43" s="21"/>
      <c r="L43" s="24"/>
      <c r="M43" s="24"/>
      <c r="N43" s="24"/>
      <c r="O43" s="24"/>
      <c r="P43" s="24"/>
      <c r="Q43" s="25"/>
      <c r="R43" s="44"/>
      <c r="V43" s="25"/>
      <c r="W43" s="25"/>
      <c r="X43" s="39"/>
      <c r="Y43" s="39"/>
      <c r="Z43" s="39"/>
      <c r="AA43" s="25"/>
      <c r="AB43" s="42"/>
      <c r="AC43" s="31"/>
      <c r="AD43" s="44"/>
    </row>
    <row r="44" spans="1:30" s="4" customFormat="1" ht="12">
      <c r="A44" s="1636"/>
      <c r="B44" s="23"/>
      <c r="C44" s="89"/>
      <c r="D44" s="90"/>
      <c r="E44" s="1632"/>
      <c r="F44" s="1356"/>
      <c r="G44" s="1638"/>
      <c r="H44" s="28"/>
      <c r="I44" s="1629"/>
      <c r="J44" s="1629"/>
      <c r="K44" s="21"/>
      <c r="L44" s="24"/>
      <c r="M44" s="24"/>
      <c r="N44" s="24"/>
      <c r="O44" s="24"/>
      <c r="P44" s="24"/>
      <c r="Q44" s="25"/>
      <c r="R44" s="44"/>
      <c r="V44" s="25"/>
      <c r="W44" s="25"/>
      <c r="X44" s="39"/>
      <c r="Y44" s="39"/>
      <c r="Z44" s="39"/>
      <c r="AA44" s="25"/>
      <c r="AB44" s="42"/>
      <c r="AC44" s="31"/>
      <c r="AD44" s="44"/>
    </row>
    <row r="45" spans="1:30" s="4" customFormat="1" ht="12">
      <c r="A45" s="1636"/>
      <c r="B45" s="23"/>
      <c r="C45" s="88"/>
      <c r="D45" s="91"/>
      <c r="E45" s="27"/>
      <c r="F45" s="1627"/>
      <c r="G45" s="1627"/>
      <c r="H45" s="29"/>
      <c r="I45" s="29"/>
      <c r="J45" s="24"/>
      <c r="K45" s="24"/>
      <c r="L45" s="24"/>
      <c r="M45" s="24"/>
      <c r="N45" s="24"/>
      <c r="O45" s="24"/>
      <c r="P45" s="24"/>
      <c r="Q45" s="25"/>
      <c r="R45" s="44"/>
      <c r="V45" s="25"/>
      <c r="W45" s="25"/>
      <c r="X45" s="25"/>
      <c r="Y45" s="39"/>
      <c r="Z45" s="39"/>
      <c r="AA45" s="25"/>
      <c r="AB45" s="42"/>
      <c r="AC45" s="25"/>
      <c r="AD45" s="44"/>
    </row>
    <row r="46" spans="1:30" s="4" customFormat="1" ht="12">
      <c r="A46" s="23"/>
      <c r="B46" s="23"/>
      <c r="C46" s="49"/>
      <c r="D46" s="49"/>
      <c r="E46" s="30"/>
      <c r="F46" s="1629"/>
      <c r="G46" s="1629"/>
      <c r="H46" s="29"/>
      <c r="I46" s="29"/>
      <c r="J46" s="24"/>
      <c r="K46" s="24"/>
      <c r="L46" s="24"/>
      <c r="M46" s="24"/>
      <c r="N46" s="24"/>
      <c r="O46" s="24"/>
      <c r="P46" s="24"/>
      <c r="Q46" s="25"/>
      <c r="R46" s="44"/>
      <c r="V46" s="25"/>
      <c r="W46" s="25"/>
      <c r="X46" s="25"/>
      <c r="Y46" s="39"/>
      <c r="Z46" s="39"/>
      <c r="AA46" s="25"/>
      <c r="AB46" s="42"/>
      <c r="AC46" s="25"/>
      <c r="AD46" s="44"/>
    </row>
    <row r="47" spans="3:30" s="4" customFormat="1" ht="12">
      <c r="C47" s="1659" t="s">
        <v>4</v>
      </c>
      <c r="D47" s="1659"/>
      <c r="E47" s="1659"/>
      <c r="F47" s="1659"/>
      <c r="G47" s="1659"/>
      <c r="H47" s="1659"/>
      <c r="I47" s="1659"/>
      <c r="J47" s="1659"/>
      <c r="K47" s="1659"/>
      <c r="L47" s="1659"/>
      <c r="M47" s="1659"/>
      <c r="N47" s="1659"/>
      <c r="O47" s="1659"/>
      <c r="P47" s="1659"/>
      <c r="Q47" s="1659"/>
      <c r="R47" s="1659"/>
      <c r="V47" s="25"/>
      <c r="W47" s="25"/>
      <c r="X47" s="25"/>
      <c r="Y47" s="39"/>
      <c r="Z47" s="39"/>
      <c r="AA47" s="25"/>
      <c r="AB47" s="42"/>
      <c r="AC47" s="39"/>
      <c r="AD47" s="44"/>
    </row>
    <row r="48" spans="3:30" s="4" customFormat="1" ht="12">
      <c r="C48" s="1659"/>
      <c r="D48" s="1659"/>
      <c r="E48" s="1659"/>
      <c r="F48" s="1659"/>
      <c r="G48" s="1659"/>
      <c r="H48" s="1659"/>
      <c r="I48" s="1659"/>
      <c r="J48" s="1659"/>
      <c r="K48" s="1659"/>
      <c r="L48" s="1659"/>
      <c r="M48" s="1659"/>
      <c r="N48" s="1659"/>
      <c r="O48" s="1659"/>
      <c r="P48" s="1659"/>
      <c r="Q48" s="1659"/>
      <c r="R48" s="1659"/>
      <c r="V48" s="25"/>
      <c r="W48" s="25"/>
      <c r="X48" s="39"/>
      <c r="Y48" s="25"/>
      <c r="Z48" s="39"/>
      <c r="AA48" s="25"/>
      <c r="AB48" s="42"/>
      <c r="AC48" s="39"/>
      <c r="AD48" s="44"/>
    </row>
    <row r="49" spans="1:30" s="4" customFormat="1" ht="12">
      <c r="A49" s="23"/>
      <c r="B49" s="23"/>
      <c r="C49" s="19"/>
      <c r="D49" s="1636"/>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c r="A50" s="23"/>
      <c r="B50" s="23"/>
      <c r="C50" s="19"/>
      <c r="D50" s="1636"/>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c r="A51" s="23"/>
      <c r="B51" s="23"/>
      <c r="C51" s="19"/>
      <c r="D51" s="1642"/>
      <c r="E51" s="19"/>
      <c r="F51" s="1643"/>
      <c r="G51" s="1645"/>
      <c r="H51" s="1631"/>
      <c r="I51" s="1457"/>
      <c r="J51" s="1457"/>
      <c r="K51" s="21"/>
      <c r="L51" s="56"/>
      <c r="M51" s="56"/>
      <c r="N51" s="57"/>
      <c r="O51" s="57"/>
      <c r="P51" s="57"/>
      <c r="Q51" s="58"/>
      <c r="R51" s="54"/>
      <c r="V51" s="25"/>
      <c r="W51" s="25"/>
      <c r="X51" s="39"/>
      <c r="Y51" s="25"/>
      <c r="Z51" s="39"/>
      <c r="AA51" s="25"/>
      <c r="AB51" s="42"/>
      <c r="AC51" s="39"/>
      <c r="AD51" s="44"/>
    </row>
    <row r="52" spans="1:30" s="4" customFormat="1" ht="12">
      <c r="A52" s="23"/>
      <c r="B52" s="23"/>
      <c r="C52" s="19"/>
      <c r="D52" s="1642"/>
      <c r="E52" s="19"/>
      <c r="F52" s="1644"/>
      <c r="G52" s="1646"/>
      <c r="H52" s="1632"/>
      <c r="I52" s="1356"/>
      <c r="J52" s="1356"/>
      <c r="K52" s="21"/>
      <c r="L52" s="56"/>
      <c r="M52" s="56"/>
      <c r="N52" s="57"/>
      <c r="O52" s="57"/>
      <c r="P52" s="60"/>
      <c r="Q52" s="58"/>
      <c r="R52" s="54"/>
      <c r="V52" s="25"/>
      <c r="W52" s="25"/>
      <c r="X52" s="39"/>
      <c r="Y52" s="25"/>
      <c r="Z52" s="39"/>
      <c r="AA52" s="25"/>
      <c r="AB52" s="42"/>
      <c r="AC52" s="39"/>
      <c r="AD52" s="44"/>
    </row>
    <row r="53" spans="1:30" s="4" customFormat="1" ht="12">
      <c r="A53" s="23"/>
      <c r="B53" s="23"/>
      <c r="C53" s="19"/>
      <c r="D53" s="1636"/>
      <c r="E53" s="19"/>
      <c r="F53" s="57"/>
      <c r="G53" s="92"/>
      <c r="H53" s="61"/>
      <c r="I53" s="1627"/>
      <c r="J53" s="1628"/>
      <c r="K53" s="28"/>
      <c r="L53" s="56"/>
      <c r="M53" s="56"/>
      <c r="N53" s="57"/>
      <c r="O53" s="57"/>
      <c r="P53" s="60"/>
      <c r="Q53" s="23"/>
      <c r="R53" s="54"/>
      <c r="V53" s="25"/>
      <c r="W53" s="25"/>
      <c r="X53" s="39"/>
      <c r="Y53" s="25"/>
      <c r="Z53" s="25"/>
      <c r="AA53" s="39"/>
      <c r="AB53" s="39"/>
      <c r="AC53" s="31"/>
      <c r="AD53" s="44"/>
    </row>
    <row r="54" spans="1:30" s="4" customFormat="1" ht="12">
      <c r="A54" s="23"/>
      <c r="B54" s="23"/>
      <c r="C54" s="19"/>
      <c r="D54" s="1636"/>
      <c r="E54" s="19"/>
      <c r="F54" s="93"/>
      <c r="G54" s="91"/>
      <c r="H54" s="62"/>
      <c r="I54" s="1629"/>
      <c r="J54" s="1630"/>
      <c r="K54" s="28"/>
      <c r="L54" s="56"/>
      <c r="M54" s="56"/>
      <c r="N54" s="57"/>
      <c r="O54" s="57"/>
      <c r="P54" s="60"/>
      <c r="Q54" s="63"/>
      <c r="R54" s="53"/>
      <c r="V54" s="25"/>
      <c r="W54" s="25"/>
      <c r="X54" s="25"/>
      <c r="Y54" s="25"/>
      <c r="Z54" s="25"/>
      <c r="AA54" s="39"/>
      <c r="AB54" s="39"/>
      <c r="AC54" s="39"/>
      <c r="AD54" s="44"/>
    </row>
    <row r="55" spans="1:30" s="4" customFormat="1" ht="12">
      <c r="A55" s="23"/>
      <c r="B55" s="23"/>
      <c r="C55" s="19"/>
      <c r="D55" s="1642"/>
      <c r="E55" s="19"/>
      <c r="F55" s="1643"/>
      <c r="G55" s="1643"/>
      <c r="H55" s="59"/>
      <c r="I55" s="19"/>
      <c r="J55" s="56"/>
      <c r="K55" s="1650"/>
      <c r="L55" s="1456"/>
      <c r="M55" s="1456"/>
      <c r="N55" s="21"/>
      <c r="O55" s="57"/>
      <c r="P55" s="60"/>
      <c r="Q55" s="63"/>
      <c r="R55" s="53"/>
      <c r="V55" s="25"/>
      <c r="W55" s="25"/>
      <c r="X55" s="25"/>
      <c r="Y55" s="25"/>
      <c r="Z55" s="25"/>
      <c r="AA55" s="25"/>
      <c r="AB55" s="42"/>
      <c r="AC55" s="39"/>
      <c r="AD55" s="44"/>
    </row>
    <row r="56" spans="1:30" s="4" customFormat="1" ht="12">
      <c r="A56" s="23"/>
      <c r="B56" s="23"/>
      <c r="C56" s="19"/>
      <c r="D56" s="1642"/>
      <c r="E56" s="19"/>
      <c r="F56" s="1644"/>
      <c r="G56" s="1644"/>
      <c r="H56" s="59"/>
      <c r="I56" s="59"/>
      <c r="J56" s="56"/>
      <c r="K56" s="1590"/>
      <c r="L56" s="1355"/>
      <c r="M56" s="1355"/>
      <c r="N56" s="21"/>
      <c r="O56" s="57"/>
      <c r="P56" s="60"/>
      <c r="Q56" s="63"/>
      <c r="R56" s="53"/>
      <c r="V56" s="25"/>
      <c r="W56" s="25"/>
      <c r="X56" s="39"/>
      <c r="Y56" s="25"/>
      <c r="Z56" s="25"/>
      <c r="AA56" s="25"/>
      <c r="AB56" s="42"/>
      <c r="AC56" s="39"/>
      <c r="AD56" s="44"/>
    </row>
    <row r="57" spans="1:30" s="4" customFormat="1" ht="12">
      <c r="A57" s="23"/>
      <c r="B57" s="23"/>
      <c r="C57" s="19"/>
      <c r="D57" s="1636"/>
      <c r="E57" s="19"/>
      <c r="F57" s="57"/>
      <c r="G57" s="57"/>
      <c r="H57" s="64"/>
      <c r="I57" s="64"/>
      <c r="J57" s="56"/>
      <c r="K57" s="65"/>
      <c r="L57" s="1627"/>
      <c r="M57" s="1627"/>
      <c r="N57" s="41"/>
      <c r="O57" s="57"/>
      <c r="P57" s="60"/>
      <c r="Q57" s="23"/>
      <c r="R57" s="53"/>
      <c r="V57" s="25"/>
      <c r="W57" s="25"/>
      <c r="X57" s="25"/>
      <c r="Y57" s="25"/>
      <c r="Z57" s="39"/>
      <c r="AA57" s="25"/>
      <c r="AB57" s="42"/>
      <c r="AC57" s="39"/>
      <c r="AD57" s="44"/>
    </row>
    <row r="58" spans="1:30" s="4" customFormat="1" ht="12">
      <c r="A58" s="23"/>
      <c r="B58" s="23"/>
      <c r="C58" s="19"/>
      <c r="D58" s="1636"/>
      <c r="E58" s="19"/>
      <c r="F58" s="88"/>
      <c r="G58" s="88"/>
      <c r="H58" s="64"/>
      <c r="I58" s="64"/>
      <c r="J58" s="56"/>
      <c r="K58" s="66"/>
      <c r="L58" s="1629"/>
      <c r="M58" s="1629"/>
      <c r="N58" s="41"/>
      <c r="O58" s="57"/>
      <c r="P58" s="60"/>
      <c r="Q58" s="23"/>
      <c r="R58" s="53"/>
      <c r="V58" s="25"/>
      <c r="W58" s="25"/>
      <c r="X58" s="25"/>
      <c r="Y58" s="25"/>
      <c r="Z58" s="39"/>
      <c r="AA58" s="25"/>
      <c r="AB58" s="42"/>
      <c r="AC58" s="39"/>
      <c r="AD58" s="44"/>
    </row>
    <row r="59" spans="1:30" s="4" customFormat="1" ht="12">
      <c r="A59" s="23"/>
      <c r="B59" s="23"/>
      <c r="C59" s="19"/>
      <c r="D59" s="1642"/>
      <c r="E59" s="19"/>
      <c r="F59" s="1643"/>
      <c r="G59" s="1645"/>
      <c r="H59" s="1631"/>
      <c r="I59" s="1457"/>
      <c r="J59" s="1637"/>
      <c r="K59" s="28"/>
      <c r="L59" s="56"/>
      <c r="M59" s="56"/>
      <c r="N59" s="66"/>
      <c r="O59" s="57"/>
      <c r="P59" s="60"/>
      <c r="Q59" s="23"/>
      <c r="R59" s="53"/>
      <c r="V59" s="25"/>
      <c r="W59" s="25"/>
      <c r="X59" s="39"/>
      <c r="Y59" s="25"/>
      <c r="Z59" s="39"/>
      <c r="AA59" s="25"/>
      <c r="AB59" s="42"/>
      <c r="AC59" s="39"/>
      <c r="AD59" s="44"/>
    </row>
    <row r="60" spans="1:30" s="4" customFormat="1" ht="12">
      <c r="A60" s="23"/>
      <c r="B60" s="23"/>
      <c r="C60" s="19"/>
      <c r="D60" s="1642"/>
      <c r="E60" s="19"/>
      <c r="F60" s="1644"/>
      <c r="G60" s="1646"/>
      <c r="H60" s="1632"/>
      <c r="I60" s="1356"/>
      <c r="J60" s="1638"/>
      <c r="K60" s="28"/>
      <c r="L60" s="56"/>
      <c r="M60" s="56"/>
      <c r="N60" s="66"/>
      <c r="O60" s="57"/>
      <c r="P60" s="60"/>
      <c r="Q60" s="23"/>
      <c r="R60" s="53"/>
      <c r="V60" s="25"/>
      <c r="W60" s="25"/>
      <c r="X60" s="39"/>
      <c r="Y60" s="25"/>
      <c r="Z60" s="25"/>
      <c r="AA60" s="25"/>
      <c r="AB60" s="42"/>
      <c r="AC60" s="39"/>
      <c r="AD60" s="44"/>
    </row>
    <row r="61" spans="1:30" s="4" customFormat="1" ht="12">
      <c r="A61" s="23"/>
      <c r="B61" s="23"/>
      <c r="C61" s="19"/>
      <c r="D61" s="1636"/>
      <c r="E61" s="19"/>
      <c r="F61" s="57"/>
      <c r="G61" s="92"/>
      <c r="H61" s="61"/>
      <c r="I61" s="1627"/>
      <c r="J61" s="1627"/>
      <c r="K61" s="21"/>
      <c r="L61" s="56"/>
      <c r="M61" s="56"/>
      <c r="N61" s="66"/>
      <c r="O61" s="57"/>
      <c r="P61" s="60"/>
      <c r="Q61" s="23"/>
      <c r="R61" s="53"/>
      <c r="V61" s="25"/>
      <c r="W61" s="25"/>
      <c r="X61" s="39"/>
      <c r="Y61" s="25"/>
      <c r="Z61" s="25"/>
      <c r="AA61" s="25"/>
      <c r="AB61" s="42"/>
      <c r="AC61" s="39"/>
      <c r="AD61" s="44"/>
    </row>
    <row r="62" spans="1:30" s="4" customFormat="1" ht="12">
      <c r="A62" s="23"/>
      <c r="B62" s="23"/>
      <c r="C62" s="19"/>
      <c r="D62" s="1636"/>
      <c r="E62" s="19"/>
      <c r="F62" s="93"/>
      <c r="G62" s="91"/>
      <c r="H62" s="62"/>
      <c r="I62" s="1629"/>
      <c r="J62" s="1629"/>
      <c r="K62" s="21"/>
      <c r="L62" s="56"/>
      <c r="M62" s="56"/>
      <c r="N62" s="66"/>
      <c r="O62" s="57"/>
      <c r="P62" s="60"/>
      <c r="Q62" s="54"/>
      <c r="R62" s="53"/>
      <c r="V62" s="25"/>
      <c r="W62" s="25"/>
      <c r="X62" s="25"/>
      <c r="Y62" s="25"/>
      <c r="Z62" s="25"/>
      <c r="AA62" s="25"/>
      <c r="AB62" s="42"/>
      <c r="AC62" s="25"/>
      <c r="AD62" s="44"/>
    </row>
    <row r="63" spans="1:30" s="4" customFormat="1" ht="12">
      <c r="A63" s="23"/>
      <c r="B63" s="23"/>
      <c r="C63" s="19"/>
      <c r="D63" s="1642"/>
      <c r="E63" s="19"/>
      <c r="F63" s="1643"/>
      <c r="G63" s="1643"/>
      <c r="H63" s="59"/>
      <c r="I63" s="19"/>
      <c r="J63" s="56"/>
      <c r="K63" s="57"/>
      <c r="L63" s="56"/>
      <c r="M63" s="56"/>
      <c r="N63" s="1631"/>
      <c r="O63" s="1457"/>
      <c r="P63" s="1457"/>
      <c r="Q63" s="54"/>
      <c r="R63" s="53"/>
      <c r="V63" s="25"/>
      <c r="W63" s="25"/>
      <c r="X63" s="25"/>
      <c r="Y63" s="46"/>
      <c r="Z63" s="46"/>
      <c r="AA63" s="25"/>
      <c r="AB63" s="42"/>
      <c r="AC63" s="25"/>
      <c r="AD63" s="44"/>
    </row>
    <row r="64" spans="1:30" s="4" customFormat="1" ht="12">
      <c r="A64" s="23"/>
      <c r="B64" s="23"/>
      <c r="C64" s="19"/>
      <c r="D64" s="1642"/>
      <c r="E64" s="19"/>
      <c r="F64" s="1644"/>
      <c r="G64" s="1644"/>
      <c r="H64" s="59"/>
      <c r="I64" s="19"/>
      <c r="J64" s="56"/>
      <c r="K64" s="57"/>
      <c r="L64" s="56"/>
      <c r="M64" s="56"/>
      <c r="N64" s="1632"/>
      <c r="O64" s="1356"/>
      <c r="P64" s="1356"/>
      <c r="Q64" s="54"/>
      <c r="R64" s="53"/>
      <c r="V64" s="25"/>
      <c r="W64" s="25"/>
      <c r="X64" s="25"/>
      <c r="Y64" s="46"/>
      <c r="Z64" s="46"/>
      <c r="AA64" s="25"/>
      <c r="AB64" s="42"/>
      <c r="AC64" s="25"/>
      <c r="AD64" s="44"/>
    </row>
    <row r="65" spans="1:30" s="4" customFormat="1" ht="12">
      <c r="A65" s="23"/>
      <c r="B65" s="23"/>
      <c r="C65" s="19"/>
      <c r="D65" s="1636"/>
      <c r="E65" s="19"/>
      <c r="F65" s="57"/>
      <c r="G65" s="57"/>
      <c r="H65" s="64"/>
      <c r="I65" s="64"/>
      <c r="J65" s="56"/>
      <c r="K65" s="57"/>
      <c r="L65" s="56"/>
      <c r="M65" s="56"/>
      <c r="N65" s="65"/>
      <c r="O65" s="1627"/>
      <c r="P65" s="1627"/>
      <c r="Q65" s="54"/>
      <c r="R65" s="53"/>
      <c r="V65" s="25"/>
      <c r="W65" s="25"/>
      <c r="X65" s="25"/>
      <c r="Y65" s="46"/>
      <c r="Z65" s="46"/>
      <c r="AA65" s="25"/>
      <c r="AB65" s="42"/>
      <c r="AC65" s="25"/>
      <c r="AD65" s="44"/>
    </row>
    <row r="66" spans="1:30" s="4" customFormat="1" ht="12">
      <c r="A66" s="23"/>
      <c r="B66" s="23"/>
      <c r="C66" s="19"/>
      <c r="D66" s="1636"/>
      <c r="E66" s="19"/>
      <c r="F66" s="88"/>
      <c r="G66" s="88"/>
      <c r="H66" s="64"/>
      <c r="I66" s="64"/>
      <c r="J66" s="56"/>
      <c r="K66" s="57"/>
      <c r="L66" s="56"/>
      <c r="M66" s="56"/>
      <c r="N66" s="67"/>
      <c r="O66" s="1629"/>
      <c r="P66" s="1629"/>
      <c r="Q66" s="54"/>
      <c r="R66" s="53"/>
      <c r="V66" s="25"/>
      <c r="W66" s="25"/>
      <c r="X66" s="25"/>
      <c r="Y66" s="46"/>
      <c r="Z66" s="46"/>
      <c r="AA66" s="25"/>
      <c r="AB66" s="42"/>
      <c r="AC66" s="25"/>
      <c r="AD66" s="44"/>
    </row>
    <row r="67" spans="1:30" s="4" customFormat="1" ht="12">
      <c r="A67" s="23"/>
      <c r="B67" s="23"/>
      <c r="C67" s="19"/>
      <c r="D67" s="1642"/>
      <c r="E67" s="19"/>
      <c r="F67" s="1643"/>
      <c r="G67" s="1645"/>
      <c r="H67" s="1631"/>
      <c r="I67" s="1457"/>
      <c r="J67" s="1457"/>
      <c r="K67" s="21"/>
      <c r="L67" s="56"/>
      <c r="M67" s="56"/>
      <c r="N67" s="67"/>
      <c r="O67" s="56"/>
      <c r="P67" s="68"/>
      <c r="Q67" s="54"/>
      <c r="R67" s="53"/>
      <c r="V67" s="25"/>
      <c r="W67" s="25"/>
      <c r="X67" s="25"/>
      <c r="Y67" s="46"/>
      <c r="Z67" s="46"/>
      <c r="AA67" s="25"/>
      <c r="AB67" s="42"/>
      <c r="AC67" s="25"/>
      <c r="AD67" s="44"/>
    </row>
    <row r="68" spans="1:30" s="4" customFormat="1" ht="12">
      <c r="A68" s="23"/>
      <c r="B68" s="23"/>
      <c r="C68" s="19"/>
      <c r="D68" s="1642"/>
      <c r="E68" s="19"/>
      <c r="F68" s="1644"/>
      <c r="G68" s="1646"/>
      <c r="H68" s="1632"/>
      <c r="I68" s="1356"/>
      <c r="J68" s="1356"/>
      <c r="K68" s="21"/>
      <c r="L68" s="56"/>
      <c r="M68" s="56"/>
      <c r="N68" s="67"/>
      <c r="O68" s="56"/>
      <c r="P68" s="68"/>
      <c r="Q68" s="54"/>
      <c r="R68" s="53"/>
      <c r="V68" s="25"/>
      <c r="W68" s="25"/>
      <c r="X68" s="25"/>
      <c r="Y68" s="46"/>
      <c r="Z68" s="46"/>
      <c r="AA68" s="25"/>
      <c r="AB68" s="42"/>
      <c r="AC68" s="25"/>
      <c r="AD68" s="44"/>
    </row>
    <row r="69" spans="1:30" s="4" customFormat="1" ht="12">
      <c r="A69" s="23"/>
      <c r="B69" s="23"/>
      <c r="C69" s="19"/>
      <c r="D69" s="1636"/>
      <c r="E69" s="19"/>
      <c r="F69" s="57"/>
      <c r="G69" s="92"/>
      <c r="H69" s="61"/>
      <c r="I69" s="1627"/>
      <c r="J69" s="1628"/>
      <c r="K69" s="28"/>
      <c r="L69" s="56"/>
      <c r="M69" s="56"/>
      <c r="N69" s="67"/>
      <c r="O69" s="56"/>
      <c r="P69" s="68"/>
      <c r="Q69" s="54"/>
      <c r="R69" s="53"/>
      <c r="V69" s="25"/>
      <c r="W69" s="25"/>
      <c r="X69" s="25"/>
      <c r="Y69" s="46"/>
      <c r="Z69" s="46"/>
      <c r="AA69" s="25"/>
      <c r="AB69" s="42"/>
      <c r="AC69" s="25"/>
      <c r="AD69" s="44"/>
    </row>
    <row r="70" spans="1:30" s="4" customFormat="1" ht="12">
      <c r="A70" s="23"/>
      <c r="B70" s="23"/>
      <c r="C70" s="19"/>
      <c r="D70" s="1636"/>
      <c r="E70" s="19"/>
      <c r="F70" s="93"/>
      <c r="G70" s="91"/>
      <c r="H70" s="62"/>
      <c r="I70" s="1629"/>
      <c r="J70" s="1630"/>
      <c r="K70" s="28"/>
      <c r="L70" s="56"/>
      <c r="M70" s="56"/>
      <c r="N70" s="67"/>
      <c r="O70" s="56"/>
      <c r="P70" s="68"/>
      <c r="Q70" s="54"/>
      <c r="R70" s="53"/>
      <c r="V70" s="25"/>
      <c r="W70" s="25"/>
      <c r="X70" s="25"/>
      <c r="Y70" s="46"/>
      <c r="Z70" s="46"/>
      <c r="AA70" s="25"/>
      <c r="AB70" s="42"/>
      <c r="AC70" s="25"/>
      <c r="AD70" s="44"/>
    </row>
    <row r="71" spans="1:30" s="4" customFormat="1" ht="12">
      <c r="A71" s="23"/>
      <c r="B71" s="23"/>
      <c r="C71" s="19"/>
      <c r="D71" s="1642"/>
      <c r="E71" s="19"/>
      <c r="F71" s="1643"/>
      <c r="G71" s="1643"/>
      <c r="H71" s="59"/>
      <c r="I71" s="19"/>
      <c r="J71" s="56"/>
      <c r="K71" s="1650"/>
      <c r="L71" s="1456"/>
      <c r="M71" s="1651"/>
      <c r="N71" s="33"/>
      <c r="O71" s="56"/>
      <c r="P71" s="68"/>
      <c r="Q71" s="54"/>
      <c r="R71" s="53"/>
      <c r="V71" s="25"/>
      <c r="W71" s="25"/>
      <c r="X71" s="25"/>
      <c r="Y71" s="46"/>
      <c r="Z71" s="46"/>
      <c r="AA71" s="25"/>
      <c r="AB71" s="42"/>
      <c r="AC71" s="25"/>
      <c r="AD71" s="44"/>
    </row>
    <row r="72" spans="1:30" s="4" customFormat="1" ht="12">
      <c r="A72" s="23"/>
      <c r="B72" s="23"/>
      <c r="C72" s="19"/>
      <c r="D72" s="1642"/>
      <c r="E72" s="19"/>
      <c r="F72" s="1644"/>
      <c r="G72" s="1644"/>
      <c r="H72" s="59"/>
      <c r="I72" s="59"/>
      <c r="J72" s="56"/>
      <c r="K72" s="1590"/>
      <c r="L72" s="1355"/>
      <c r="M72" s="1654"/>
      <c r="N72" s="28"/>
      <c r="O72" s="56"/>
      <c r="P72" s="68"/>
      <c r="Q72" s="54"/>
      <c r="R72" s="53"/>
      <c r="V72" s="25"/>
      <c r="W72" s="25"/>
      <c r="X72" s="25"/>
      <c r="Y72" s="46"/>
      <c r="Z72" s="46"/>
      <c r="AA72" s="25"/>
      <c r="AB72" s="42"/>
      <c r="AC72" s="25"/>
      <c r="AD72" s="44"/>
    </row>
    <row r="73" spans="1:30" s="4" customFormat="1" ht="12">
      <c r="A73" s="23"/>
      <c r="B73" s="23"/>
      <c r="C73" s="19"/>
      <c r="D73" s="1636"/>
      <c r="E73" s="19"/>
      <c r="F73" s="57"/>
      <c r="G73" s="57"/>
      <c r="H73" s="64"/>
      <c r="I73" s="64"/>
      <c r="J73" s="56"/>
      <c r="K73" s="65"/>
      <c r="L73" s="1627"/>
      <c r="M73" s="1627"/>
      <c r="N73" s="29"/>
      <c r="O73" s="56"/>
      <c r="P73" s="68"/>
      <c r="Q73" s="54"/>
      <c r="R73" s="53"/>
      <c r="V73" s="25"/>
      <c r="W73" s="25"/>
      <c r="X73" s="25"/>
      <c r="Y73" s="46"/>
      <c r="Z73" s="46"/>
      <c r="AA73" s="25"/>
      <c r="AB73" s="42"/>
      <c r="AC73" s="25"/>
      <c r="AD73" s="44"/>
    </row>
    <row r="74" spans="1:30" s="4" customFormat="1" ht="12">
      <c r="A74" s="23"/>
      <c r="B74" s="23"/>
      <c r="C74" s="19"/>
      <c r="D74" s="1636"/>
      <c r="E74" s="19"/>
      <c r="F74" s="88"/>
      <c r="G74" s="88"/>
      <c r="H74" s="64"/>
      <c r="I74" s="64"/>
      <c r="J74" s="56"/>
      <c r="K74" s="67"/>
      <c r="L74" s="1629"/>
      <c r="M74" s="1629"/>
      <c r="N74" s="29"/>
      <c r="O74" s="56"/>
      <c r="P74" s="68"/>
      <c r="Q74" s="54"/>
      <c r="R74" s="53"/>
      <c r="V74" s="25"/>
      <c r="W74" s="25"/>
      <c r="X74" s="25"/>
      <c r="Y74" s="46"/>
      <c r="Z74" s="46"/>
      <c r="AA74" s="25"/>
      <c r="AB74" s="42"/>
      <c r="AC74" s="25"/>
      <c r="AD74" s="44"/>
    </row>
    <row r="75" spans="1:30" s="4" customFormat="1" ht="12">
      <c r="A75" s="23"/>
      <c r="B75" s="23"/>
      <c r="C75" s="19"/>
      <c r="D75" s="1642"/>
      <c r="E75" s="19"/>
      <c r="F75" s="1643"/>
      <c r="G75" s="1645"/>
      <c r="H75" s="1631"/>
      <c r="I75" s="1457"/>
      <c r="J75" s="1637"/>
      <c r="K75" s="28"/>
      <c r="L75" s="56"/>
      <c r="M75" s="56"/>
      <c r="N75" s="57"/>
      <c r="O75" s="56"/>
      <c r="P75" s="68"/>
      <c r="Q75" s="54"/>
      <c r="R75" s="53"/>
      <c r="V75" s="25"/>
      <c r="W75" s="25"/>
      <c r="X75" s="25"/>
      <c r="Y75" s="46"/>
      <c r="Z75" s="46"/>
      <c r="AA75" s="25"/>
      <c r="AB75" s="42"/>
      <c r="AC75" s="25"/>
      <c r="AD75" s="44"/>
    </row>
    <row r="76" spans="1:30" s="4" customFormat="1" ht="12.75">
      <c r="A76" s="23"/>
      <c r="B76" s="23"/>
      <c r="C76" s="19"/>
      <c r="D76" s="1642"/>
      <c r="E76" s="19"/>
      <c r="F76" s="1644"/>
      <c r="G76" s="1646"/>
      <c r="H76" s="1632"/>
      <c r="I76" s="1356"/>
      <c r="J76" s="1638"/>
      <c r="K76" s="28"/>
      <c r="L76" s="56"/>
      <c r="M76" s="56"/>
      <c r="N76" s="57"/>
      <c r="O76" s="56"/>
      <c r="P76" s="68"/>
      <c r="Q76" s="23"/>
      <c r="R76" s="69"/>
      <c r="V76" s="25"/>
      <c r="W76" s="25"/>
      <c r="X76" s="25"/>
      <c r="Y76" s="25"/>
      <c r="Z76" s="39"/>
      <c r="AA76" s="25"/>
      <c r="AB76" s="42"/>
      <c r="AC76" s="39"/>
      <c r="AD76" s="44"/>
    </row>
    <row r="77" spans="1:30" s="4" customFormat="1" ht="12">
      <c r="A77" s="23"/>
      <c r="B77" s="23"/>
      <c r="C77" s="19"/>
      <c r="D77" s="1636"/>
      <c r="E77" s="19"/>
      <c r="F77" s="57"/>
      <c r="G77" s="92"/>
      <c r="H77" s="61"/>
      <c r="I77" s="1627"/>
      <c r="J77" s="1627"/>
      <c r="K77" s="21"/>
      <c r="L77" s="56"/>
      <c r="M77" s="56"/>
      <c r="N77" s="57"/>
      <c r="O77" s="56"/>
      <c r="P77" s="56"/>
      <c r="Q77" s="23"/>
      <c r="R77" s="53"/>
      <c r="V77" s="25"/>
      <c r="W77" s="25"/>
      <c r="X77" s="39"/>
      <c r="Y77" s="25"/>
      <c r="Z77" s="39"/>
      <c r="AA77" s="25"/>
      <c r="AB77" s="42"/>
      <c r="AC77" s="39"/>
      <c r="AD77" s="44"/>
    </row>
    <row r="78" spans="1:30" s="4" customFormat="1" ht="12">
      <c r="A78" s="23"/>
      <c r="B78" s="23"/>
      <c r="C78" s="70"/>
      <c r="D78" s="1636"/>
      <c r="E78" s="70"/>
      <c r="F78" s="93"/>
      <c r="G78" s="91"/>
      <c r="H78" s="62"/>
      <c r="I78" s="1629"/>
      <c r="J78" s="1629"/>
      <c r="K78" s="21"/>
      <c r="L78" s="56"/>
      <c r="M78" s="56"/>
      <c r="N78" s="57"/>
      <c r="O78" s="56"/>
      <c r="P78" s="56"/>
      <c r="Q78" s="23"/>
      <c r="R78" s="58"/>
      <c r="V78" s="25"/>
      <c r="W78" s="25"/>
      <c r="X78" s="25"/>
      <c r="Y78" s="25"/>
      <c r="Z78" s="25"/>
      <c r="AA78" s="25"/>
      <c r="AB78" s="42"/>
      <c r="AC78" s="39"/>
      <c r="AD78" s="44"/>
    </row>
    <row r="79" spans="1:30" s="4" customFormat="1" ht="12">
      <c r="A79" s="23"/>
      <c r="B79" s="23"/>
      <c r="C79" s="70"/>
      <c r="D79" s="1656"/>
      <c r="E79" s="70"/>
      <c r="F79" s="1647"/>
      <c r="G79" s="1647"/>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c r="A80" s="23"/>
      <c r="B80" s="23"/>
      <c r="C80" s="68"/>
      <c r="D80" s="1657"/>
      <c r="E80" s="68"/>
      <c r="F80" s="1658"/>
      <c r="G80" s="1658"/>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663" t="s">
        <v>5</v>
      </c>
      <c r="D82" s="1663"/>
      <c r="E82" s="1663"/>
      <c r="F82" s="1663"/>
      <c r="G82" s="1663"/>
      <c r="H82" s="1663"/>
      <c r="I82" s="1663"/>
      <c r="J82" s="1663"/>
      <c r="K82" s="1663"/>
      <c r="L82" s="1663"/>
      <c r="M82" s="1663"/>
      <c r="N82" s="1663"/>
      <c r="O82" s="1663"/>
      <c r="P82" s="1663"/>
      <c r="Q82" s="1663"/>
      <c r="R82" s="1663"/>
      <c r="V82" s="25"/>
      <c r="W82" s="25"/>
      <c r="X82" s="25"/>
      <c r="Y82" s="25"/>
      <c r="Z82" s="39"/>
      <c r="AA82" s="25"/>
      <c r="AB82" s="39"/>
      <c r="AC82" s="25"/>
      <c r="AD82" s="39"/>
    </row>
    <row r="83" spans="1:30" s="4" customFormat="1" ht="12">
      <c r="A83" s="23"/>
      <c r="B83" s="23"/>
      <c r="C83" s="1663"/>
      <c r="D83" s="1663"/>
      <c r="E83" s="1663"/>
      <c r="F83" s="1663"/>
      <c r="G83" s="1663"/>
      <c r="H83" s="1663"/>
      <c r="I83" s="1663"/>
      <c r="J83" s="1663"/>
      <c r="K83" s="1663"/>
      <c r="L83" s="1663"/>
      <c r="M83" s="1663"/>
      <c r="N83" s="1663"/>
      <c r="O83" s="1663"/>
      <c r="P83" s="1663"/>
      <c r="Q83" s="1663"/>
      <c r="R83" s="1663"/>
      <c r="V83" s="25"/>
      <c r="W83" s="25"/>
      <c r="X83" s="39"/>
      <c r="Y83" s="25"/>
      <c r="Z83" s="39"/>
      <c r="AA83" s="25"/>
      <c r="AB83" s="25"/>
      <c r="AC83" s="25"/>
      <c r="AD83" s="39"/>
    </row>
    <row r="84" spans="1:30" s="4" customFormat="1" ht="12">
      <c r="A84" s="23"/>
      <c r="B84" s="23"/>
      <c r="C84" s="68"/>
      <c r="D84" s="68"/>
      <c r="E84" s="68"/>
      <c r="F84" s="68"/>
      <c r="G84" s="1636"/>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636"/>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642"/>
      <c r="H86" s="23"/>
      <c r="I86" s="1643"/>
      <c r="J86" s="1645"/>
      <c r="K86" s="1650"/>
      <c r="L86" s="1456"/>
      <c r="M86" s="1456"/>
      <c r="N86" s="21"/>
      <c r="O86" s="56"/>
      <c r="P86" s="68"/>
      <c r="Q86" s="23"/>
      <c r="R86" s="53"/>
      <c r="V86" s="46"/>
      <c r="W86" s="25"/>
      <c r="X86" s="39"/>
      <c r="Y86" s="25"/>
      <c r="Z86" s="39"/>
      <c r="AA86" s="25"/>
      <c r="AB86" s="25"/>
      <c r="AC86" s="25"/>
      <c r="AD86" s="39"/>
    </row>
    <row r="87" spans="1:30" s="4" customFormat="1" ht="12">
      <c r="A87" s="23"/>
      <c r="B87" s="23"/>
      <c r="C87" s="68"/>
      <c r="D87" s="68"/>
      <c r="E87" s="68"/>
      <c r="F87" s="68"/>
      <c r="G87" s="1642"/>
      <c r="H87" s="23"/>
      <c r="I87" s="1649"/>
      <c r="J87" s="1646"/>
      <c r="K87" s="1590"/>
      <c r="L87" s="1355"/>
      <c r="M87" s="1355"/>
      <c r="N87" s="21"/>
      <c r="O87" s="56"/>
      <c r="P87" s="68"/>
      <c r="Q87" s="23"/>
      <c r="R87" s="53"/>
      <c r="V87" s="46"/>
      <c r="W87" s="25"/>
      <c r="X87" s="39"/>
      <c r="Y87" s="25"/>
      <c r="Z87" s="39"/>
      <c r="AA87" s="25"/>
      <c r="AB87" s="25"/>
      <c r="AC87" s="25"/>
      <c r="AD87" s="39"/>
    </row>
    <row r="88" spans="1:30" s="4" customFormat="1" ht="12">
      <c r="A88" s="23"/>
      <c r="B88" s="23"/>
      <c r="C88" s="68"/>
      <c r="D88" s="68"/>
      <c r="E88" s="68"/>
      <c r="F88" s="68"/>
      <c r="G88" s="1636"/>
      <c r="H88" s="23"/>
      <c r="I88" s="57"/>
      <c r="J88" s="92"/>
      <c r="K88" s="32"/>
      <c r="L88" s="1627"/>
      <c r="M88" s="1627"/>
      <c r="N88" s="41"/>
      <c r="O88" s="56"/>
      <c r="P88" s="68"/>
      <c r="Q88" s="23"/>
      <c r="R88" s="53"/>
      <c r="V88" s="46"/>
      <c r="W88" s="25"/>
      <c r="X88" s="39"/>
      <c r="Y88" s="25"/>
      <c r="Z88" s="39"/>
      <c r="AA88" s="25"/>
      <c r="AB88" s="25"/>
      <c r="AC88" s="25"/>
      <c r="AD88" s="39"/>
    </row>
    <row r="89" spans="1:30" s="4" customFormat="1" ht="12">
      <c r="A89" s="23"/>
      <c r="B89" s="23"/>
      <c r="C89" s="68"/>
      <c r="D89" s="68"/>
      <c r="E89" s="68"/>
      <c r="F89" s="68"/>
      <c r="G89" s="1636"/>
      <c r="H89" s="23"/>
      <c r="I89" s="88"/>
      <c r="J89" s="91"/>
      <c r="K89" s="28"/>
      <c r="L89" s="1629"/>
      <c r="M89" s="1629"/>
      <c r="N89" s="41"/>
      <c r="O89" s="56"/>
      <c r="P89" s="68"/>
      <c r="Q89" s="23"/>
      <c r="R89" s="53"/>
      <c r="V89" s="46"/>
      <c r="W89" s="25"/>
      <c r="X89" s="39"/>
      <c r="Y89" s="25"/>
      <c r="Z89" s="39"/>
      <c r="AA89" s="25"/>
      <c r="AB89" s="25"/>
      <c r="AC89" s="25"/>
      <c r="AD89" s="39"/>
    </row>
    <row r="90" spans="1:30" s="4" customFormat="1" ht="12">
      <c r="A90" s="23"/>
      <c r="B90" s="23"/>
      <c r="C90" s="68"/>
      <c r="D90" s="68"/>
      <c r="E90" s="68"/>
      <c r="F90" s="68"/>
      <c r="G90" s="1642"/>
      <c r="H90" s="23"/>
      <c r="I90" s="1643"/>
      <c r="J90" s="1643"/>
      <c r="K90" s="59"/>
      <c r="L90" s="56"/>
      <c r="M90" s="56"/>
      <c r="N90" s="1650"/>
      <c r="O90" s="1456"/>
      <c r="P90" s="1456"/>
      <c r="Q90" s="23"/>
      <c r="R90" s="53"/>
      <c r="V90" s="46"/>
      <c r="W90" s="25"/>
      <c r="X90" s="39"/>
      <c r="Y90" s="25"/>
      <c r="Z90" s="39"/>
      <c r="AA90" s="25"/>
      <c r="AB90" s="25"/>
      <c r="AC90" s="25"/>
      <c r="AD90" s="39"/>
    </row>
    <row r="91" spans="1:30" s="4" customFormat="1" ht="12">
      <c r="A91" s="23"/>
      <c r="B91" s="23"/>
      <c r="C91" s="68"/>
      <c r="D91" s="68"/>
      <c r="E91" s="68"/>
      <c r="F91" s="68"/>
      <c r="G91" s="1642"/>
      <c r="H91" s="23"/>
      <c r="I91" s="1649"/>
      <c r="J91" s="1649"/>
      <c r="K91" s="73"/>
      <c r="L91" s="56"/>
      <c r="M91" s="70"/>
      <c r="N91" s="1590"/>
      <c r="O91" s="1355"/>
      <c r="P91" s="1355"/>
      <c r="Q91" s="23"/>
      <c r="R91" s="53"/>
      <c r="V91" s="46"/>
      <c r="W91" s="25"/>
      <c r="X91" s="39"/>
      <c r="Y91" s="25"/>
      <c r="Z91" s="39"/>
      <c r="AA91" s="25"/>
      <c r="AB91" s="25"/>
      <c r="AC91" s="25"/>
      <c r="AD91" s="39"/>
    </row>
    <row r="92" spans="1:30" s="4" customFormat="1" ht="12">
      <c r="A92" s="23"/>
      <c r="B92" s="23"/>
      <c r="C92" s="68"/>
      <c r="D92" s="68"/>
      <c r="E92" s="68"/>
      <c r="F92" s="68"/>
      <c r="G92" s="1636"/>
      <c r="H92" s="23"/>
      <c r="I92" s="57"/>
      <c r="J92" s="57"/>
      <c r="K92" s="21"/>
      <c r="L92" s="56"/>
      <c r="M92" s="56"/>
      <c r="N92" s="65"/>
      <c r="O92" s="1627"/>
      <c r="P92" s="1627"/>
      <c r="Q92" s="23"/>
      <c r="R92" s="53"/>
      <c r="V92" s="46"/>
      <c r="W92" s="25"/>
      <c r="X92" s="39"/>
      <c r="Y92" s="25"/>
      <c r="Z92" s="39"/>
      <c r="AA92" s="25"/>
      <c r="AB92" s="25"/>
      <c r="AC92" s="25"/>
      <c r="AD92" s="39"/>
    </row>
    <row r="93" spans="1:30" s="4" customFormat="1" ht="12">
      <c r="A93" s="23"/>
      <c r="B93" s="23"/>
      <c r="C93" s="68"/>
      <c r="D93" s="68"/>
      <c r="E93" s="68"/>
      <c r="F93" s="68"/>
      <c r="G93" s="1636"/>
      <c r="H93" s="23"/>
      <c r="I93" s="88"/>
      <c r="J93" s="88"/>
      <c r="K93" s="21"/>
      <c r="L93" s="56"/>
      <c r="M93" s="56"/>
      <c r="N93" s="67"/>
      <c r="O93" s="1629"/>
      <c r="P93" s="1629"/>
      <c r="Q93" s="23"/>
      <c r="R93" s="53"/>
      <c r="V93" s="46"/>
      <c r="W93" s="25"/>
      <c r="X93" s="39"/>
      <c r="Y93" s="25"/>
      <c r="Z93" s="39"/>
      <c r="AA93" s="25"/>
      <c r="AB93" s="25"/>
      <c r="AC93" s="25"/>
      <c r="AD93" s="39"/>
    </row>
    <row r="94" spans="1:30" s="4" customFormat="1" ht="12">
      <c r="A94" s="23"/>
      <c r="B94" s="23"/>
      <c r="C94" s="68"/>
      <c r="D94" s="68"/>
      <c r="E94" s="68"/>
      <c r="F94" s="68"/>
      <c r="G94" s="1642"/>
      <c r="H94" s="23"/>
      <c r="I94" s="1643"/>
      <c r="J94" s="1645"/>
      <c r="K94" s="1650"/>
      <c r="L94" s="1456"/>
      <c r="M94" s="1651"/>
      <c r="N94" s="28"/>
      <c r="O94" s="56"/>
      <c r="P94" s="68"/>
      <c r="Q94" s="23"/>
      <c r="R94" s="53"/>
      <c r="V94" s="46"/>
      <c r="W94" s="25"/>
      <c r="X94" s="39"/>
      <c r="Y94" s="25"/>
      <c r="Z94" s="39"/>
      <c r="AA94" s="25"/>
      <c r="AB94" s="25"/>
      <c r="AC94" s="25"/>
      <c r="AD94" s="39"/>
    </row>
    <row r="95" spans="1:30" s="4" customFormat="1" ht="12">
      <c r="A95" s="23"/>
      <c r="B95" s="23"/>
      <c r="C95" s="68"/>
      <c r="D95" s="68"/>
      <c r="E95" s="68"/>
      <c r="F95" s="68"/>
      <c r="G95" s="1642"/>
      <c r="H95" s="23"/>
      <c r="I95" s="1649"/>
      <c r="J95" s="1646"/>
      <c r="K95" s="1590"/>
      <c r="L95" s="1355"/>
      <c r="M95" s="1654"/>
      <c r="N95" s="28"/>
      <c r="O95" s="56"/>
      <c r="P95" s="68"/>
      <c r="Q95" s="23"/>
      <c r="R95" s="53"/>
      <c r="V95" s="46"/>
      <c r="W95" s="25"/>
      <c r="X95" s="39"/>
      <c r="Y95" s="25"/>
      <c r="Z95" s="39"/>
      <c r="AA95" s="25"/>
      <c r="AB95" s="25"/>
      <c r="AC95" s="25"/>
      <c r="AD95" s="39"/>
    </row>
    <row r="96" spans="1:30" s="4" customFormat="1" ht="12">
      <c r="A96" s="23"/>
      <c r="B96" s="23"/>
      <c r="C96" s="68"/>
      <c r="D96" s="68"/>
      <c r="E96" s="68"/>
      <c r="F96" s="68"/>
      <c r="G96" s="1636"/>
      <c r="H96" s="23"/>
      <c r="I96" s="57"/>
      <c r="J96" s="92"/>
      <c r="K96" s="32"/>
      <c r="L96" s="1627"/>
      <c r="M96" s="1627"/>
      <c r="N96" s="29"/>
      <c r="O96" s="56"/>
      <c r="P96" s="68"/>
      <c r="Q96" s="23"/>
      <c r="R96" s="53"/>
      <c r="V96" s="46"/>
      <c r="W96" s="25"/>
      <c r="X96" s="39"/>
      <c r="Y96" s="25"/>
      <c r="Z96" s="39"/>
      <c r="AA96" s="25"/>
      <c r="AB96" s="25"/>
      <c r="AC96" s="25"/>
      <c r="AD96" s="39"/>
    </row>
    <row r="97" spans="1:30" s="4" customFormat="1" ht="12">
      <c r="A97" s="23"/>
      <c r="B97" s="23"/>
      <c r="C97" s="68"/>
      <c r="D97" s="68"/>
      <c r="E97" s="68"/>
      <c r="F97" s="68"/>
      <c r="G97" s="1636"/>
      <c r="H97" s="23"/>
      <c r="I97" s="88"/>
      <c r="J97" s="91"/>
      <c r="K97" s="28"/>
      <c r="L97" s="1629"/>
      <c r="M97" s="1629"/>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647"/>
      <c r="J98" s="1647"/>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648"/>
      <c r="J99" s="1648"/>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354" t="s">
        <v>6</v>
      </c>
      <c r="D101" s="1354"/>
      <c r="E101" s="1354"/>
      <c r="F101" s="75"/>
      <c r="G101" s="1355"/>
      <c r="H101" s="1355"/>
      <c r="I101" s="1355"/>
      <c r="J101" s="1356" t="s">
        <v>449</v>
      </c>
      <c r="K101" s="1356"/>
      <c r="L101" s="1356"/>
      <c r="M101" s="1356"/>
      <c r="N101" s="76"/>
      <c r="O101" s="76"/>
      <c r="P101" s="74"/>
      <c r="Q101" s="74"/>
      <c r="R101" s="74"/>
    </row>
    <row r="102" spans="1:18" s="84" customFormat="1" ht="13.5" customHeight="1">
      <c r="A102" s="78"/>
      <c r="B102" s="78"/>
      <c r="C102" s="79"/>
      <c r="D102" s="79"/>
      <c r="E102" s="79"/>
      <c r="F102" s="79"/>
      <c r="G102" s="1357" t="s">
        <v>7</v>
      </c>
      <c r="H102" s="1357"/>
      <c r="I102" s="1357"/>
      <c r="J102" s="1655" t="s">
        <v>381</v>
      </c>
      <c r="K102" s="1655"/>
      <c r="L102" s="1655"/>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354" t="s">
        <v>8</v>
      </c>
      <c r="D104" s="1354"/>
      <c r="E104" s="1354"/>
      <c r="F104" s="75"/>
      <c r="G104" s="36"/>
      <c r="H104" s="36"/>
      <c r="I104" s="36"/>
      <c r="J104" s="1356"/>
      <c r="K104" s="1356"/>
      <c r="L104" s="1356"/>
      <c r="M104" s="1356"/>
      <c r="N104" s="76"/>
      <c r="O104" s="76"/>
      <c r="P104" s="74"/>
      <c r="Q104" s="74"/>
      <c r="R104" s="74"/>
    </row>
    <row r="105" spans="1:18" s="84" customFormat="1" ht="13.5" customHeight="1" hidden="1">
      <c r="A105" s="78"/>
      <c r="B105" s="78"/>
      <c r="C105" s="79"/>
      <c r="D105" s="79"/>
      <c r="E105" s="79"/>
      <c r="F105" s="79"/>
      <c r="G105" s="1652" t="s">
        <v>7</v>
      </c>
      <c r="H105" s="1652"/>
      <c r="I105" s="1652"/>
      <c r="J105" s="1653" t="s">
        <v>381</v>
      </c>
      <c r="K105" s="1653"/>
      <c r="L105" s="1653"/>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1" customFormat="1" ht="12" hidden="1">
      <c r="A201" s="727" t="s">
        <v>379</v>
      </c>
      <c r="B201" s="727" t="str">
        <f>IF(J9="МУЖЧИНЫ И ЖЕНЩИНЫ","МУЖЧИНЫ",IF(J9="ДО 19 ЛЕТ","ЮНИОРЫ","ЮНОШИ"))</f>
        <v>МУЖЧИНЫ</v>
      </c>
      <c r="C201" s="728" t="s">
        <v>319</v>
      </c>
      <c r="D201" s="728"/>
      <c r="E201" s="728" t="s">
        <v>289</v>
      </c>
      <c r="F201" s="421" t="s">
        <v>358</v>
      </c>
      <c r="G201" s="422"/>
      <c r="H201" s="422"/>
      <c r="I201" s="422"/>
    </row>
    <row r="202" spans="1:9" s="421" customFormat="1" ht="12" hidden="1">
      <c r="A202" s="727" t="s">
        <v>297</v>
      </c>
      <c r="B202" s="727" t="str">
        <f>IF(J9="МУЖЧИНЫ И ЖЕНЩИНЫ","ЖЕНЩИНЫ",IF(J9="ДО 19 ЛЕТ","ЮНИОРКИ","ДЕВУШКИ"))</f>
        <v>ЖЕНЩИНЫ</v>
      </c>
      <c r="C202" s="728" t="s">
        <v>301</v>
      </c>
      <c r="D202" s="728"/>
      <c r="E202" s="728" t="s">
        <v>345</v>
      </c>
      <c r="F202" s="421" t="s">
        <v>356</v>
      </c>
      <c r="G202" s="422"/>
      <c r="H202" s="422"/>
      <c r="I202" s="422"/>
    </row>
    <row r="203" spans="1:9" s="421" customFormat="1" ht="12" hidden="1">
      <c r="A203" s="727" t="s">
        <v>291</v>
      </c>
      <c r="B203" s="727" t="str">
        <f>IF(J9="МУЖЧИНЫ И ЖЕНЩИНЫ","МУЖЧИНЫ И ЖЕНЩИНЫ",IF(J9="ДО 19 ЛЕТ","ЮНИОРЫ И ЮНИОРКИ","ЮНОШИ И ДЕВУШКИ"))</f>
        <v>МУЖЧИНЫ И ЖЕНЩИНЫ</v>
      </c>
      <c r="C203" s="728" t="s">
        <v>296</v>
      </c>
      <c r="D203" s="728"/>
      <c r="E203" s="728" t="s">
        <v>346</v>
      </c>
      <c r="F203" s="421" t="s">
        <v>357</v>
      </c>
      <c r="G203" s="422"/>
      <c r="H203" s="422"/>
      <c r="I203" s="422"/>
    </row>
    <row r="204" spans="1:9" s="421" customFormat="1" ht="12" hidden="1">
      <c r="A204" s="727" t="s">
        <v>286</v>
      </c>
      <c r="B204" s="727"/>
      <c r="C204" s="728" t="s">
        <v>290</v>
      </c>
      <c r="D204" s="728"/>
      <c r="E204" s="728" t="s">
        <v>347</v>
      </c>
      <c r="G204" s="422"/>
      <c r="H204" s="422"/>
      <c r="I204" s="422"/>
    </row>
    <row r="205" spans="1:9" s="421" customFormat="1" ht="12" hidden="1">
      <c r="A205" s="727" t="s">
        <v>283</v>
      </c>
      <c r="B205" s="727"/>
      <c r="C205" s="728" t="s">
        <v>343</v>
      </c>
      <c r="D205" s="728"/>
      <c r="E205" s="728" t="s">
        <v>348</v>
      </c>
      <c r="G205" s="422"/>
      <c r="H205" s="422"/>
      <c r="I205" s="422"/>
    </row>
    <row r="206" spans="1:9" s="421" customFormat="1" ht="12" hidden="1">
      <c r="A206" s="727" t="s">
        <v>355</v>
      </c>
      <c r="B206" s="727"/>
      <c r="C206" s="728" t="s">
        <v>344</v>
      </c>
      <c r="D206" s="728"/>
      <c r="E206" s="728"/>
      <c r="G206" s="422"/>
      <c r="H206" s="422"/>
      <c r="I206" s="422"/>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J9:M9"/>
    <mergeCell ref="A3:R3"/>
    <mergeCell ref="A2:R2"/>
    <mergeCell ref="P11:R11"/>
    <mergeCell ref="N90:P90"/>
    <mergeCell ref="N91:P91"/>
    <mergeCell ref="L88:M89"/>
    <mergeCell ref="C82:R83"/>
    <mergeCell ref="G84:G85"/>
    <mergeCell ref="K86:M86"/>
    <mergeCell ref="K87:M87"/>
    <mergeCell ref="I90:J91"/>
    <mergeCell ref="G90:G91"/>
    <mergeCell ref="I86:J87"/>
    <mergeCell ref="D51:D52"/>
    <mergeCell ref="F51:G52"/>
    <mergeCell ref="H52:J52"/>
    <mergeCell ref="H51:J51"/>
    <mergeCell ref="G88:G89"/>
    <mergeCell ref="G86:G87"/>
    <mergeCell ref="D73:D74"/>
    <mergeCell ref="K71:M71"/>
    <mergeCell ref="K72:M72"/>
    <mergeCell ref="D69:D70"/>
    <mergeCell ref="I69:J70"/>
    <mergeCell ref="D71:D72"/>
    <mergeCell ref="F71:G72"/>
    <mergeCell ref="L73:M74"/>
    <mergeCell ref="N29:P29"/>
    <mergeCell ref="N30:P30"/>
    <mergeCell ref="C47:R48"/>
    <mergeCell ref="D49:D50"/>
    <mergeCell ref="H34:J34"/>
    <mergeCell ref="H41:J41"/>
    <mergeCell ref="H42:J42"/>
    <mergeCell ref="L39:M40"/>
    <mergeCell ref="K38:M38"/>
    <mergeCell ref="E44:G44"/>
    <mergeCell ref="K21:M21"/>
    <mergeCell ref="K22:M22"/>
    <mergeCell ref="L23:M24"/>
    <mergeCell ref="K37:M37"/>
    <mergeCell ref="K55:M55"/>
    <mergeCell ref="K56:M56"/>
    <mergeCell ref="L57:M58"/>
    <mergeCell ref="I43:J44"/>
    <mergeCell ref="F45:G46"/>
    <mergeCell ref="E43:G43"/>
    <mergeCell ref="C104:E104"/>
    <mergeCell ref="G102:I102"/>
    <mergeCell ref="J102:L102"/>
    <mergeCell ref="J104:M104"/>
    <mergeCell ref="D79:D80"/>
    <mergeCell ref="F79:G80"/>
    <mergeCell ref="G105:I105"/>
    <mergeCell ref="J105:L105"/>
    <mergeCell ref="K95:M95"/>
    <mergeCell ref="L96:M97"/>
    <mergeCell ref="G96:G97"/>
    <mergeCell ref="C101:E101"/>
    <mergeCell ref="G101:I101"/>
    <mergeCell ref="J101:M101"/>
    <mergeCell ref="O92:P93"/>
    <mergeCell ref="I98:J99"/>
    <mergeCell ref="G92:G93"/>
    <mergeCell ref="G94:G95"/>
    <mergeCell ref="I94:J95"/>
    <mergeCell ref="K94:M94"/>
    <mergeCell ref="I77:J78"/>
    <mergeCell ref="D75:D76"/>
    <mergeCell ref="F75:G76"/>
    <mergeCell ref="H75:J75"/>
    <mergeCell ref="H76:J76"/>
    <mergeCell ref="D77:D78"/>
    <mergeCell ref="O65:P66"/>
    <mergeCell ref="D63:D64"/>
    <mergeCell ref="F63:G64"/>
    <mergeCell ref="N63:P63"/>
    <mergeCell ref="N64:P64"/>
    <mergeCell ref="D65:D66"/>
    <mergeCell ref="D67:D68"/>
    <mergeCell ref="F67:G68"/>
    <mergeCell ref="D61:D62"/>
    <mergeCell ref="I61:J62"/>
    <mergeCell ref="H67:J67"/>
    <mergeCell ref="H68:J68"/>
    <mergeCell ref="D57:D58"/>
    <mergeCell ref="D53:D54"/>
    <mergeCell ref="I53:J54"/>
    <mergeCell ref="D55:D56"/>
    <mergeCell ref="F55:G56"/>
    <mergeCell ref="D59:D60"/>
    <mergeCell ref="F59:G60"/>
    <mergeCell ref="H59:J59"/>
    <mergeCell ref="H60:J60"/>
    <mergeCell ref="A42:A43"/>
    <mergeCell ref="A44:A45"/>
    <mergeCell ref="A40:A41"/>
    <mergeCell ref="E39:G39"/>
    <mergeCell ref="E40:G40"/>
    <mergeCell ref="F41:G42"/>
    <mergeCell ref="Q30:Q31"/>
    <mergeCell ref="O31:P32"/>
    <mergeCell ref="A32:A33"/>
    <mergeCell ref="A30:A31"/>
    <mergeCell ref="E31:G31"/>
    <mergeCell ref="E32:G32"/>
    <mergeCell ref="F33:G34"/>
    <mergeCell ref="F37:G38"/>
    <mergeCell ref="A38:A39"/>
    <mergeCell ref="I27:J28"/>
    <mergeCell ref="A28:A29"/>
    <mergeCell ref="F29:G30"/>
    <mergeCell ref="A34:A35"/>
    <mergeCell ref="I35:J36"/>
    <mergeCell ref="A36:A37"/>
    <mergeCell ref="E36:G36"/>
    <mergeCell ref="E28:G28"/>
    <mergeCell ref="E35:G35"/>
    <mergeCell ref="H33:J33"/>
    <mergeCell ref="E24:G24"/>
    <mergeCell ref="E27:G27"/>
    <mergeCell ref="H25:J25"/>
    <mergeCell ref="H26:J26"/>
    <mergeCell ref="A20:A21"/>
    <mergeCell ref="F21:G22"/>
    <mergeCell ref="A24:A25"/>
    <mergeCell ref="F25:G26"/>
    <mergeCell ref="A26:A27"/>
    <mergeCell ref="E20:G20"/>
    <mergeCell ref="A22:A23"/>
    <mergeCell ref="E23:G23"/>
    <mergeCell ref="C12:R13"/>
    <mergeCell ref="A14:A15"/>
    <mergeCell ref="A16:A17"/>
    <mergeCell ref="F17:G18"/>
    <mergeCell ref="E15:G15"/>
    <mergeCell ref="E16:G16"/>
    <mergeCell ref="A18:A19"/>
    <mergeCell ref="E19:G19"/>
    <mergeCell ref="C6:R6"/>
    <mergeCell ref="C5:R5"/>
    <mergeCell ref="I19:J20"/>
    <mergeCell ref="H17:J17"/>
    <mergeCell ref="H18:J18"/>
    <mergeCell ref="P9:R9"/>
    <mergeCell ref="C11:D11"/>
    <mergeCell ref="F11:G11"/>
    <mergeCell ref="I11:J11"/>
    <mergeCell ref="L11:M11"/>
  </mergeCells>
  <conditionalFormatting sqref="E17 E21 H19 N92 E29 E25 E37 E33 E45 H43 E41 H27 K23 N31 K39 H53 H61 H35 H77 K73 K57 N65 K88 K96 H69">
    <cfRule type="cellIs" priority="1" dxfId="75" operator="notEqual" stopIfTrue="1">
      <formula>0</formula>
    </cfRule>
  </conditionalFormatting>
  <conditionalFormatting sqref="A14:A45 D53:D54 D49:D50 D73:D74 D61:D62 D57:D58 D65:D66 D69:D70 D77:D78 G88:G89 G84:G85 G96:G97 G92:G93">
    <cfRule type="expression" priority="2" dxfId="76"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portrait" paperSize="9" scale="65" r:id="rId4"/>
  <headerFooter>
    <oddHeader>&amp;L&amp;G&amp;C&amp;"Arial,полужирный"&amp;10ТУРНИР ПО ВИДУ СПОРТА
"ТЕННИС" (0130002611Я)</oddHeader>
  </headerFooter>
  <drawing r:id="rId2"/>
  <legacyDrawing r:id="rId1"/>
  <legacyDrawingHF r:id="rId3"/>
</worksheet>
</file>

<file path=xl/worksheets/sheet27.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9" topLeftCell="A19" activePane="bottomLeft" state="frozen"/>
      <selection pane="topLeft" activeCell="A1" sqref="A1"/>
      <selection pane="bottomLeft" activeCell="C3" sqref="C3:L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0"/>
    </row>
    <row r="2" spans="1:13" s="345" customFormat="1" ht="17.25" customHeight="1">
      <c r="A2" s="1349"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1349"/>
      <c r="C2" s="1349"/>
      <c r="D2" s="1349"/>
      <c r="E2" s="1349"/>
      <c r="F2" s="1349"/>
      <c r="G2" s="1349"/>
      <c r="H2" s="1349"/>
      <c r="I2" s="1349"/>
      <c r="J2" s="1349"/>
      <c r="K2" s="1349"/>
      <c r="L2" s="1349"/>
      <c r="M2" s="1349"/>
    </row>
    <row r="3" spans="1:13" s="345" customFormat="1" ht="19.5" customHeight="1">
      <c r="A3" s="344"/>
      <c r="B3" s="344"/>
      <c r="C3" s="1350"/>
      <c r="D3" s="1350"/>
      <c r="E3" s="1350"/>
      <c r="F3" s="1350"/>
      <c r="G3" s="1350"/>
      <c r="H3" s="1350"/>
      <c r="I3" s="1350"/>
      <c r="J3" s="1350"/>
      <c r="K3" s="1350"/>
      <c r="L3" s="1350"/>
      <c r="M3" s="347"/>
    </row>
    <row r="4" spans="1:13" s="345" customFormat="1" ht="12.75" customHeight="1">
      <c r="A4" s="344"/>
      <c r="B4" s="344"/>
      <c r="C4" s="1390" t="s">
        <v>0</v>
      </c>
      <c r="D4" s="1390"/>
      <c r="E4" s="1390"/>
      <c r="F4" s="1390"/>
      <c r="G4" s="1390"/>
      <c r="H4" s="1390"/>
      <c r="I4" s="1390"/>
      <c r="J4" s="1390"/>
      <c r="K4" s="1390"/>
      <c r="L4" s="1390"/>
      <c r="M4" s="415"/>
    </row>
    <row r="5" spans="1:13" s="345" customFormat="1" ht="4.5" customHeight="1">
      <c r="A5" s="344"/>
      <c r="B5" s="344"/>
      <c r="C5" s="344"/>
      <c r="D5" s="344"/>
      <c r="E5" s="344"/>
      <c r="F5" s="344"/>
      <c r="G5" s="344"/>
      <c r="H5" s="344"/>
      <c r="I5" s="344"/>
      <c r="J5" s="344"/>
      <c r="K5" s="344"/>
      <c r="L5" s="344"/>
      <c r="M5" s="344"/>
    </row>
    <row r="6" spans="1:13" s="345" customFormat="1" ht="12">
      <c r="A6" s="344"/>
      <c r="B6" s="344"/>
      <c r="C6" s="344"/>
      <c r="D6" s="381"/>
      <c r="E6" s="736" t="s">
        <v>205</v>
      </c>
      <c r="F6" s="1392"/>
      <c r="G6" s="1392"/>
      <c r="H6" s="1392"/>
      <c r="I6" s="1392"/>
      <c r="J6" s="1392"/>
      <c r="K6" s="735" t="s">
        <v>150</v>
      </c>
      <c r="L6" s="1382"/>
      <c r="M6" s="1382"/>
    </row>
    <row r="7" spans="1:13" s="345" customFormat="1" ht="4.5" customHeight="1">
      <c r="A7" s="344"/>
      <c r="B7" s="344"/>
      <c r="C7" s="344"/>
      <c r="D7" s="344"/>
      <c r="E7" s="349"/>
      <c r="F7" s="350"/>
      <c r="G7" s="350"/>
      <c r="H7" s="350"/>
      <c r="I7" s="350"/>
      <c r="J7" s="350"/>
      <c r="K7" s="350"/>
      <c r="L7" s="347"/>
      <c r="M7" s="347"/>
    </row>
    <row r="8" spans="1:13" s="345" customFormat="1" ht="15" customHeight="1">
      <c r="A8" s="351"/>
      <c r="B8" s="735" t="s">
        <v>203</v>
      </c>
      <c r="C8" s="1666"/>
      <c r="D8" s="1666"/>
      <c r="E8" s="1666"/>
      <c r="F8" s="413"/>
      <c r="G8" s="736" t="s">
        <v>204</v>
      </c>
      <c r="H8" s="1666"/>
      <c r="I8" s="1666"/>
      <c r="J8" s="1666"/>
      <c r="K8" s="736" t="s">
        <v>271</v>
      </c>
      <c r="L8" s="1381"/>
      <c r="M8" s="1381"/>
    </row>
    <row r="9" spans="1:13" s="345" customFormat="1" ht="7.5" customHeight="1">
      <c r="A9" s="344"/>
      <c r="B9" s="344"/>
      <c r="C9" s="344"/>
      <c r="D9" s="344"/>
      <c r="E9" s="349"/>
      <c r="F9" s="350"/>
      <c r="G9" s="350"/>
      <c r="H9" s="350"/>
      <c r="I9" s="350"/>
      <c r="J9" s="350"/>
      <c r="K9" s="350"/>
      <c r="L9" s="347"/>
      <c r="M9" s="347"/>
    </row>
    <row r="10" spans="1:13" s="345" customFormat="1" ht="15" customHeight="1">
      <c r="A10" s="1349" t="s">
        <v>360</v>
      </c>
      <c r="B10" s="1349"/>
      <c r="C10" s="1349"/>
      <c r="D10" s="1349"/>
      <c r="E10" s="1349"/>
      <c r="F10" s="1349"/>
      <c r="G10" s="1349"/>
      <c r="H10" s="1349"/>
      <c r="I10" s="1349"/>
      <c r="J10" s="1349"/>
      <c r="K10" s="1349"/>
      <c r="L10" s="1349"/>
      <c r="M10" s="1349"/>
    </row>
    <row r="11" spans="5:13" ht="15" customHeight="1">
      <c r="E11" s="353"/>
      <c r="F11" s="354"/>
      <c r="G11" s="355"/>
      <c r="H11" s="355"/>
      <c r="I11" s="356"/>
      <c r="J11" s="356"/>
      <c r="K11" s="356"/>
      <c r="L11" s="1402" t="s">
        <v>92</v>
      </c>
      <c r="M11" s="1402"/>
    </row>
    <row r="12" spans="1:13" s="365" customFormat="1" ht="24.75" customHeight="1">
      <c r="A12" s="358" t="s">
        <v>22</v>
      </c>
      <c r="B12" s="373" t="s">
        <v>14</v>
      </c>
      <c r="C12" s="360" t="s">
        <v>16</v>
      </c>
      <c r="D12" s="361"/>
      <c r="E12" s="361" t="s">
        <v>17</v>
      </c>
      <c r="F12" s="1385" t="s">
        <v>18</v>
      </c>
      <c r="G12" s="1386"/>
      <c r="H12" s="363">
        <v>1</v>
      </c>
      <c r="I12" s="362">
        <v>2</v>
      </c>
      <c r="J12" s="362">
        <v>3</v>
      </c>
      <c r="K12" s="362">
        <v>4</v>
      </c>
      <c r="L12" s="364" t="s">
        <v>24</v>
      </c>
      <c r="M12" s="358" t="s">
        <v>28</v>
      </c>
    </row>
    <row r="13" spans="1:13" s="357" customFormat="1" ht="18.75" customHeight="1">
      <c r="A13" s="1373">
        <v>1</v>
      </c>
      <c r="B13" s="1375" t="s">
        <v>37</v>
      </c>
      <c r="C13" s="1377"/>
      <c r="D13" s="1378"/>
      <c r="E13" s="374"/>
      <c r="F13" s="1379"/>
      <c r="G13" s="1380"/>
      <c r="H13" s="1387"/>
      <c r="I13" s="729"/>
      <c r="J13" s="729"/>
      <c r="K13" s="729"/>
      <c r="L13" s="1364"/>
      <c r="M13" s="1364"/>
    </row>
    <row r="14" spans="1:13" s="357" customFormat="1" ht="18.75" customHeight="1">
      <c r="A14" s="1374"/>
      <c r="B14" s="1376"/>
      <c r="C14" s="1366"/>
      <c r="D14" s="1367"/>
      <c r="E14" s="348"/>
      <c r="F14" s="1371"/>
      <c r="G14" s="1372"/>
      <c r="H14" s="1388"/>
      <c r="I14" s="730"/>
      <c r="J14" s="730"/>
      <c r="K14" s="730"/>
      <c r="L14" s="1365"/>
      <c r="M14" s="1365"/>
    </row>
    <row r="15" spans="1:13" s="357" customFormat="1" ht="18.75" customHeight="1">
      <c r="A15" s="1373">
        <v>2</v>
      </c>
      <c r="B15" s="1375" t="s">
        <v>93</v>
      </c>
      <c r="C15" s="1377"/>
      <c r="D15" s="1378"/>
      <c r="E15" s="374"/>
      <c r="F15" s="1379"/>
      <c r="G15" s="1380"/>
      <c r="H15" s="731"/>
      <c r="I15" s="1360"/>
      <c r="J15" s="729"/>
      <c r="K15" s="729"/>
      <c r="L15" s="1362"/>
      <c r="M15" s="1364"/>
    </row>
    <row r="16" spans="1:13" s="357" customFormat="1" ht="18.75" customHeight="1">
      <c r="A16" s="1374"/>
      <c r="B16" s="1376"/>
      <c r="C16" s="1366"/>
      <c r="D16" s="1367"/>
      <c r="E16" s="348"/>
      <c r="F16" s="1371"/>
      <c r="G16" s="1372"/>
      <c r="H16" s="732"/>
      <c r="I16" s="1361"/>
      <c r="J16" s="730"/>
      <c r="K16" s="730"/>
      <c r="L16" s="1363"/>
      <c r="M16" s="1365"/>
    </row>
    <row r="17" spans="1:13" s="357" customFormat="1" ht="18.75" customHeight="1">
      <c r="A17" s="1373">
        <v>3</v>
      </c>
      <c r="B17" s="1375" t="s">
        <v>103</v>
      </c>
      <c r="C17" s="1377"/>
      <c r="D17" s="1378"/>
      <c r="E17" s="374"/>
      <c r="F17" s="1379"/>
      <c r="G17" s="1380"/>
      <c r="H17" s="731"/>
      <c r="I17" s="729"/>
      <c r="J17" s="1360"/>
      <c r="K17" s="729"/>
      <c r="L17" s="1364"/>
      <c r="M17" s="1364"/>
    </row>
    <row r="18" spans="1:13" s="357" customFormat="1" ht="18.75" customHeight="1">
      <c r="A18" s="1374"/>
      <c r="B18" s="1376"/>
      <c r="C18" s="1366"/>
      <c r="D18" s="1367"/>
      <c r="E18" s="348"/>
      <c r="F18" s="1371"/>
      <c r="G18" s="1372"/>
      <c r="H18" s="732"/>
      <c r="I18" s="730"/>
      <c r="J18" s="1361"/>
      <c r="K18" s="730"/>
      <c r="L18" s="1365"/>
      <c r="M18" s="1365"/>
    </row>
    <row r="19" spans="1:13" s="357" customFormat="1" ht="18.75" customHeight="1">
      <c r="A19" s="1373">
        <v>4</v>
      </c>
      <c r="B19" s="1375" t="s">
        <v>104</v>
      </c>
      <c r="C19" s="1377"/>
      <c r="D19" s="1378"/>
      <c r="E19" s="374"/>
      <c r="F19" s="1379"/>
      <c r="G19" s="1380"/>
      <c r="H19" s="731"/>
      <c r="I19" s="729"/>
      <c r="J19" s="729"/>
      <c r="K19" s="1360"/>
      <c r="L19" s="1362"/>
      <c r="M19" s="1364"/>
    </row>
    <row r="20" spans="1:13" s="370" customFormat="1" ht="18.75" customHeight="1">
      <c r="A20" s="1374"/>
      <c r="B20" s="1376"/>
      <c r="C20" s="1366"/>
      <c r="D20" s="1367"/>
      <c r="E20" s="348"/>
      <c r="F20" s="1664"/>
      <c r="G20" s="1665"/>
      <c r="H20" s="732"/>
      <c r="I20" s="730"/>
      <c r="J20" s="730"/>
      <c r="K20" s="1361"/>
      <c r="L20" s="1363"/>
      <c r="M20" s="1365"/>
    </row>
    <row r="21" spans="1:13" s="345" customFormat="1" ht="4.5" customHeight="1">
      <c r="A21" s="344"/>
      <c r="B21" s="344"/>
      <c r="C21" s="344"/>
      <c r="D21" s="344"/>
      <c r="E21" s="349"/>
      <c r="F21" s="350"/>
      <c r="G21" s="350"/>
      <c r="H21" s="350"/>
      <c r="I21" s="350"/>
      <c r="J21" s="350"/>
      <c r="K21" s="350"/>
      <c r="L21" s="347"/>
      <c r="M21" s="347"/>
    </row>
    <row r="22" s="370" customFormat="1" ht="7.5" customHeight="1"/>
    <row r="23" spans="5:13" ht="15" customHeight="1">
      <c r="E23" s="353"/>
      <c r="F23" s="354"/>
      <c r="G23" s="355"/>
      <c r="H23" s="355"/>
      <c r="I23" s="356"/>
      <c r="J23" s="356"/>
      <c r="K23" s="356"/>
      <c r="L23" s="1402" t="s">
        <v>94</v>
      </c>
      <c r="M23" s="1402"/>
    </row>
    <row r="24" spans="1:13" s="365" customFormat="1" ht="24.75" customHeight="1">
      <c r="A24" s="358" t="s">
        <v>22</v>
      </c>
      <c r="B24" s="373" t="s">
        <v>14</v>
      </c>
      <c r="C24" s="360" t="s">
        <v>16</v>
      </c>
      <c r="D24" s="361"/>
      <c r="E24" s="361" t="s">
        <v>17</v>
      </c>
      <c r="F24" s="1385" t="s">
        <v>18</v>
      </c>
      <c r="G24" s="1386"/>
      <c r="H24" s="363">
        <v>1</v>
      </c>
      <c r="I24" s="362">
        <v>2</v>
      </c>
      <c r="J24" s="362">
        <v>3</v>
      </c>
      <c r="K24" s="362">
        <v>4</v>
      </c>
      <c r="L24" s="364" t="s">
        <v>24</v>
      </c>
      <c r="M24" s="358" t="s">
        <v>28</v>
      </c>
    </row>
    <row r="25" spans="1:13" s="357" customFormat="1" ht="18.75" customHeight="1">
      <c r="A25" s="1373">
        <v>1</v>
      </c>
      <c r="B25" s="1375" t="s">
        <v>38</v>
      </c>
      <c r="C25" s="1377"/>
      <c r="D25" s="1378"/>
      <c r="E25" s="374"/>
      <c r="F25" s="1379"/>
      <c r="G25" s="1380"/>
      <c r="H25" s="1387"/>
      <c r="I25" s="729"/>
      <c r="J25" s="729"/>
      <c r="K25" s="729"/>
      <c r="L25" s="1364"/>
      <c r="M25" s="1364"/>
    </row>
    <row r="26" spans="1:13" s="357" customFormat="1" ht="18.75" customHeight="1">
      <c r="A26" s="1374"/>
      <c r="B26" s="1376"/>
      <c r="C26" s="1366"/>
      <c r="D26" s="1367"/>
      <c r="E26" s="348"/>
      <c r="F26" s="1371"/>
      <c r="G26" s="1372"/>
      <c r="H26" s="1388"/>
      <c r="I26" s="730"/>
      <c r="J26" s="730"/>
      <c r="K26" s="730"/>
      <c r="L26" s="1365"/>
      <c r="M26" s="1365"/>
    </row>
    <row r="27" spans="1:13" s="357" customFormat="1" ht="18.75" customHeight="1">
      <c r="A27" s="1373">
        <v>2</v>
      </c>
      <c r="B27" s="1375" t="s">
        <v>93</v>
      </c>
      <c r="C27" s="1377"/>
      <c r="D27" s="1378"/>
      <c r="E27" s="374"/>
      <c r="F27" s="1379"/>
      <c r="G27" s="1380"/>
      <c r="H27" s="731"/>
      <c r="I27" s="1360"/>
      <c r="J27" s="729"/>
      <c r="K27" s="729"/>
      <c r="L27" s="1362"/>
      <c r="M27" s="1364"/>
    </row>
    <row r="28" spans="1:13" s="357" customFormat="1" ht="18.75" customHeight="1">
      <c r="A28" s="1374"/>
      <c r="B28" s="1376"/>
      <c r="C28" s="1366"/>
      <c r="D28" s="1367"/>
      <c r="E28" s="348"/>
      <c r="F28" s="1371"/>
      <c r="G28" s="1372"/>
      <c r="H28" s="732"/>
      <c r="I28" s="1361"/>
      <c r="J28" s="730"/>
      <c r="K28" s="730"/>
      <c r="L28" s="1363"/>
      <c r="M28" s="1365"/>
    </row>
    <row r="29" spans="1:13" s="357" customFormat="1" ht="18.75" customHeight="1">
      <c r="A29" s="1373">
        <v>3</v>
      </c>
      <c r="B29" s="1375" t="s">
        <v>103</v>
      </c>
      <c r="C29" s="1377"/>
      <c r="D29" s="1378"/>
      <c r="E29" s="374"/>
      <c r="F29" s="1379"/>
      <c r="G29" s="1380"/>
      <c r="H29" s="731"/>
      <c r="I29" s="729"/>
      <c r="J29" s="1360"/>
      <c r="K29" s="729"/>
      <c r="L29" s="1364"/>
      <c r="M29" s="1364"/>
    </row>
    <row r="30" spans="1:13" s="357" customFormat="1" ht="18.75" customHeight="1">
      <c r="A30" s="1374"/>
      <c r="B30" s="1376"/>
      <c r="C30" s="1366"/>
      <c r="D30" s="1367"/>
      <c r="E30" s="348"/>
      <c r="F30" s="1371"/>
      <c r="G30" s="1372"/>
      <c r="H30" s="732"/>
      <c r="I30" s="730"/>
      <c r="J30" s="1361"/>
      <c r="K30" s="730"/>
      <c r="L30" s="1365"/>
      <c r="M30" s="1365"/>
    </row>
    <row r="31" spans="1:13" s="357" customFormat="1" ht="18.75" customHeight="1">
      <c r="A31" s="1373">
        <v>4</v>
      </c>
      <c r="B31" s="1375" t="s">
        <v>104</v>
      </c>
      <c r="C31" s="1377"/>
      <c r="D31" s="1378"/>
      <c r="E31" s="374"/>
      <c r="F31" s="1379"/>
      <c r="G31" s="1380"/>
      <c r="H31" s="731"/>
      <c r="I31" s="729"/>
      <c r="J31" s="729"/>
      <c r="K31" s="1360"/>
      <c r="L31" s="1362"/>
      <c r="M31" s="1364"/>
    </row>
    <row r="32" spans="1:13" s="370" customFormat="1" ht="18.75" customHeight="1">
      <c r="A32" s="1374"/>
      <c r="B32" s="1376"/>
      <c r="C32" s="1366"/>
      <c r="D32" s="1367"/>
      <c r="E32" s="348"/>
      <c r="F32" s="1664"/>
      <c r="G32" s="1665"/>
      <c r="H32" s="732"/>
      <c r="I32" s="730"/>
      <c r="J32" s="730"/>
      <c r="K32" s="1361"/>
      <c r="L32" s="1363"/>
      <c r="M32" s="1365"/>
    </row>
    <row r="33" spans="1:13" s="345" customFormat="1" ht="4.5" customHeight="1">
      <c r="A33" s="344"/>
      <c r="B33" s="344"/>
      <c r="C33" s="344"/>
      <c r="D33" s="344"/>
      <c r="E33" s="349"/>
      <c r="F33" s="350"/>
      <c r="G33" s="350"/>
      <c r="H33" s="350"/>
      <c r="I33" s="350"/>
      <c r="J33" s="350"/>
      <c r="K33" s="350"/>
      <c r="L33" s="347"/>
      <c r="M33" s="347"/>
    </row>
    <row r="34" s="370" customFormat="1" ht="7.5" customHeight="1"/>
    <row r="35" spans="5:13" ht="15" customHeight="1">
      <c r="E35" s="353"/>
      <c r="F35" s="354"/>
      <c r="G35" s="355"/>
      <c r="H35" s="355"/>
      <c r="I35" s="356"/>
      <c r="J35" s="356"/>
      <c r="K35" s="356"/>
      <c r="L35" s="1402" t="s">
        <v>95</v>
      </c>
      <c r="M35" s="1402"/>
    </row>
    <row r="36" spans="1:13" s="365" customFormat="1" ht="24.75" customHeight="1">
      <c r="A36" s="358" t="s">
        <v>22</v>
      </c>
      <c r="B36" s="373" t="s">
        <v>14</v>
      </c>
      <c r="C36" s="360" t="s">
        <v>16</v>
      </c>
      <c r="D36" s="361"/>
      <c r="E36" s="361" t="s">
        <v>17</v>
      </c>
      <c r="F36" s="1385" t="s">
        <v>18</v>
      </c>
      <c r="G36" s="1386"/>
      <c r="H36" s="363">
        <v>1</v>
      </c>
      <c r="I36" s="362">
        <v>2</v>
      </c>
      <c r="J36" s="362">
        <v>3</v>
      </c>
      <c r="K36" s="362">
        <v>4</v>
      </c>
      <c r="L36" s="364" t="s">
        <v>24</v>
      </c>
      <c r="M36" s="358" t="s">
        <v>28</v>
      </c>
    </row>
    <row r="37" spans="1:13" s="357" customFormat="1" ht="18.75" customHeight="1">
      <c r="A37" s="1373">
        <v>1</v>
      </c>
      <c r="B37" s="1375" t="s">
        <v>102</v>
      </c>
      <c r="C37" s="1377"/>
      <c r="D37" s="1378"/>
      <c r="E37" s="374"/>
      <c r="F37" s="1379"/>
      <c r="G37" s="1380"/>
      <c r="H37" s="1387"/>
      <c r="I37" s="729"/>
      <c r="J37" s="729"/>
      <c r="K37" s="729"/>
      <c r="L37" s="1364"/>
      <c r="M37" s="1364"/>
    </row>
    <row r="38" spans="1:13" s="357" customFormat="1" ht="18.75" customHeight="1">
      <c r="A38" s="1374"/>
      <c r="B38" s="1376"/>
      <c r="C38" s="1366"/>
      <c r="D38" s="1367"/>
      <c r="E38" s="348"/>
      <c r="F38" s="1371"/>
      <c r="G38" s="1372"/>
      <c r="H38" s="1388"/>
      <c r="I38" s="730"/>
      <c r="J38" s="730"/>
      <c r="K38" s="730"/>
      <c r="L38" s="1365"/>
      <c r="M38" s="1365"/>
    </row>
    <row r="39" spans="1:13" s="357" customFormat="1" ht="18.75" customHeight="1">
      <c r="A39" s="1373">
        <v>2</v>
      </c>
      <c r="B39" s="1375" t="s">
        <v>93</v>
      </c>
      <c r="C39" s="1377"/>
      <c r="D39" s="1378"/>
      <c r="E39" s="374"/>
      <c r="F39" s="1379"/>
      <c r="G39" s="1380"/>
      <c r="H39" s="731"/>
      <c r="I39" s="1360"/>
      <c r="J39" s="729"/>
      <c r="K39" s="729"/>
      <c r="L39" s="1362"/>
      <c r="M39" s="1364"/>
    </row>
    <row r="40" spans="1:13" s="357" customFormat="1" ht="18.75" customHeight="1">
      <c r="A40" s="1374"/>
      <c r="B40" s="1376"/>
      <c r="C40" s="1366"/>
      <c r="D40" s="1367"/>
      <c r="E40" s="348"/>
      <c r="F40" s="1371"/>
      <c r="G40" s="1372"/>
      <c r="H40" s="732"/>
      <c r="I40" s="1361"/>
      <c r="J40" s="730"/>
      <c r="K40" s="730"/>
      <c r="L40" s="1363"/>
      <c r="M40" s="1365"/>
    </row>
    <row r="41" spans="1:13" s="357" customFormat="1" ht="18.75" customHeight="1">
      <c r="A41" s="1373">
        <v>3</v>
      </c>
      <c r="B41" s="1375" t="s">
        <v>103</v>
      </c>
      <c r="C41" s="1377"/>
      <c r="D41" s="1378"/>
      <c r="E41" s="374"/>
      <c r="F41" s="1379"/>
      <c r="G41" s="1380"/>
      <c r="H41" s="731"/>
      <c r="I41" s="729"/>
      <c r="J41" s="1360"/>
      <c r="K41" s="729"/>
      <c r="L41" s="1364"/>
      <c r="M41" s="1364"/>
    </row>
    <row r="42" spans="1:13" s="357" customFormat="1" ht="18.75" customHeight="1">
      <c r="A42" s="1374"/>
      <c r="B42" s="1376"/>
      <c r="C42" s="1366"/>
      <c r="D42" s="1367"/>
      <c r="E42" s="348"/>
      <c r="F42" s="1371"/>
      <c r="G42" s="1372"/>
      <c r="H42" s="732"/>
      <c r="I42" s="730"/>
      <c r="J42" s="1361"/>
      <c r="K42" s="730"/>
      <c r="L42" s="1365"/>
      <c r="M42" s="1365"/>
    </row>
    <row r="43" spans="1:13" s="357" customFormat="1" ht="18.75" customHeight="1">
      <c r="A43" s="1373">
        <v>4</v>
      </c>
      <c r="B43" s="1375" t="s">
        <v>104</v>
      </c>
      <c r="C43" s="1377"/>
      <c r="D43" s="1378"/>
      <c r="E43" s="374"/>
      <c r="F43" s="1379"/>
      <c r="G43" s="1380"/>
      <c r="H43" s="731"/>
      <c r="I43" s="729"/>
      <c r="J43" s="729"/>
      <c r="K43" s="1360"/>
      <c r="L43" s="1362"/>
      <c r="M43" s="1364"/>
    </row>
    <row r="44" spans="1:13" s="370" customFormat="1" ht="18.75" customHeight="1">
      <c r="A44" s="1374"/>
      <c r="B44" s="1376"/>
      <c r="C44" s="1366"/>
      <c r="D44" s="1367"/>
      <c r="E44" s="348"/>
      <c r="F44" s="1664"/>
      <c r="G44" s="1665"/>
      <c r="H44" s="732"/>
      <c r="I44" s="730"/>
      <c r="J44" s="730"/>
      <c r="K44" s="1361"/>
      <c r="L44" s="1363"/>
      <c r="M44" s="1365"/>
    </row>
    <row r="45" spans="1:13" s="345" customFormat="1" ht="4.5" customHeight="1">
      <c r="A45" s="344"/>
      <c r="B45" s="344"/>
      <c r="C45" s="344"/>
      <c r="D45" s="344"/>
      <c r="E45" s="349"/>
      <c r="F45" s="350"/>
      <c r="G45" s="350"/>
      <c r="H45" s="350"/>
      <c r="I45" s="350"/>
      <c r="J45" s="350"/>
      <c r="K45" s="350"/>
      <c r="L45" s="347"/>
      <c r="M45" s="347"/>
    </row>
    <row r="46" s="370" customFormat="1" ht="7.5" customHeight="1"/>
    <row r="47" spans="5:13" ht="15" customHeight="1">
      <c r="E47" s="353"/>
      <c r="F47" s="354"/>
      <c r="G47" s="355"/>
      <c r="H47" s="355"/>
      <c r="I47" s="356"/>
      <c r="J47" s="356"/>
      <c r="K47" s="356"/>
      <c r="L47" s="1402" t="s">
        <v>96</v>
      </c>
      <c r="M47" s="1402"/>
    </row>
    <row r="48" spans="1:13" s="365" customFormat="1" ht="24.75" customHeight="1">
      <c r="A48" s="358" t="s">
        <v>22</v>
      </c>
      <c r="B48" s="373" t="s">
        <v>14</v>
      </c>
      <c r="C48" s="360" t="s">
        <v>16</v>
      </c>
      <c r="D48" s="361"/>
      <c r="E48" s="361" t="s">
        <v>17</v>
      </c>
      <c r="F48" s="1385" t="s">
        <v>18</v>
      </c>
      <c r="G48" s="1386"/>
      <c r="H48" s="363">
        <v>1</v>
      </c>
      <c r="I48" s="362">
        <v>2</v>
      </c>
      <c r="J48" s="362">
        <v>3</v>
      </c>
      <c r="K48" s="362">
        <v>4</v>
      </c>
      <c r="L48" s="364" t="s">
        <v>24</v>
      </c>
      <c r="M48" s="358" t="s">
        <v>28</v>
      </c>
    </row>
    <row r="49" spans="1:13" s="357" customFormat="1" ht="18.75" customHeight="1">
      <c r="A49" s="1373">
        <v>1</v>
      </c>
      <c r="B49" s="1432" t="s">
        <v>102</v>
      </c>
      <c r="C49" s="1377"/>
      <c r="D49" s="1378"/>
      <c r="E49" s="374"/>
      <c r="F49" s="1379"/>
      <c r="G49" s="1380"/>
      <c r="H49" s="1387"/>
      <c r="I49" s="729"/>
      <c r="J49" s="729"/>
      <c r="K49" s="729"/>
      <c r="L49" s="1364"/>
      <c r="M49" s="1364"/>
    </row>
    <row r="50" spans="1:13" s="357" customFormat="1" ht="18.75" customHeight="1">
      <c r="A50" s="1433"/>
      <c r="B50" s="1374"/>
      <c r="C50" s="1366"/>
      <c r="D50" s="1367"/>
      <c r="E50" s="348"/>
      <c r="F50" s="1371"/>
      <c r="G50" s="1372"/>
      <c r="H50" s="1388"/>
      <c r="I50" s="730"/>
      <c r="J50" s="730"/>
      <c r="K50" s="730"/>
      <c r="L50" s="1365"/>
      <c r="M50" s="1365"/>
    </row>
    <row r="51" spans="1:13" s="357" customFormat="1" ht="18.75" customHeight="1">
      <c r="A51" s="1373">
        <v>2</v>
      </c>
      <c r="B51" s="1375" t="s">
        <v>93</v>
      </c>
      <c r="C51" s="1377"/>
      <c r="D51" s="1378"/>
      <c r="E51" s="374"/>
      <c r="F51" s="1379"/>
      <c r="G51" s="1380"/>
      <c r="H51" s="731"/>
      <c r="I51" s="1360"/>
      <c r="J51" s="729"/>
      <c r="K51" s="729"/>
      <c r="L51" s="1364"/>
      <c r="M51" s="1364"/>
    </row>
    <row r="52" spans="1:13" s="357" customFormat="1" ht="18.75" customHeight="1">
      <c r="A52" s="1433"/>
      <c r="B52" s="1376"/>
      <c r="C52" s="1366"/>
      <c r="D52" s="1367"/>
      <c r="E52" s="348"/>
      <c r="F52" s="1371"/>
      <c r="G52" s="1372"/>
      <c r="H52" s="732"/>
      <c r="I52" s="1361"/>
      <c r="J52" s="730"/>
      <c r="K52" s="730"/>
      <c r="L52" s="1365"/>
      <c r="M52" s="1365"/>
    </row>
    <row r="53" spans="1:13" s="357" customFormat="1" ht="18.75" customHeight="1">
      <c r="A53" s="1373">
        <v>3</v>
      </c>
      <c r="B53" s="1375" t="s">
        <v>103</v>
      </c>
      <c r="C53" s="1377"/>
      <c r="D53" s="1378"/>
      <c r="E53" s="374"/>
      <c r="F53" s="1379"/>
      <c r="G53" s="1380"/>
      <c r="H53" s="731"/>
      <c r="I53" s="729"/>
      <c r="J53" s="1360"/>
      <c r="K53" s="729"/>
      <c r="L53" s="1364"/>
      <c r="M53" s="1364"/>
    </row>
    <row r="54" spans="1:13" s="357" customFormat="1" ht="18.75" customHeight="1">
      <c r="A54" s="1433"/>
      <c r="B54" s="1376"/>
      <c r="C54" s="1366"/>
      <c r="D54" s="1367"/>
      <c r="E54" s="348"/>
      <c r="F54" s="1371"/>
      <c r="G54" s="1372"/>
      <c r="H54" s="732"/>
      <c r="I54" s="730"/>
      <c r="J54" s="1361"/>
      <c r="K54" s="730"/>
      <c r="L54" s="1365"/>
      <c r="M54" s="1365"/>
    </row>
    <row r="55" spans="1:13" s="357" customFormat="1" ht="18.75" customHeight="1">
      <c r="A55" s="1373">
        <v>4</v>
      </c>
      <c r="B55" s="1375" t="s">
        <v>104</v>
      </c>
      <c r="C55" s="1377"/>
      <c r="D55" s="1378"/>
      <c r="E55" s="374"/>
      <c r="F55" s="1379"/>
      <c r="G55" s="1380"/>
      <c r="H55" s="731"/>
      <c r="I55" s="729"/>
      <c r="J55" s="729"/>
      <c r="K55" s="1360"/>
      <c r="L55" s="1364"/>
      <c r="M55" s="1364"/>
    </row>
    <row r="56" spans="1:13" s="370" customFormat="1" ht="18.75" customHeight="1">
      <c r="A56" s="1433"/>
      <c r="B56" s="1376"/>
      <c r="C56" s="1366"/>
      <c r="D56" s="1367"/>
      <c r="E56" s="348"/>
      <c r="F56" s="1664"/>
      <c r="G56" s="1665"/>
      <c r="H56" s="732"/>
      <c r="I56" s="730"/>
      <c r="J56" s="730"/>
      <c r="K56" s="1361"/>
      <c r="L56" s="1365"/>
      <c r="M56" s="1365"/>
    </row>
    <row r="57" spans="1:13" s="345" customFormat="1" ht="4.5" customHeight="1">
      <c r="A57" s="344"/>
      <c r="B57" s="344"/>
      <c r="C57" s="344"/>
      <c r="D57" s="344"/>
      <c r="E57" s="349"/>
      <c r="F57" s="350"/>
      <c r="G57" s="350"/>
      <c r="H57" s="350"/>
      <c r="I57" s="350"/>
      <c r="J57" s="350"/>
      <c r="K57" s="350"/>
      <c r="L57" s="347"/>
      <c r="M57" s="347"/>
    </row>
    <row r="58" s="370" customFormat="1" ht="7.5" customHeight="1"/>
    <row r="59" spans="1:13" s="350" customFormat="1" ht="21.75" customHeight="1" hidden="1">
      <c r="A59" s="1370" t="s">
        <v>30</v>
      </c>
      <c r="B59" s="1370"/>
      <c r="C59" s="1370"/>
      <c r="D59" s="1370"/>
      <c r="E59" s="1370"/>
      <c r="F59" s="1370"/>
      <c r="G59" s="1370"/>
      <c r="H59" s="1370"/>
      <c r="I59" s="1370"/>
      <c r="J59" s="1370"/>
      <c r="K59" s="1370"/>
      <c r="L59" s="1370"/>
      <c r="M59" s="1370"/>
    </row>
    <row r="60" spans="1:13" s="345" customFormat="1" ht="19.5" customHeight="1" hidden="1">
      <c r="A60" s="1359" t="s">
        <v>29</v>
      </c>
      <c r="B60" s="1359"/>
      <c r="C60" s="1359"/>
      <c r="D60" s="1359"/>
      <c r="E60" s="1359"/>
      <c r="F60" s="1359"/>
      <c r="G60" s="1359"/>
      <c r="H60" s="1359"/>
      <c r="I60" s="1359"/>
      <c r="J60" s="1359"/>
      <c r="K60" s="1359"/>
      <c r="L60" s="1359"/>
      <c r="M60" s="1359"/>
    </row>
    <row r="61" s="370" customFormat="1" ht="7.5" customHeight="1"/>
    <row r="62" s="370" customFormat="1" ht="7.5" customHeight="1"/>
    <row r="63" spans="1:13" s="77" customFormat="1" ht="12.75" customHeight="1">
      <c r="A63" s="1354" t="s">
        <v>6</v>
      </c>
      <c r="B63" s="1354"/>
      <c r="C63" s="1354"/>
      <c r="D63" s="75"/>
      <c r="E63" s="1355"/>
      <c r="F63" s="1355"/>
      <c r="G63" s="1356"/>
      <c r="H63" s="1356"/>
      <c r="I63" s="1356"/>
      <c r="J63" s="1356"/>
      <c r="K63" s="76"/>
      <c r="L63" s="76"/>
      <c r="M63" s="74"/>
    </row>
    <row r="64" spans="1:13" s="84" customFormat="1" ht="13.5" customHeight="1">
      <c r="A64" s="79"/>
      <c r="B64" s="79"/>
      <c r="C64" s="79"/>
      <c r="D64" s="79"/>
      <c r="E64" s="1357" t="s">
        <v>7</v>
      </c>
      <c r="F64" s="1357"/>
      <c r="G64" s="1358" t="s">
        <v>381</v>
      </c>
      <c r="H64" s="1358"/>
      <c r="I64" s="1358"/>
      <c r="J64" s="1358"/>
      <c r="K64" s="81"/>
      <c r="L64" s="81"/>
      <c r="M64" s="82"/>
    </row>
    <row r="65" spans="1:13" s="4" customFormat="1" ht="7.5" customHeight="1">
      <c r="A65" s="68"/>
      <c r="B65" s="68"/>
      <c r="C65" s="68"/>
      <c r="D65" s="68"/>
      <c r="E65" s="23"/>
      <c r="F65" s="23"/>
      <c r="G65" s="23"/>
      <c r="H65" s="23"/>
      <c r="I65" s="23"/>
      <c r="J65" s="23"/>
      <c r="K65" s="23"/>
      <c r="L65" s="23"/>
      <c r="M65" s="23"/>
    </row>
    <row r="66" spans="1:10" s="77" customFormat="1" ht="12.75" customHeight="1" hidden="1">
      <c r="A66" s="1354" t="s">
        <v>8</v>
      </c>
      <c r="B66" s="1354"/>
      <c r="C66" s="1354"/>
      <c r="D66" s="75"/>
      <c r="E66" s="1355"/>
      <c r="F66" s="1355"/>
      <c r="G66" s="1356"/>
      <c r="H66" s="1356"/>
      <c r="I66" s="1356"/>
      <c r="J66" s="1356"/>
    </row>
    <row r="67" spans="1:10" s="84" customFormat="1" ht="13.5" customHeight="1" hidden="1">
      <c r="A67" s="78"/>
      <c r="B67" s="78"/>
      <c r="C67" s="79"/>
      <c r="D67" s="79"/>
      <c r="E67" s="1357" t="s">
        <v>7</v>
      </c>
      <c r="F67" s="1357"/>
      <c r="G67" s="1358" t="s">
        <v>381</v>
      </c>
      <c r="H67" s="1358"/>
      <c r="I67" s="1358"/>
      <c r="J67" s="1358"/>
    </row>
    <row r="68" ht="10.5" customHeight="1"/>
    <row r="69" ht="10.5" customHeight="1"/>
    <row r="70" ht="10.5" customHeight="1"/>
    <row r="200" spans="1:9" s="421" customFormat="1" ht="12" hidden="1">
      <c r="A200" s="727" t="s">
        <v>379</v>
      </c>
      <c r="B200" s="727" t="str">
        <f>IF(F6="МУЖЧИНЫ И ЖЕНЩИНЫ","МУЖЧИНЫ",IF(F6="ДО 19 ЛЕТ","ЮНИОРЫ","ЮНОШИ"))</f>
        <v>ЮНОШИ</v>
      </c>
      <c r="C200" s="728" t="s">
        <v>319</v>
      </c>
      <c r="D200" s="728"/>
      <c r="E200" s="728" t="s">
        <v>289</v>
      </c>
      <c r="F200" s="421" t="s">
        <v>358</v>
      </c>
      <c r="G200" s="422"/>
      <c r="H200" s="422"/>
      <c r="I200" s="422"/>
    </row>
    <row r="201" spans="1:9" s="421" customFormat="1" ht="12" hidden="1">
      <c r="A201" s="727" t="s">
        <v>297</v>
      </c>
      <c r="B201" s="727" t="str">
        <f>IF(F6="МУЖЧИНЫ И ЖЕНЩИНЫ","ЖЕНЩИНЫ",IF(F6="ДО 19 ЛЕТ","ЮНИОРКИ","ДЕВУШКИ"))</f>
        <v>ДЕВУШКИ</v>
      </c>
      <c r="C201" s="728" t="s">
        <v>301</v>
      </c>
      <c r="D201" s="728"/>
      <c r="E201" s="728" t="s">
        <v>345</v>
      </c>
      <c r="F201" s="421" t="s">
        <v>356</v>
      </c>
      <c r="G201" s="422"/>
      <c r="H201" s="422"/>
      <c r="I201" s="422"/>
    </row>
    <row r="202" spans="1:9" s="421" customFormat="1" ht="12" hidden="1">
      <c r="A202" s="727" t="s">
        <v>291</v>
      </c>
      <c r="B202" s="727" t="str">
        <f>IF(F6="МУЖЧИНЫ И ЖЕНЩИНЫ","МУЖЧИНЫ И ЖЕНЩИНЫ",IF(F6="ДО 19 ЛЕТ","ЮНИОРЫ И ЮНИОРКИ","ЮНОШИ И ДЕВУШКИ"))</f>
        <v>ЮНОШИ И ДЕВУШКИ</v>
      </c>
      <c r="C202" s="728" t="s">
        <v>296</v>
      </c>
      <c r="D202" s="728"/>
      <c r="E202" s="728" t="s">
        <v>346</v>
      </c>
      <c r="F202" s="421" t="s">
        <v>357</v>
      </c>
      <c r="G202" s="422"/>
      <c r="H202" s="422"/>
      <c r="I202" s="422"/>
    </row>
    <row r="203" spans="1:9" s="421" customFormat="1" ht="12" hidden="1">
      <c r="A203" s="727" t="s">
        <v>286</v>
      </c>
      <c r="B203" s="727"/>
      <c r="C203" s="728" t="s">
        <v>290</v>
      </c>
      <c r="D203" s="728"/>
      <c r="E203" s="728" t="s">
        <v>347</v>
      </c>
      <c r="G203" s="422"/>
      <c r="H203" s="422"/>
      <c r="I203" s="422"/>
    </row>
    <row r="204" spans="1:9" s="421" customFormat="1" ht="12" hidden="1">
      <c r="A204" s="727" t="s">
        <v>283</v>
      </c>
      <c r="B204" s="727"/>
      <c r="C204" s="728" t="s">
        <v>343</v>
      </c>
      <c r="D204" s="728"/>
      <c r="E204" s="728" t="s">
        <v>348</v>
      </c>
      <c r="G204" s="422"/>
      <c r="H204" s="422"/>
      <c r="I204" s="422"/>
    </row>
    <row r="205" spans="1:9" s="421" customFormat="1" ht="12" hidden="1">
      <c r="A205" s="727" t="s">
        <v>355</v>
      </c>
      <c r="B205" s="727"/>
      <c r="C205" s="728" t="s">
        <v>344</v>
      </c>
      <c r="D205" s="728"/>
      <c r="E205" s="728"/>
      <c r="G205" s="422"/>
      <c r="H205" s="422"/>
      <c r="I205" s="422"/>
    </row>
  </sheetData>
  <sheetProtection/>
  <mergeCells count="173">
    <mergeCell ref="L11:M11"/>
    <mergeCell ref="L23:M23"/>
    <mergeCell ref="L35:M35"/>
    <mergeCell ref="M19:M20"/>
    <mergeCell ref="M25:M26"/>
    <mergeCell ref="M13:M14"/>
    <mergeCell ref="M15:M16"/>
    <mergeCell ref="L15:L16"/>
    <mergeCell ref="L19:L20"/>
    <mergeCell ref="L27:L28"/>
    <mergeCell ref="K55:K56"/>
    <mergeCell ref="L55:L56"/>
    <mergeCell ref="M55:M56"/>
    <mergeCell ref="K43:K44"/>
    <mergeCell ref="L43:L44"/>
    <mergeCell ref="M43:M44"/>
    <mergeCell ref="L47:M47"/>
    <mergeCell ref="C56:D56"/>
    <mergeCell ref="F56:G56"/>
    <mergeCell ref="A55:A56"/>
    <mergeCell ref="B55:B56"/>
    <mergeCell ref="C55:D55"/>
    <mergeCell ref="F55:G55"/>
    <mergeCell ref="J53:J54"/>
    <mergeCell ref="L53:L54"/>
    <mergeCell ref="M53:M54"/>
    <mergeCell ref="C54:D54"/>
    <mergeCell ref="F54:G54"/>
    <mergeCell ref="A53:A54"/>
    <mergeCell ref="B53:B54"/>
    <mergeCell ref="C53:D53"/>
    <mergeCell ref="F53:G53"/>
    <mergeCell ref="C52:D52"/>
    <mergeCell ref="F52:G52"/>
    <mergeCell ref="A51:A52"/>
    <mergeCell ref="B51:B52"/>
    <mergeCell ref="C51:D51"/>
    <mergeCell ref="F51:G51"/>
    <mergeCell ref="F48:G48"/>
    <mergeCell ref="I51:I52"/>
    <mergeCell ref="L51:L52"/>
    <mergeCell ref="M51:M52"/>
    <mergeCell ref="H49:H50"/>
    <mergeCell ref="L49:L50"/>
    <mergeCell ref="M49:M50"/>
    <mergeCell ref="A43:A44"/>
    <mergeCell ref="B43:B44"/>
    <mergeCell ref="C43:D43"/>
    <mergeCell ref="F43:G43"/>
    <mergeCell ref="C44:D44"/>
    <mergeCell ref="F44:G44"/>
    <mergeCell ref="A41:A42"/>
    <mergeCell ref="B41:B42"/>
    <mergeCell ref="C41:D41"/>
    <mergeCell ref="F41:G41"/>
    <mergeCell ref="A49:A50"/>
    <mergeCell ref="B49:B50"/>
    <mergeCell ref="C49:D49"/>
    <mergeCell ref="F49:G49"/>
    <mergeCell ref="C50:D50"/>
    <mergeCell ref="F50:G50"/>
    <mergeCell ref="J41:J42"/>
    <mergeCell ref="L41:L42"/>
    <mergeCell ref="M41:M42"/>
    <mergeCell ref="C42:D42"/>
    <mergeCell ref="F42:G42"/>
    <mergeCell ref="L37:L38"/>
    <mergeCell ref="M37:M38"/>
    <mergeCell ref="F37:G37"/>
    <mergeCell ref="H37:H38"/>
    <mergeCell ref="I39:I40"/>
    <mergeCell ref="A37:A38"/>
    <mergeCell ref="B37:B38"/>
    <mergeCell ref="C37:D37"/>
    <mergeCell ref="A39:A40"/>
    <mergeCell ref="B39:B40"/>
    <mergeCell ref="C39:D39"/>
    <mergeCell ref="L39:L40"/>
    <mergeCell ref="M39:M40"/>
    <mergeCell ref="C40:D40"/>
    <mergeCell ref="F40:G40"/>
    <mergeCell ref="C38:D38"/>
    <mergeCell ref="F38:G38"/>
    <mergeCell ref="F39:G39"/>
    <mergeCell ref="F36:G36"/>
    <mergeCell ref="F32:G32"/>
    <mergeCell ref="C32:D32"/>
    <mergeCell ref="A31:A32"/>
    <mergeCell ref="B31:B32"/>
    <mergeCell ref="C31:D31"/>
    <mergeCell ref="F31:G31"/>
    <mergeCell ref="J29:J30"/>
    <mergeCell ref="L29:L30"/>
    <mergeCell ref="M29:M30"/>
    <mergeCell ref="K31:K32"/>
    <mergeCell ref="L31:L32"/>
    <mergeCell ref="M31:M32"/>
    <mergeCell ref="C30:D30"/>
    <mergeCell ref="F30:G30"/>
    <mergeCell ref="A29:A30"/>
    <mergeCell ref="B29:B30"/>
    <mergeCell ref="C29:D29"/>
    <mergeCell ref="F29:G29"/>
    <mergeCell ref="A27:A28"/>
    <mergeCell ref="B27:B28"/>
    <mergeCell ref="C27:D27"/>
    <mergeCell ref="F27:G27"/>
    <mergeCell ref="C28:D28"/>
    <mergeCell ref="F28:G28"/>
    <mergeCell ref="M27:M28"/>
    <mergeCell ref="C25:D25"/>
    <mergeCell ref="F25:G25"/>
    <mergeCell ref="H25:H26"/>
    <mergeCell ref="L25:L26"/>
    <mergeCell ref="C26:D26"/>
    <mergeCell ref="F26:G26"/>
    <mergeCell ref="L17:L18"/>
    <mergeCell ref="M17:M18"/>
    <mergeCell ref="A66:C66"/>
    <mergeCell ref="E66:F66"/>
    <mergeCell ref="G66:J66"/>
    <mergeCell ref="A60:M60"/>
    <mergeCell ref="A63:C63"/>
    <mergeCell ref="E63:F63"/>
    <mergeCell ref="G63:J63"/>
    <mergeCell ref="I27:I28"/>
    <mergeCell ref="F24:G24"/>
    <mergeCell ref="A25:A26"/>
    <mergeCell ref="B25:B26"/>
    <mergeCell ref="A19:A20"/>
    <mergeCell ref="B19:B20"/>
    <mergeCell ref="E67:F67"/>
    <mergeCell ref="G67:J67"/>
    <mergeCell ref="E64:F64"/>
    <mergeCell ref="G64:J64"/>
    <mergeCell ref="A59:M59"/>
    <mergeCell ref="K19:K20"/>
    <mergeCell ref="A15:A16"/>
    <mergeCell ref="B15:B16"/>
    <mergeCell ref="I15:I16"/>
    <mergeCell ref="C15:D15"/>
    <mergeCell ref="C16:D16"/>
    <mergeCell ref="F15:G15"/>
    <mergeCell ref="A17:A18"/>
    <mergeCell ref="B17:B18"/>
    <mergeCell ref="J17:J18"/>
    <mergeCell ref="A13:A14"/>
    <mergeCell ref="B13:B14"/>
    <mergeCell ref="H13:H14"/>
    <mergeCell ref="L13:L14"/>
    <mergeCell ref="C13:D13"/>
    <mergeCell ref="C14:D14"/>
    <mergeCell ref="F13:G13"/>
    <mergeCell ref="F14:G14"/>
    <mergeCell ref="F6:J6"/>
    <mergeCell ref="H8:J8"/>
    <mergeCell ref="A2:M2"/>
    <mergeCell ref="C3:L3"/>
    <mergeCell ref="C4:L4"/>
    <mergeCell ref="A10:M10"/>
    <mergeCell ref="C8:E8"/>
    <mergeCell ref="L6:M6"/>
    <mergeCell ref="L8:M8"/>
    <mergeCell ref="F12:G12"/>
    <mergeCell ref="C19:D19"/>
    <mergeCell ref="C20:D20"/>
    <mergeCell ref="F16:G16"/>
    <mergeCell ref="F17:G17"/>
    <mergeCell ref="F18:G18"/>
    <mergeCell ref="F19:G19"/>
    <mergeCell ref="F20:G20"/>
    <mergeCell ref="C17:D17"/>
    <mergeCell ref="C18:D18"/>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1968503937007874" right="0.15748031496062992" top="0.5905511811023623" bottom="0.2362204724409449" header="0.35433070866141736" footer="0.35433070866141736"/>
  <pageSetup fitToHeight="1" fitToWidth="1" horizontalDpi="300" verticalDpi="300" orientation="portrait" paperSize="9" scale="79" r:id="rId4"/>
  <headerFooter>
    <oddHeader>&amp;L&amp;G&amp;C&amp;"Arial,полужирный"&amp;10ТУРНИР ПО ВИДУ СПОРТА
"ТЕННИС" (0130002611Я)</oddHeader>
  </headerFooter>
  <drawing r:id="rId2"/>
  <legacyDrawing r:id="rId1"/>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3" topLeftCell="A29" activePane="bottomLeft" state="frozen"/>
      <selection pane="topLeft" activeCell="A9" sqref="A9:A11"/>
      <selection pane="bottomLeft" activeCell="D3" sqref="D3:P3"/>
    </sheetView>
  </sheetViews>
  <sheetFormatPr defaultColWidth="9.140625" defaultRowHeight="15"/>
  <cols>
    <col min="1" max="1" width="11.57421875" style="232" customWidth="1"/>
    <col min="2" max="2" width="6.57421875" style="232" customWidth="1"/>
    <col min="3" max="3" width="6.421875" style="101" hidden="1" customWidth="1"/>
    <col min="4" max="4" width="14.57421875" style="1" customWidth="1"/>
    <col min="5" max="5" width="4.57421875" style="1" customWidth="1"/>
    <col min="6" max="6" width="7.5742187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1.421875" style="1" bestFit="1" customWidth="1"/>
    <col min="18" max="18" width="10.140625" style="232" customWidth="1"/>
    <col min="19" max="16384" width="9.140625" style="232" customWidth="1"/>
  </cols>
  <sheetData>
    <row r="1" spans="2:17" ht="12.75">
      <c r="B1" s="233"/>
      <c r="C1" s="96"/>
      <c r="D1" s="1593"/>
      <c r="E1" s="1593"/>
      <c r="F1" s="1593"/>
      <c r="G1" s="1593"/>
      <c r="H1" s="1593"/>
      <c r="I1" s="1593"/>
      <c r="J1" s="1593"/>
      <c r="K1" s="1593"/>
      <c r="L1" s="1593"/>
      <c r="M1" s="1593"/>
      <c r="N1" s="1593"/>
      <c r="O1" s="1593"/>
      <c r="P1" s="1593"/>
      <c r="Q1" s="623"/>
    </row>
    <row r="2" spans="1:17" ht="25.5" customHeight="1">
      <c r="A2" s="1669"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1669"/>
      <c r="C2" s="1669"/>
      <c r="D2" s="1669"/>
      <c r="E2" s="1669"/>
      <c r="F2" s="1669"/>
      <c r="G2" s="1669"/>
      <c r="H2" s="1669"/>
      <c r="I2" s="1669"/>
      <c r="J2" s="1669"/>
      <c r="K2" s="1669"/>
      <c r="L2" s="1669"/>
      <c r="M2" s="1669"/>
      <c r="N2" s="1669"/>
      <c r="O2" s="1669"/>
      <c r="P2" s="1669"/>
      <c r="Q2" s="1669"/>
    </row>
    <row r="3" spans="1:17" s="235" customFormat="1" ht="20.25">
      <c r="A3" s="234"/>
      <c r="B3" s="234"/>
      <c r="C3" s="97"/>
      <c r="D3" s="1667"/>
      <c r="E3" s="1667"/>
      <c r="F3" s="1667"/>
      <c r="G3" s="1667"/>
      <c r="H3" s="1667"/>
      <c r="I3" s="1667"/>
      <c r="J3" s="1667"/>
      <c r="K3" s="1667"/>
      <c r="L3" s="1667"/>
      <c r="M3" s="1667"/>
      <c r="N3" s="1667"/>
      <c r="O3" s="1667"/>
      <c r="P3" s="1667"/>
      <c r="Q3" s="98"/>
    </row>
    <row r="4" spans="3:17" s="235" customFormat="1" ht="8.25" customHeight="1">
      <c r="C4" s="100"/>
      <c r="D4" s="1390" t="s">
        <v>0</v>
      </c>
      <c r="E4" s="1390"/>
      <c r="F4" s="1390"/>
      <c r="G4" s="1390"/>
      <c r="H4" s="1390"/>
      <c r="I4" s="1390"/>
      <c r="J4" s="1390"/>
      <c r="K4" s="1390"/>
      <c r="L4" s="1390"/>
      <c r="M4" s="1390"/>
      <c r="N4" s="1390"/>
      <c r="O4" s="1390"/>
      <c r="P4" s="1390"/>
      <c r="Q4" s="4"/>
    </row>
    <row r="5" spans="8:17" ht="21" customHeight="1">
      <c r="H5" s="330" t="s">
        <v>205</v>
      </c>
      <c r="I5" s="1668"/>
      <c r="J5" s="1668"/>
      <c r="K5" s="1668"/>
      <c r="L5" s="1668"/>
      <c r="M5" s="1668"/>
      <c r="N5" s="737" t="s">
        <v>150</v>
      </c>
      <c r="O5" s="1660"/>
      <c r="P5" s="1660"/>
      <c r="Q5" s="1660"/>
    </row>
    <row r="6" spans="1:17" s="244" customFormat="1" ht="18" customHeight="1">
      <c r="A6" s="1594" t="s">
        <v>203</v>
      </c>
      <c r="B6" s="1594"/>
      <c r="C6" s="104"/>
      <c r="D6" s="1597"/>
      <c r="E6" s="1597"/>
      <c r="F6" s="329"/>
      <c r="G6" s="329"/>
      <c r="H6" s="330" t="s">
        <v>204</v>
      </c>
      <c r="I6" s="1596"/>
      <c r="J6" s="1596"/>
      <c r="K6" s="1596"/>
      <c r="L6" s="17"/>
      <c r="M6" s="243"/>
      <c r="N6" s="16" t="s">
        <v>271</v>
      </c>
      <c r="O6" s="1670"/>
      <c r="P6" s="1670"/>
      <c r="Q6" s="1670"/>
    </row>
    <row r="7" spans="1:17" s="235" customFormat="1" ht="12.75" customHeight="1">
      <c r="A7" s="245"/>
      <c r="B7" s="245"/>
      <c r="C7" s="112"/>
      <c r="D7" s="246"/>
      <c r="E7" s="246"/>
      <c r="F7" s="71"/>
      <c r="G7" s="247"/>
      <c r="H7" s="248"/>
      <c r="I7" s="248"/>
      <c r="J7" s="248"/>
      <c r="K7" s="249"/>
      <c r="L7" s="249"/>
      <c r="M7" s="250"/>
      <c r="N7" s="251"/>
      <c r="O7" s="252"/>
      <c r="P7" s="250"/>
      <c r="Q7" s="250"/>
    </row>
    <row r="8" spans="1:17" ht="23.25" customHeight="1">
      <c r="A8" s="1669" t="s">
        <v>361</v>
      </c>
      <c r="B8" s="1669"/>
      <c r="C8" s="1669"/>
      <c r="D8" s="1669"/>
      <c r="E8" s="1669"/>
      <c r="F8" s="1669"/>
      <c r="G8" s="1669"/>
      <c r="H8" s="1669"/>
      <c r="I8" s="1669"/>
      <c r="J8" s="1669"/>
      <c r="K8" s="1669"/>
      <c r="L8" s="1669"/>
      <c r="M8" s="1669"/>
      <c r="N8" s="1669"/>
      <c r="O8" s="1669"/>
      <c r="P8" s="1669"/>
      <c r="Q8" s="1669"/>
    </row>
    <row r="9" spans="1:17" ht="12.75">
      <c r="A9" s="233"/>
      <c r="B9" s="233"/>
      <c r="C9" s="119"/>
      <c r="D9" s="3"/>
      <c r="E9" s="3"/>
      <c r="F9" s="1593" t="s">
        <v>11</v>
      </c>
      <c r="G9" s="1593"/>
      <c r="H9" s="1593"/>
      <c r="I9" s="1593" t="s">
        <v>12</v>
      </c>
      <c r="J9" s="1593"/>
      <c r="K9" s="1593"/>
      <c r="L9" s="1593" t="s">
        <v>13</v>
      </c>
      <c r="M9" s="1593"/>
      <c r="N9" s="1593"/>
      <c r="O9" s="1593"/>
      <c r="P9" s="1593"/>
      <c r="Q9" s="3"/>
    </row>
    <row r="10" spans="1:17" ht="9.75" customHeight="1">
      <c r="A10" s="1671" t="s">
        <v>97</v>
      </c>
      <c r="B10" s="1525" t="s">
        <v>15</v>
      </c>
      <c r="C10" s="1527"/>
      <c r="D10" s="1529" t="s">
        <v>16</v>
      </c>
      <c r="E10" s="1531" t="s">
        <v>17</v>
      </c>
      <c r="F10" s="1531" t="s">
        <v>18</v>
      </c>
      <c r="G10" s="121"/>
      <c r="H10" s="122"/>
      <c r="I10" s="95"/>
      <c r="J10" s="123"/>
      <c r="K10" s="95"/>
      <c r="L10" s="95"/>
      <c r="M10" s="20"/>
      <c r="N10" s="20"/>
      <c r="O10" s="20"/>
      <c r="P10" s="124"/>
      <c r="Q10" s="20"/>
    </row>
    <row r="11" spans="1:17" ht="9.75" customHeight="1">
      <c r="A11" s="1672"/>
      <c r="B11" s="1675"/>
      <c r="C11" s="1527"/>
      <c r="D11" s="1529"/>
      <c r="E11" s="1531"/>
      <c r="F11" s="1531"/>
      <c r="G11" s="121"/>
      <c r="H11" s="122"/>
      <c r="I11" s="95"/>
      <c r="J11" s="123"/>
      <c r="K11" s="95"/>
      <c r="L11" s="95"/>
      <c r="M11" s="20"/>
      <c r="N11" s="20"/>
      <c r="O11" s="20"/>
      <c r="P11" s="124"/>
      <c r="Q11" s="20"/>
    </row>
    <row r="12" spans="1:17" ht="9.75" customHeight="1">
      <c r="A12" s="1673" t="s">
        <v>28</v>
      </c>
      <c r="B12" s="1526"/>
      <c r="C12" s="1527"/>
      <c r="D12" s="1529"/>
      <c r="E12" s="1531"/>
      <c r="F12" s="1531"/>
      <c r="G12" s="125"/>
      <c r="H12" s="126"/>
      <c r="I12" s="127"/>
      <c r="J12" s="128"/>
      <c r="K12" s="128"/>
      <c r="L12" s="128"/>
      <c r="M12" s="129"/>
      <c r="N12" s="130"/>
      <c r="O12" s="130"/>
      <c r="P12" s="130"/>
      <c r="Q12" s="1531"/>
    </row>
    <row r="13" spans="1:17" s="253" customFormat="1" ht="9.75" customHeight="1" thickBot="1">
      <c r="A13" s="1674"/>
      <c r="B13" s="1526"/>
      <c r="C13" s="1528"/>
      <c r="D13" s="1530"/>
      <c r="E13" s="1532"/>
      <c r="F13" s="1532"/>
      <c r="G13" s="132"/>
      <c r="H13" s="133"/>
      <c r="I13" s="134"/>
      <c r="J13" s="135"/>
      <c r="K13" s="135"/>
      <c r="L13" s="135"/>
      <c r="M13" s="136"/>
      <c r="N13" s="137"/>
      <c r="O13" s="137"/>
      <c r="P13" s="137"/>
      <c r="Q13" s="1531"/>
    </row>
    <row r="14" spans="1:17" s="253" customFormat="1" ht="21" customHeight="1">
      <c r="A14" s="502" t="s">
        <v>92</v>
      </c>
      <c r="B14" s="1575">
        <v>1</v>
      </c>
      <c r="C14" s="1489"/>
      <c r="D14" s="254"/>
      <c r="E14" s="255"/>
      <c r="F14" s="256"/>
      <c r="G14" s="1577"/>
      <c r="H14" s="1411"/>
      <c r="I14" s="1411"/>
      <c r="J14" s="257"/>
      <c r="K14" s="258"/>
      <c r="L14" s="258"/>
      <c r="M14" s="259"/>
      <c r="N14" s="259"/>
      <c r="O14" s="260"/>
      <c r="P14" s="259"/>
      <c r="Q14" s="259"/>
    </row>
    <row r="15" spans="1:17" s="253" customFormat="1" ht="21" customHeight="1">
      <c r="A15" s="503" t="s">
        <v>39</v>
      </c>
      <c r="B15" s="1610"/>
      <c r="C15" s="1611"/>
      <c r="D15" s="331"/>
      <c r="E15" s="332"/>
      <c r="F15" s="333"/>
      <c r="G15" s="1612"/>
      <c r="H15" s="1613"/>
      <c r="I15" s="1613"/>
      <c r="J15" s="257"/>
      <c r="K15" s="258"/>
      <c r="L15" s="258"/>
      <c r="M15" s="259"/>
      <c r="N15" s="259"/>
      <c r="O15" s="260"/>
      <c r="P15" s="259"/>
      <c r="Q15" s="259"/>
    </row>
    <row r="16" spans="1:18" s="236" customFormat="1" ht="21" customHeight="1">
      <c r="A16" s="378" t="s">
        <v>94</v>
      </c>
      <c r="B16" s="1579">
        <v>2</v>
      </c>
      <c r="C16" s="1483"/>
      <c r="D16" s="269"/>
      <c r="E16" s="270"/>
      <c r="F16" s="271"/>
      <c r="G16" s="272"/>
      <c r="H16" s="1414"/>
      <c r="I16" s="1587"/>
      <c r="J16" s="273"/>
      <c r="K16" s="265"/>
      <c r="L16" s="265"/>
      <c r="M16" s="266"/>
      <c r="N16" s="267"/>
      <c r="O16" s="266"/>
      <c r="P16" s="267"/>
      <c r="Q16" s="267"/>
      <c r="R16" s="268"/>
    </row>
    <row r="17" spans="1:18" s="236" customFormat="1" ht="21" customHeight="1" thickBot="1">
      <c r="A17" s="379" t="s">
        <v>40</v>
      </c>
      <c r="B17" s="1610"/>
      <c r="C17" s="1611"/>
      <c r="D17" s="331"/>
      <c r="E17" s="332"/>
      <c r="F17" s="333"/>
      <c r="G17" s="334"/>
      <c r="H17" s="335"/>
      <c r="I17" s="336"/>
      <c r="J17" s="273"/>
      <c r="K17" s="265"/>
      <c r="L17" s="265"/>
      <c r="M17" s="266"/>
      <c r="N17" s="267"/>
      <c r="O17" s="266"/>
      <c r="P17" s="267"/>
      <c r="Q17" s="267"/>
      <c r="R17" s="268"/>
    </row>
    <row r="18" spans="1:18" s="236" customFormat="1" ht="21" customHeight="1">
      <c r="A18" s="337"/>
      <c r="B18" s="338"/>
      <c r="C18" s="339"/>
      <c r="D18" s="255"/>
      <c r="E18" s="255"/>
      <c r="F18" s="255"/>
      <c r="G18" s="277"/>
      <c r="H18" s="278"/>
      <c r="I18" s="279"/>
      <c r="J18" s="1406"/>
      <c r="K18" s="1407"/>
      <c r="L18" s="1407"/>
      <c r="M18" s="273"/>
      <c r="N18" s="267"/>
      <c r="O18" s="266"/>
      <c r="P18" s="267"/>
      <c r="Q18" s="267"/>
      <c r="R18" s="268"/>
    </row>
    <row r="19" spans="1:18" s="236" customFormat="1" ht="21" customHeight="1">
      <c r="A19" s="1573"/>
      <c r="B19" s="1619"/>
      <c r="C19" s="1447"/>
      <c r="D19" s="1616"/>
      <c r="E19" s="340"/>
      <c r="F19" s="1616"/>
      <c r="G19" s="283"/>
      <c r="H19" s="278"/>
      <c r="I19" s="279"/>
      <c r="J19" s="1676"/>
      <c r="K19" s="1677"/>
      <c r="L19" s="1677"/>
      <c r="M19" s="273"/>
      <c r="N19" s="267"/>
      <c r="O19" s="266"/>
      <c r="P19" s="267"/>
      <c r="Q19" s="267"/>
      <c r="R19" s="268"/>
    </row>
    <row r="20" spans="1:18" s="236" customFormat="1" ht="21" customHeight="1">
      <c r="A20" s="1573"/>
      <c r="B20" s="1619"/>
      <c r="C20" s="1447"/>
      <c r="D20" s="1616"/>
      <c r="E20" s="340"/>
      <c r="F20" s="1616"/>
      <c r="G20" s="283"/>
      <c r="H20" s="278"/>
      <c r="I20" s="279"/>
      <c r="J20" s="341"/>
      <c r="K20" s="1678"/>
      <c r="L20" s="1679"/>
      <c r="M20" s="273"/>
      <c r="N20" s="267"/>
      <c r="O20" s="266"/>
      <c r="P20" s="267"/>
      <c r="Q20" s="267"/>
      <c r="R20" s="268"/>
    </row>
    <row r="21" spans="1:18" s="236" customFormat="1" ht="21" customHeight="1" thickBot="1">
      <c r="A21" s="1582"/>
      <c r="B21" s="1584"/>
      <c r="C21" s="1442"/>
      <c r="D21" s="1586"/>
      <c r="E21" s="284"/>
      <c r="F21" s="1586"/>
      <c r="G21" s="283"/>
      <c r="H21" s="281"/>
      <c r="I21" s="285"/>
      <c r="J21" s="286"/>
      <c r="K21" s="1621"/>
      <c r="L21" s="1621"/>
      <c r="M21" s="287"/>
      <c r="N21" s="267"/>
      <c r="O21" s="266"/>
      <c r="P21" s="267"/>
      <c r="Q21" s="267"/>
      <c r="R21" s="268"/>
    </row>
    <row r="22" spans="1:18" s="236" customFormat="1" ht="21" customHeight="1">
      <c r="A22" s="502" t="s">
        <v>96</v>
      </c>
      <c r="B22" s="1575">
        <v>3</v>
      </c>
      <c r="C22" s="1489"/>
      <c r="D22" s="254"/>
      <c r="E22" s="255"/>
      <c r="F22" s="256"/>
      <c r="G22" s="1577"/>
      <c r="H22" s="1411"/>
      <c r="I22" s="1412"/>
      <c r="J22" s="264"/>
      <c r="K22" s="288"/>
      <c r="L22" s="288"/>
      <c r="M22" s="287"/>
      <c r="N22" s="267"/>
      <c r="O22" s="266"/>
      <c r="P22" s="267"/>
      <c r="Q22" s="267"/>
      <c r="R22" s="268"/>
    </row>
    <row r="23" spans="1:18" s="236" customFormat="1" ht="21" customHeight="1">
      <c r="A23" s="503" t="s">
        <v>39</v>
      </c>
      <c r="B23" s="1610"/>
      <c r="C23" s="1611"/>
      <c r="D23" s="331"/>
      <c r="E23" s="332"/>
      <c r="F23" s="333"/>
      <c r="G23" s="1612"/>
      <c r="H23" s="1613"/>
      <c r="I23" s="1614"/>
      <c r="J23" s="264"/>
      <c r="K23" s="288"/>
      <c r="L23" s="288"/>
      <c r="M23" s="287"/>
      <c r="N23" s="267"/>
      <c r="O23" s="266"/>
      <c r="P23" s="267"/>
      <c r="Q23" s="267"/>
      <c r="R23" s="268"/>
    </row>
    <row r="24" spans="1:18" s="236" customFormat="1" ht="21" customHeight="1">
      <c r="A24" s="378" t="s">
        <v>95</v>
      </c>
      <c r="B24" s="1579">
        <v>4</v>
      </c>
      <c r="C24" s="1483"/>
      <c r="D24" s="269"/>
      <c r="E24" s="270"/>
      <c r="F24" s="271"/>
      <c r="G24" s="272"/>
      <c r="H24" s="1414"/>
      <c r="I24" s="1414"/>
      <c r="J24" s="273"/>
      <c r="K24" s="265"/>
      <c r="L24" s="265"/>
      <c r="M24" s="289"/>
      <c r="N24" s="267"/>
      <c r="O24" s="266"/>
      <c r="P24" s="267"/>
      <c r="Q24" s="267"/>
      <c r="R24" s="268"/>
    </row>
    <row r="25" spans="1:18" s="236" customFormat="1" ht="21" customHeight="1" thickBot="1">
      <c r="A25" s="379" t="s">
        <v>40</v>
      </c>
      <c r="B25" s="1610"/>
      <c r="C25" s="1611"/>
      <c r="D25" s="331"/>
      <c r="E25" s="332"/>
      <c r="F25" s="333"/>
      <c r="G25" s="342"/>
      <c r="H25" s="335"/>
      <c r="I25" s="335"/>
      <c r="J25" s="273"/>
      <c r="K25" s="265"/>
      <c r="L25" s="265"/>
      <c r="M25" s="289"/>
      <c r="N25" s="267"/>
      <c r="O25" s="266"/>
      <c r="P25" s="267"/>
      <c r="Q25" s="267"/>
      <c r="R25" s="268"/>
    </row>
    <row r="26" spans="1:18" s="236" customFormat="1" ht="21" customHeight="1">
      <c r="A26" s="337"/>
      <c r="B26" s="338"/>
      <c r="C26" s="339"/>
      <c r="D26" s="255"/>
      <c r="E26" s="255"/>
      <c r="F26" s="255"/>
      <c r="G26" s="277"/>
      <c r="H26" s="281"/>
      <c r="I26" s="281"/>
      <c r="J26" s="264"/>
      <c r="K26" s="265"/>
      <c r="L26" s="265"/>
      <c r="M26" s="1589"/>
      <c r="N26" s="1570"/>
      <c r="O26" s="1570"/>
      <c r="P26" s="1570"/>
      <c r="Q26" s="267"/>
      <c r="R26" s="268"/>
    </row>
    <row r="27" spans="1:18" s="236" customFormat="1" ht="21" customHeight="1">
      <c r="A27" s="1573"/>
      <c r="B27" s="1619"/>
      <c r="C27" s="1447"/>
      <c r="D27" s="1616"/>
      <c r="E27" s="340"/>
      <c r="F27" s="1616"/>
      <c r="G27" s="283"/>
      <c r="H27" s="281"/>
      <c r="I27" s="281"/>
      <c r="J27" s="264"/>
      <c r="K27" s="265"/>
      <c r="L27" s="265"/>
      <c r="M27" s="1680"/>
      <c r="N27" s="1681"/>
      <c r="O27" s="1681"/>
      <c r="P27" s="1681"/>
      <c r="Q27" s="267"/>
      <c r="R27" s="268"/>
    </row>
    <row r="28" spans="1:18" s="236" customFormat="1" ht="21" customHeight="1">
      <c r="A28" s="1573"/>
      <c r="B28" s="1619"/>
      <c r="C28" s="1447"/>
      <c r="D28" s="1616"/>
      <c r="E28" s="340"/>
      <c r="F28" s="1616"/>
      <c r="G28" s="283"/>
      <c r="H28" s="281"/>
      <c r="I28" s="281"/>
      <c r="J28" s="264"/>
      <c r="K28" s="265"/>
      <c r="L28" s="265"/>
      <c r="M28" s="33"/>
      <c r="N28" s="1682"/>
      <c r="O28" s="1682"/>
      <c r="P28" s="1682"/>
      <c r="Q28" s="267"/>
      <c r="R28" s="268"/>
    </row>
    <row r="29" spans="1:18" s="236" customFormat="1" ht="21" customHeight="1" thickBot="1">
      <c r="A29" s="1582"/>
      <c r="B29" s="1584"/>
      <c r="C29" s="1442"/>
      <c r="D29" s="1586"/>
      <c r="E29" s="284"/>
      <c r="F29" s="1586"/>
      <c r="G29" s="283"/>
      <c r="H29" s="278"/>
      <c r="I29" s="278"/>
      <c r="J29" s="273"/>
      <c r="K29" s="265"/>
      <c r="L29" s="265"/>
      <c r="M29" s="286"/>
      <c r="N29" s="1621"/>
      <c r="O29" s="1621"/>
      <c r="P29" s="1621"/>
      <c r="Q29" s="267"/>
      <c r="R29" s="268"/>
    </row>
    <row r="30" spans="1:18" s="236" customFormat="1" ht="21" customHeight="1">
      <c r="A30" s="502" t="s">
        <v>96</v>
      </c>
      <c r="B30" s="1575">
        <v>5</v>
      </c>
      <c r="C30" s="1489"/>
      <c r="D30" s="254"/>
      <c r="E30" s="255"/>
      <c r="F30" s="256"/>
      <c r="G30" s="1577"/>
      <c r="H30" s="1411"/>
      <c r="I30" s="1411"/>
      <c r="J30" s="291"/>
      <c r="K30" s="265"/>
      <c r="L30" s="265"/>
      <c r="M30" s="289"/>
      <c r="N30" s="267"/>
      <c r="O30" s="266"/>
      <c r="P30" s="267"/>
      <c r="Q30" s="267"/>
      <c r="R30" s="268"/>
    </row>
    <row r="31" spans="1:18" s="236" customFormat="1" ht="21" customHeight="1">
      <c r="A31" s="503" t="s">
        <v>40</v>
      </c>
      <c r="B31" s="1610"/>
      <c r="C31" s="1611"/>
      <c r="D31" s="331"/>
      <c r="E31" s="332"/>
      <c r="F31" s="333"/>
      <c r="G31" s="1612"/>
      <c r="H31" s="1613"/>
      <c r="I31" s="1613"/>
      <c r="J31" s="291"/>
      <c r="K31" s="265"/>
      <c r="L31" s="265"/>
      <c r="M31" s="289"/>
      <c r="N31" s="267"/>
      <c r="O31" s="266"/>
      <c r="P31" s="267"/>
      <c r="Q31" s="267"/>
      <c r="R31" s="268"/>
    </row>
    <row r="32" spans="1:18" s="236" customFormat="1" ht="21" customHeight="1">
      <c r="A32" s="378" t="s">
        <v>95</v>
      </c>
      <c r="B32" s="1579">
        <v>6</v>
      </c>
      <c r="C32" s="1483"/>
      <c r="D32" s="269"/>
      <c r="E32" s="270"/>
      <c r="F32" s="271"/>
      <c r="G32" s="272"/>
      <c r="H32" s="1414"/>
      <c r="I32" s="1587"/>
      <c r="J32" s="273"/>
      <c r="K32" s="288"/>
      <c r="L32" s="288"/>
      <c r="M32" s="287"/>
      <c r="N32" s="267"/>
      <c r="O32" s="266"/>
      <c r="P32" s="267"/>
      <c r="Q32" s="267"/>
      <c r="R32" s="268"/>
    </row>
    <row r="33" spans="1:18" s="236" customFormat="1" ht="21" customHeight="1" thickBot="1">
      <c r="A33" s="379" t="s">
        <v>39</v>
      </c>
      <c r="B33" s="1610"/>
      <c r="C33" s="1611"/>
      <c r="D33" s="331"/>
      <c r="E33" s="332"/>
      <c r="F33" s="333"/>
      <c r="G33" s="334"/>
      <c r="H33" s="335"/>
      <c r="I33" s="336"/>
      <c r="J33" s="273"/>
      <c r="K33" s="288"/>
      <c r="L33" s="288"/>
      <c r="M33" s="287"/>
      <c r="N33" s="267"/>
      <c r="O33" s="266"/>
      <c r="P33" s="267"/>
      <c r="Q33" s="267"/>
      <c r="R33" s="268"/>
    </row>
    <row r="34" spans="1:18" s="236" customFormat="1" ht="21" customHeight="1">
      <c r="A34" s="337"/>
      <c r="B34" s="338"/>
      <c r="C34" s="339"/>
      <c r="D34" s="255"/>
      <c r="E34" s="255"/>
      <c r="F34" s="255"/>
      <c r="G34" s="277"/>
      <c r="H34" s="278"/>
      <c r="I34" s="279"/>
      <c r="J34" s="1406"/>
      <c r="K34" s="1407"/>
      <c r="L34" s="1408"/>
      <c r="M34" s="292"/>
      <c r="N34" s="267"/>
      <c r="O34" s="266"/>
      <c r="P34" s="267"/>
      <c r="Q34" s="267"/>
      <c r="R34" s="268"/>
    </row>
    <row r="35" spans="1:18" s="236" customFormat="1" ht="21" customHeight="1">
      <c r="A35" s="1573"/>
      <c r="B35" s="1619"/>
      <c r="C35" s="1447"/>
      <c r="D35" s="1616"/>
      <c r="E35" s="340"/>
      <c r="F35" s="1616"/>
      <c r="G35" s="283"/>
      <c r="H35" s="278"/>
      <c r="I35" s="279"/>
      <c r="J35" s="1676"/>
      <c r="K35" s="1677"/>
      <c r="L35" s="1683"/>
      <c r="M35" s="292"/>
      <c r="N35" s="267"/>
      <c r="O35" s="266"/>
      <c r="P35" s="267"/>
      <c r="Q35" s="267"/>
      <c r="R35" s="268"/>
    </row>
    <row r="36" spans="1:18" s="236" customFormat="1" ht="21" customHeight="1">
      <c r="A36" s="1573"/>
      <c r="B36" s="1619"/>
      <c r="C36" s="1447"/>
      <c r="D36" s="1616"/>
      <c r="E36" s="340"/>
      <c r="F36" s="1616"/>
      <c r="G36" s="283"/>
      <c r="H36" s="278"/>
      <c r="I36" s="279"/>
      <c r="J36" s="280"/>
      <c r="K36" s="1678"/>
      <c r="L36" s="1678"/>
      <c r="M36" s="273"/>
      <c r="N36" s="267"/>
      <c r="O36" s="266"/>
      <c r="P36" s="267"/>
      <c r="Q36" s="267"/>
      <c r="R36" s="268"/>
    </row>
    <row r="37" spans="1:18" s="236" customFormat="1" ht="21" customHeight="1" thickBot="1">
      <c r="A37" s="1582"/>
      <c r="B37" s="1584"/>
      <c r="C37" s="1442"/>
      <c r="D37" s="1586"/>
      <c r="E37" s="284"/>
      <c r="F37" s="1586"/>
      <c r="G37" s="283"/>
      <c r="H37" s="281"/>
      <c r="I37" s="285"/>
      <c r="J37" s="286"/>
      <c r="K37" s="1618"/>
      <c r="L37" s="1618"/>
      <c r="M37" s="293"/>
      <c r="N37" s="267"/>
      <c r="O37" s="266"/>
      <c r="P37" s="288"/>
      <c r="Q37" s="288"/>
      <c r="R37" s="268"/>
    </row>
    <row r="38" spans="1:18" s="236" customFormat="1" ht="21" customHeight="1">
      <c r="A38" s="502" t="s">
        <v>92</v>
      </c>
      <c r="B38" s="1575">
        <v>7</v>
      </c>
      <c r="C38" s="1489"/>
      <c r="D38" s="254"/>
      <c r="E38" s="255"/>
      <c r="F38" s="256"/>
      <c r="G38" s="1577"/>
      <c r="H38" s="1411"/>
      <c r="I38" s="1412"/>
      <c r="J38" s="264"/>
      <c r="K38" s="265"/>
      <c r="L38" s="265"/>
      <c r="M38" s="266"/>
      <c r="N38" s="267"/>
      <c r="O38" s="266"/>
      <c r="P38" s="288"/>
      <c r="Q38" s="288"/>
      <c r="R38" s="268"/>
    </row>
    <row r="39" spans="1:18" s="236" customFormat="1" ht="21" customHeight="1">
      <c r="A39" s="503" t="s">
        <v>40</v>
      </c>
      <c r="B39" s="1610"/>
      <c r="C39" s="1611"/>
      <c r="D39" s="331"/>
      <c r="E39" s="332"/>
      <c r="F39" s="333"/>
      <c r="G39" s="1612"/>
      <c r="H39" s="1613"/>
      <c r="I39" s="1614"/>
      <c r="J39" s="264"/>
      <c r="K39" s="265"/>
      <c r="L39" s="265"/>
      <c r="M39" s="266"/>
      <c r="N39" s="267"/>
      <c r="O39" s="266"/>
      <c r="P39" s="288"/>
      <c r="Q39" s="288"/>
      <c r="R39" s="268"/>
    </row>
    <row r="40" spans="1:18" s="236" customFormat="1" ht="21" customHeight="1">
      <c r="A40" s="378" t="s">
        <v>94</v>
      </c>
      <c r="B40" s="1579">
        <v>8</v>
      </c>
      <c r="C40" s="1483"/>
      <c r="D40" s="269"/>
      <c r="E40" s="270"/>
      <c r="F40" s="271"/>
      <c r="G40" s="272"/>
      <c r="H40" s="1414"/>
      <c r="I40" s="1414"/>
      <c r="J40" s="273"/>
      <c r="K40" s="265"/>
      <c r="L40" s="265"/>
      <c r="M40" s="266"/>
      <c r="N40" s="267"/>
      <c r="O40" s="266"/>
      <c r="P40" s="267"/>
      <c r="Q40" s="267"/>
      <c r="R40" s="268"/>
    </row>
    <row r="41" spans="1:18" s="236" customFormat="1" ht="21" customHeight="1" thickBot="1">
      <c r="A41" s="379" t="s">
        <v>39</v>
      </c>
      <c r="B41" s="1580"/>
      <c r="C41" s="1484"/>
      <c r="D41" s="476"/>
      <c r="E41" s="477"/>
      <c r="F41" s="478"/>
      <c r="G41" s="342"/>
      <c r="H41" s="335"/>
      <c r="I41" s="335"/>
      <c r="J41" s="273"/>
      <c r="K41" s="265"/>
      <c r="L41" s="265"/>
      <c r="M41" s="266"/>
      <c r="N41" s="267"/>
      <c r="O41" s="266"/>
      <c r="P41" s="267"/>
      <c r="Q41" s="267"/>
      <c r="R41" s="268"/>
    </row>
    <row r="42" spans="1:18" s="236" customFormat="1" ht="21" customHeight="1">
      <c r="A42" s="420"/>
      <c r="B42" s="324"/>
      <c r="C42" s="475"/>
      <c r="D42" s="332"/>
      <c r="E42" s="332"/>
      <c r="F42" s="332"/>
      <c r="G42" s="334"/>
      <c r="H42" s="335"/>
      <c r="I42" s="335"/>
      <c r="J42" s="273"/>
      <c r="K42" s="265"/>
      <c r="L42" s="265"/>
      <c r="M42" s="266"/>
      <c r="N42" s="267"/>
      <c r="O42" s="266"/>
      <c r="P42" s="267"/>
      <c r="Q42" s="267"/>
      <c r="R42" s="268"/>
    </row>
    <row r="43" spans="1:17" ht="18.75" customHeight="1">
      <c r="A43" s="420"/>
      <c r="B43" s="324"/>
      <c r="C43" s="475"/>
      <c r="D43" s="1615"/>
      <c r="E43" s="1615"/>
      <c r="F43" s="1615"/>
      <c r="G43" s="267"/>
      <c r="H43" s="281"/>
      <c r="I43" s="281"/>
      <c r="J43" s="281"/>
      <c r="K43" s="298"/>
      <c r="L43" s="377"/>
      <c r="M43" s="1473"/>
      <c r="N43" s="1473"/>
      <c r="O43" s="1473"/>
      <c r="P43" s="1473"/>
      <c r="Q43" s="416"/>
    </row>
    <row r="44" spans="2:17" ht="12.75">
      <c r="B44" s="301"/>
      <c r="C44" s="200"/>
      <c r="D44" s="1602"/>
      <c r="E44" s="1602"/>
      <c r="F44" s="1602"/>
      <c r="G44" s="302"/>
      <c r="H44" s="1573"/>
      <c r="I44" s="1573"/>
      <c r="J44" s="303"/>
      <c r="K44" s="304"/>
      <c r="L44" s="1684"/>
      <c r="M44" s="1685"/>
      <c r="N44" s="1685"/>
      <c r="O44" s="1685"/>
      <c r="P44" s="1685"/>
      <c r="Q44" s="1550"/>
    </row>
    <row r="45" spans="2:17" ht="12">
      <c r="B45" s="305"/>
      <c r="C45" s="204"/>
      <c r="D45" s="266"/>
      <c r="E45" s="266"/>
      <c r="F45" s="266"/>
      <c r="G45" s="1565"/>
      <c r="H45" s="1566"/>
      <c r="I45" s="1566"/>
      <c r="J45" s="306"/>
      <c r="K45" s="307"/>
      <c r="L45" s="1684"/>
      <c r="M45" s="1685"/>
      <c r="N45" s="1685"/>
      <c r="O45" s="1685"/>
      <c r="P45" s="1685"/>
      <c r="Q45" s="1550"/>
    </row>
    <row r="46" spans="4:17" ht="12.75">
      <c r="D46" s="376"/>
      <c r="E46" s="376"/>
      <c r="F46" s="376"/>
      <c r="G46" s="1608"/>
      <c r="H46" s="1609"/>
      <c r="I46" s="1609"/>
      <c r="J46" s="306"/>
      <c r="K46" s="417" t="s">
        <v>25</v>
      </c>
      <c r="L46" s="1684"/>
      <c r="M46" s="1685"/>
      <c r="N46" s="1685"/>
      <c r="O46" s="1685"/>
      <c r="P46" s="1685"/>
      <c r="Q46" s="1550"/>
    </row>
    <row r="47" spans="4:17" ht="12.75">
      <c r="D47" s="1566"/>
      <c r="E47" s="1566"/>
      <c r="F47" s="1604"/>
      <c r="G47" s="310"/>
      <c r="H47" s="1547"/>
      <c r="I47" s="1547"/>
      <c r="J47" s="311"/>
      <c r="K47" s="417"/>
      <c r="L47" s="1684"/>
      <c r="M47" s="1685"/>
      <c r="N47" s="1685"/>
      <c r="O47" s="1685"/>
      <c r="P47" s="1685"/>
      <c r="Q47" s="1550"/>
    </row>
    <row r="48" spans="1:17" ht="12">
      <c r="A48" s="312"/>
      <c r="D48" s="1602"/>
      <c r="E48" s="1602"/>
      <c r="F48" s="1603"/>
      <c r="G48" s="313"/>
      <c r="H48" s="314"/>
      <c r="I48" s="315"/>
      <c r="J48" s="315"/>
      <c r="K48" s="316"/>
      <c r="L48" s="316"/>
      <c r="M48" s="2"/>
      <c r="N48" s="2"/>
      <c r="O48" s="2"/>
      <c r="P48" s="308"/>
      <c r="Q48" s="2"/>
    </row>
    <row r="49" spans="4:11" ht="9.75" customHeight="1">
      <c r="D49" s="1570"/>
      <c r="E49" s="1570"/>
      <c r="F49" s="1570"/>
      <c r="G49" s="283"/>
      <c r="H49" s="281"/>
      <c r="I49" s="281"/>
      <c r="J49" s="281"/>
      <c r="K49" s="298"/>
    </row>
    <row r="50" spans="4:11" ht="12.75">
      <c r="D50" s="308"/>
      <c r="E50" s="308"/>
      <c r="F50" s="308"/>
      <c r="G50" s="1570"/>
      <c r="H50" s="1570"/>
      <c r="I50" s="1570"/>
      <c r="J50" s="306"/>
      <c r="K50" s="343"/>
    </row>
    <row r="51" spans="1:11" ht="12">
      <c r="A51" s="312" t="s">
        <v>26</v>
      </c>
      <c r="C51" s="95"/>
      <c r="D51" s="323"/>
      <c r="E51" s="323"/>
      <c r="F51" s="1545"/>
      <c r="G51" s="1545"/>
      <c r="H51" s="1545"/>
      <c r="I51" s="1545"/>
      <c r="J51" s="324"/>
      <c r="K51" s="322"/>
    </row>
    <row r="52" spans="3:11" ht="12">
      <c r="C52" s="95"/>
      <c r="D52" s="325" t="s">
        <v>7</v>
      </c>
      <c r="E52" s="325"/>
      <c r="F52" s="1546" t="s">
        <v>381</v>
      </c>
      <c r="G52" s="1546"/>
      <c r="H52" s="1546"/>
      <c r="I52" s="1546"/>
      <c r="J52" s="326"/>
      <c r="K52" s="316"/>
    </row>
    <row r="53" spans="3:10" ht="12">
      <c r="C53" s="95"/>
      <c r="D53" s="325"/>
      <c r="E53" s="325"/>
      <c r="F53" s="327"/>
      <c r="G53" s="327"/>
      <c r="H53" s="328"/>
      <c r="I53" s="328"/>
      <c r="J53" s="328"/>
    </row>
    <row r="54" spans="1:10" ht="12" hidden="1">
      <c r="A54" s="312" t="s">
        <v>27</v>
      </c>
      <c r="C54" s="95"/>
      <c r="D54" s="323"/>
      <c r="E54" s="323"/>
      <c r="F54" s="1545"/>
      <c r="G54" s="1545"/>
      <c r="H54" s="1545"/>
      <c r="I54" s="1545"/>
      <c r="J54" s="324"/>
    </row>
    <row r="55" spans="3:10" ht="12" hidden="1">
      <c r="C55" s="95"/>
      <c r="D55" s="325" t="s">
        <v>7</v>
      </c>
      <c r="E55" s="325"/>
      <c r="F55" s="1546" t="s">
        <v>381</v>
      </c>
      <c r="G55" s="1546"/>
      <c r="H55" s="1546"/>
      <c r="I55" s="1546"/>
      <c r="J55" s="326"/>
    </row>
    <row r="199" spans="5:8" s="352" customFormat="1" ht="12" customHeight="1">
      <c r="E199" s="371"/>
      <c r="F199" s="372"/>
      <c r="G199" s="372"/>
      <c r="H199" s="372"/>
    </row>
    <row r="200" spans="1:9" s="421" customFormat="1" ht="12" hidden="1">
      <c r="A200" s="727" t="s">
        <v>379</v>
      </c>
      <c r="B200" s="727" t="str">
        <f>IF(I5="МУЖЧИНЫ И ЖЕНЩИНЫ","МУЖЧИНЫ",IF(I5="ДО 19 ЛЕТ","ЮНИОРЫ","ЮНОШИ"))</f>
        <v>ЮНОШИ</v>
      </c>
      <c r="C200" s="728" t="s">
        <v>319</v>
      </c>
      <c r="D200" s="728"/>
      <c r="E200" s="728" t="s">
        <v>289</v>
      </c>
      <c r="F200" s="421" t="s">
        <v>358</v>
      </c>
      <c r="G200" s="422"/>
      <c r="H200" s="422"/>
      <c r="I200" s="422"/>
    </row>
    <row r="201" spans="1:9" s="421" customFormat="1" ht="12" hidden="1">
      <c r="A201" s="727" t="s">
        <v>297</v>
      </c>
      <c r="B201" s="727" t="str">
        <f>IF(I5="МУЖЧИНЫ И ЖЕНЩИНЫ","ЖЕНЩИНЫ",IF(I5="ДО 19 ЛЕТ","ЮНИОРКИ","ДЕВУШКИ"))</f>
        <v>ДЕВУШКИ</v>
      </c>
      <c r="C201" s="728" t="s">
        <v>301</v>
      </c>
      <c r="D201" s="728"/>
      <c r="E201" s="728" t="s">
        <v>345</v>
      </c>
      <c r="F201" s="421" t="s">
        <v>356</v>
      </c>
      <c r="G201" s="422"/>
      <c r="H201" s="422"/>
      <c r="I201" s="422"/>
    </row>
    <row r="202" spans="1:9" s="421" customFormat="1" ht="12" hidden="1">
      <c r="A202" s="727" t="s">
        <v>291</v>
      </c>
      <c r="B202" s="727" t="str">
        <f>IF(I5="МУЖЧИНЫ И ЖЕНЩИНЫ","МУЖЧИНЫ И ЖЕНЩИНЫ",IF(I5="ДО 19 ЛЕТ","ЮНИОРЫ И ЮНИОРКИ","ЮНОШИ И ДЕВУШКИ"))</f>
        <v>ЮНОШИ И ДЕВУШКИ</v>
      </c>
      <c r="C202" s="728" t="s">
        <v>296</v>
      </c>
      <c r="D202" s="728"/>
      <c r="E202" s="728" t="s">
        <v>346</v>
      </c>
      <c r="F202" s="421" t="s">
        <v>357</v>
      </c>
      <c r="G202" s="422"/>
      <c r="H202" s="422"/>
      <c r="I202" s="422"/>
    </row>
    <row r="203" spans="1:9" s="421" customFormat="1" ht="12" hidden="1">
      <c r="A203" s="727" t="s">
        <v>286</v>
      </c>
      <c r="B203" s="727"/>
      <c r="C203" s="728" t="s">
        <v>290</v>
      </c>
      <c r="D203" s="728"/>
      <c r="E203" s="728" t="s">
        <v>347</v>
      </c>
      <c r="G203" s="422"/>
      <c r="H203" s="422"/>
      <c r="I203" s="422"/>
    </row>
    <row r="204" spans="1:9" s="421" customFormat="1" ht="12" hidden="1">
      <c r="A204" s="727" t="s">
        <v>283</v>
      </c>
      <c r="B204" s="727"/>
      <c r="C204" s="728" t="s">
        <v>343</v>
      </c>
      <c r="D204" s="728"/>
      <c r="E204" s="728" t="s">
        <v>348</v>
      </c>
      <c r="G204" s="422"/>
      <c r="H204" s="422"/>
      <c r="I204" s="422"/>
    </row>
    <row r="205" spans="1:9" s="421" customFormat="1" ht="12" hidden="1">
      <c r="A205" s="727" t="s">
        <v>355</v>
      </c>
      <c r="B205" s="727"/>
      <c r="C205" s="728" t="s">
        <v>344</v>
      </c>
      <c r="D205" s="728"/>
      <c r="E205" s="728"/>
      <c r="G205" s="422"/>
      <c r="H205" s="422"/>
      <c r="I205" s="422"/>
    </row>
    <row r="206" spans="5:8" s="352" customFormat="1" ht="12" customHeight="1">
      <c r="E206" s="371"/>
      <c r="F206" s="372"/>
      <c r="G206" s="372"/>
      <c r="H206" s="372"/>
    </row>
  </sheetData>
  <sheetProtection selectLockedCells="1"/>
  <mergeCells count="101">
    <mergeCell ref="A35:A37"/>
    <mergeCell ref="A27:A29"/>
    <mergeCell ref="F55:I55"/>
    <mergeCell ref="D48:F48"/>
    <mergeCell ref="D49:F49"/>
    <mergeCell ref="G50:I50"/>
    <mergeCell ref="F51:I51"/>
    <mergeCell ref="F52:I52"/>
    <mergeCell ref="F54:I54"/>
    <mergeCell ref="D47:F47"/>
    <mergeCell ref="M43:P43"/>
    <mergeCell ref="Q46:Q47"/>
    <mergeCell ref="M47:P47"/>
    <mergeCell ref="G46:I46"/>
    <mergeCell ref="Q44:Q45"/>
    <mergeCell ref="G45:I45"/>
    <mergeCell ref="M45:P45"/>
    <mergeCell ref="M44:P44"/>
    <mergeCell ref="L44:L45"/>
    <mergeCell ref="H47:I47"/>
    <mergeCell ref="L46:L47"/>
    <mergeCell ref="M46:P46"/>
    <mergeCell ref="D35:D37"/>
    <mergeCell ref="F35:F37"/>
    <mergeCell ref="D44:F44"/>
    <mergeCell ref="H44:I44"/>
    <mergeCell ref="D43:F43"/>
    <mergeCell ref="H40:I40"/>
    <mergeCell ref="G38:I38"/>
    <mergeCell ref="G39:I39"/>
    <mergeCell ref="C32:C33"/>
    <mergeCell ref="H32:I32"/>
    <mergeCell ref="C40:C41"/>
    <mergeCell ref="B40:B41"/>
    <mergeCell ref="B35:B37"/>
    <mergeCell ref="C35:C37"/>
    <mergeCell ref="B38:B39"/>
    <mergeCell ref="C38:C39"/>
    <mergeCell ref="J35:L35"/>
    <mergeCell ref="G22:I22"/>
    <mergeCell ref="K36:L36"/>
    <mergeCell ref="K37:L37"/>
    <mergeCell ref="J34:L34"/>
    <mergeCell ref="B30:B31"/>
    <mergeCell ref="C30:C31"/>
    <mergeCell ref="G30:I30"/>
    <mergeCell ref="G31:I31"/>
    <mergeCell ref="B32:B33"/>
    <mergeCell ref="F27:F29"/>
    <mergeCell ref="C24:C25"/>
    <mergeCell ref="H24:I24"/>
    <mergeCell ref="K20:L20"/>
    <mergeCell ref="K21:L21"/>
    <mergeCell ref="M27:P27"/>
    <mergeCell ref="N28:P28"/>
    <mergeCell ref="N29:P29"/>
    <mergeCell ref="M26:P26"/>
    <mergeCell ref="B16:B17"/>
    <mergeCell ref="C16:C17"/>
    <mergeCell ref="H16:I16"/>
    <mergeCell ref="B27:B29"/>
    <mergeCell ref="B22:B23"/>
    <mergeCell ref="C22:C23"/>
    <mergeCell ref="B24:B25"/>
    <mergeCell ref="G23:I23"/>
    <mergeCell ref="C27:C29"/>
    <mergeCell ref="D27:D29"/>
    <mergeCell ref="J18:L18"/>
    <mergeCell ref="A19:A21"/>
    <mergeCell ref="B19:B21"/>
    <mergeCell ref="C19:C21"/>
    <mergeCell ref="D19:D21"/>
    <mergeCell ref="F19:F21"/>
    <mergeCell ref="J19:L19"/>
    <mergeCell ref="B14:B15"/>
    <mergeCell ref="C14:C15"/>
    <mergeCell ref="G14:I14"/>
    <mergeCell ref="G15:I15"/>
    <mergeCell ref="E10:E13"/>
    <mergeCell ref="F10:F13"/>
    <mergeCell ref="C10:C13"/>
    <mergeCell ref="D10:D13"/>
    <mergeCell ref="B10:B13"/>
    <mergeCell ref="Q12:Q13"/>
    <mergeCell ref="A2:Q2"/>
    <mergeCell ref="O5:Q5"/>
    <mergeCell ref="O6:Q6"/>
    <mergeCell ref="A10:A11"/>
    <mergeCell ref="A12:A13"/>
    <mergeCell ref="A6:B6"/>
    <mergeCell ref="D6:E6"/>
    <mergeCell ref="A8:Q8"/>
    <mergeCell ref="I6:K6"/>
    <mergeCell ref="F9:H9"/>
    <mergeCell ref="I9:K9"/>
    <mergeCell ref="L9:N9"/>
    <mergeCell ref="D1:P1"/>
    <mergeCell ref="D3:P3"/>
    <mergeCell ref="D4:P4"/>
    <mergeCell ref="O9:P9"/>
    <mergeCell ref="I5:M5"/>
  </mergeCells>
  <conditionalFormatting sqref="E14:E17 E22:E25 E30:E33 E38:E42">
    <cfRule type="expression" priority="1" dxfId="71" stopIfTrue="1">
      <formula>COUNTIF($M$44:$P$47,D14)&gt;0</formula>
    </cfRule>
  </conditionalFormatting>
  <conditionalFormatting sqref="K46">
    <cfRule type="expression" priority="2" dxfId="72" stopIfTrue="1">
      <formula>$C$53=TRUE</formula>
    </cfRule>
  </conditionalFormatting>
  <conditionalFormatting sqref="E18 E26 E34">
    <cfRule type="expression" priority="3" dxfId="71" stopIfTrue="1">
      <formula>COUNTIF($M$44:$P$47,D17)&gt;0</formula>
    </cfRule>
  </conditionalFormatting>
  <conditionalFormatting sqref="K35:L36 H14:I14 G38:G39 H38:I38 J34:J36 M26 D32:D34 M27:P28 G30:G31 H30:I30 D24:D26 K19:K20 L19 J18:J20 D16:D18 G14:G15 D40:D43 G22:I23">
    <cfRule type="expression" priority="4" dxfId="71" stopIfTrue="1">
      <formula>COUNTIF($M$44:$P$47,D14)&gt;0</formula>
    </cfRule>
  </conditionalFormatting>
  <conditionalFormatting sqref="C14:C18 C30:C34 C22:C26 C38:C43">
    <cfRule type="expression" priority="5" dxfId="73" stopIfTrue="1">
      <formula>COUNTIF($C$14:$C$41,C14)&gt;1</formula>
    </cfRule>
  </conditionalFormatting>
  <conditionalFormatting sqref="D14:D15 D30:D31 D22:D23 D38:D39">
    <cfRule type="expression" priority="6" dxfId="71" stopIfTrue="1">
      <formula>COUNTIF($M$43:$P$44,D14)&gt;0</formula>
    </cfRule>
  </conditionalFormatting>
  <conditionalFormatting sqref="E43">
    <cfRule type="expression" priority="7" dxfId="71" stopIfTrue="1">
      <formula>COUNTIF($M$44:$P$47,D41)&gt;0</formula>
    </cfRule>
  </conditionalFormatting>
  <dataValidations count="3">
    <dataValidation type="list" allowBlank="1" showInputMessage="1" showErrorMessage="1" sqref="O5">
      <formula1>$B$200:$B$202</formula1>
    </dataValidation>
    <dataValidation type="list" allowBlank="1" showInputMessage="1" showErrorMessage="1" sqref="O6:Q6">
      <formula1>$C$200:$C$203</formula1>
    </dataValidation>
    <dataValidation type="list" allowBlank="1" showInputMessage="1" showErrorMessage="1" sqref="I5">
      <formula1>$A$200:$A$204</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9.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2" topLeftCell="A49" activePane="bottomLeft" state="frozen"/>
      <selection pane="topLeft" activeCell="L10" sqref="L10"/>
      <selection pane="bottomLeft" activeCell="D2" sqref="D2:Q2"/>
    </sheetView>
  </sheetViews>
  <sheetFormatPr defaultColWidth="9.140625" defaultRowHeight="15"/>
  <cols>
    <col min="1" max="1" width="11.57421875" style="232" customWidth="1"/>
    <col min="2" max="2" width="6.421875" style="232" customWidth="1"/>
    <col min="3" max="3" width="6.421875" style="101" hidden="1" customWidth="1"/>
    <col min="4" max="4" width="16.57421875" style="1" customWidth="1"/>
    <col min="5" max="5" width="4.57421875" style="1" customWidth="1"/>
    <col min="6" max="6" width="7.5742187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1.421875" style="1" bestFit="1" customWidth="1"/>
    <col min="19" max="19" width="10.140625" style="232" customWidth="1"/>
    <col min="20" max="16384" width="9.140625" style="232" customWidth="1"/>
  </cols>
  <sheetData>
    <row r="1" spans="2:18" ht="25.5" customHeight="1">
      <c r="B1" s="233"/>
      <c r="C1" s="96"/>
      <c r="D1" s="1593" t="str">
        <f>"ОСНОВНОЙ ТУРНИР "&amp;F200&amp;CHAR(10)&amp;IF(OR(Q4="МУЖЧИНЫ И ЖЕНЩИНЫ",Q4="ЮНИОРЫ И ЮНИОРКИ",Q4="ЮНОШИ И ДЕВУШКИ"),F202,F201)</f>
        <v>ОСНОВНОЙ ТУРНИР В СПОРТИВНОЙ ДИСЦИПЛИНЕ 
"ПЛЯЖНЫЙ ТЕННИС - ПАРНЫЙ РАЗРЯД"</v>
      </c>
      <c r="E1" s="1593"/>
      <c r="F1" s="1593"/>
      <c r="G1" s="1593"/>
      <c r="H1" s="1593"/>
      <c r="I1" s="1593"/>
      <c r="J1" s="1593"/>
      <c r="K1" s="1593"/>
      <c r="L1" s="1593"/>
      <c r="M1" s="1593"/>
      <c r="N1" s="1593"/>
      <c r="O1" s="1593"/>
      <c r="P1" s="1593"/>
      <c r="Q1" s="1593"/>
      <c r="R1" s="622"/>
    </row>
    <row r="2" spans="1:18" s="235" customFormat="1" ht="20.25">
      <c r="A2" s="234"/>
      <c r="B2" s="234"/>
      <c r="C2" s="97"/>
      <c r="D2" s="1667"/>
      <c r="E2" s="1667"/>
      <c r="F2" s="1667"/>
      <c r="G2" s="1667"/>
      <c r="H2" s="1667"/>
      <c r="I2" s="1667"/>
      <c r="J2" s="1667"/>
      <c r="K2" s="1667"/>
      <c r="L2" s="1667"/>
      <c r="M2" s="1667"/>
      <c r="N2" s="1667"/>
      <c r="O2" s="1667"/>
      <c r="P2" s="1667"/>
      <c r="Q2" s="1667"/>
      <c r="R2" s="98"/>
    </row>
    <row r="3" spans="3:18" s="235" customFormat="1" ht="8.25" customHeight="1">
      <c r="C3" s="100"/>
      <c r="D3" s="1390" t="s">
        <v>0</v>
      </c>
      <c r="E3" s="1390"/>
      <c r="F3" s="1390"/>
      <c r="G3" s="1390"/>
      <c r="H3" s="1390"/>
      <c r="I3" s="1390"/>
      <c r="J3" s="1390"/>
      <c r="K3" s="1390"/>
      <c r="L3" s="1390"/>
      <c r="M3" s="1390"/>
      <c r="N3" s="1390"/>
      <c r="O3" s="1390"/>
      <c r="P3" s="1390"/>
      <c r="Q3" s="1390"/>
      <c r="R3" s="4"/>
    </row>
    <row r="4" spans="8:18" ht="12.75" customHeight="1">
      <c r="H4" s="1598" t="s">
        <v>205</v>
      </c>
      <c r="I4" s="1598"/>
      <c r="J4" s="768"/>
      <c r="K4" s="1668"/>
      <c r="L4" s="1668"/>
      <c r="M4" s="1668"/>
      <c r="N4" s="1668"/>
      <c r="O4" s="737" t="s">
        <v>150</v>
      </c>
      <c r="P4" s="765"/>
      <c r="Q4" s="1688"/>
      <c r="R4" s="1688"/>
    </row>
    <row r="5" spans="1:18" s="244" customFormat="1" ht="18" customHeight="1">
      <c r="A5" s="1594" t="s">
        <v>203</v>
      </c>
      <c r="B5" s="1594"/>
      <c r="C5" s="104"/>
      <c r="D5" s="745"/>
      <c r="E5" s="15"/>
      <c r="F5" s="240"/>
      <c r="G5" s="241"/>
      <c r="H5" s="1595" t="s">
        <v>204</v>
      </c>
      <c r="I5" s="1595"/>
      <c r="J5" s="242"/>
      <c r="K5" s="1689"/>
      <c r="L5" s="1689"/>
      <c r="M5" s="17"/>
      <c r="N5" s="243"/>
      <c r="O5" s="16" t="s">
        <v>271</v>
      </c>
      <c r="P5" s="16"/>
      <c r="Q5" s="1687"/>
      <c r="R5" s="1687"/>
    </row>
    <row r="6" spans="1:18" s="235" customFormat="1" ht="12.75" customHeight="1">
      <c r="A6" s="245"/>
      <c r="B6" s="245"/>
      <c r="C6" s="112"/>
      <c r="D6" s="246"/>
      <c r="E6" s="246"/>
      <c r="F6" s="71"/>
      <c r="G6" s="247"/>
      <c r="H6" s="248"/>
      <c r="I6" s="248"/>
      <c r="J6" s="248"/>
      <c r="K6" s="249"/>
      <c r="L6" s="249"/>
      <c r="M6" s="250"/>
      <c r="N6" s="251"/>
      <c r="O6" s="252"/>
      <c r="P6" s="252"/>
      <c r="Q6" s="250"/>
      <c r="R6" s="250"/>
    </row>
    <row r="7" spans="1:18" ht="20.25" customHeight="1">
      <c r="A7" s="1669" t="s">
        <v>361</v>
      </c>
      <c r="B7" s="1669"/>
      <c r="C7" s="1669"/>
      <c r="D7" s="1669"/>
      <c r="E7" s="1669"/>
      <c r="F7" s="1669"/>
      <c r="G7" s="1669"/>
      <c r="H7" s="1669"/>
      <c r="I7" s="1669"/>
      <c r="J7" s="1669"/>
      <c r="K7" s="1669"/>
      <c r="L7" s="1669"/>
      <c r="M7" s="1669"/>
      <c r="N7" s="1669"/>
      <c r="O7" s="1669"/>
      <c r="P7" s="1669"/>
      <c r="Q7" s="1669"/>
      <c r="R7" s="1669"/>
    </row>
    <row r="8" spans="1:18" ht="10.5" customHeight="1">
      <c r="A8" s="233"/>
      <c r="B8" s="233"/>
      <c r="C8" s="119"/>
      <c r="D8" s="3"/>
      <c r="E8" s="3"/>
      <c r="F8" s="1593" t="s">
        <v>10</v>
      </c>
      <c r="G8" s="1593"/>
      <c r="H8" s="1593"/>
      <c r="I8" s="1593" t="s">
        <v>11</v>
      </c>
      <c r="J8" s="1593"/>
      <c r="K8" s="1593"/>
      <c r="L8" s="1593" t="s">
        <v>12</v>
      </c>
      <c r="M8" s="1593"/>
      <c r="N8" s="1593"/>
      <c r="O8" s="1593" t="s">
        <v>13</v>
      </c>
      <c r="P8" s="1593"/>
      <c r="Q8" s="1593"/>
      <c r="R8" s="3"/>
    </row>
    <row r="9" spans="1:18" ht="9.75" customHeight="1">
      <c r="A9" s="1671" t="s">
        <v>97</v>
      </c>
      <c r="B9" s="1525" t="s">
        <v>15</v>
      </c>
      <c r="C9" s="1527"/>
      <c r="D9" s="1529" t="s">
        <v>16</v>
      </c>
      <c r="E9" s="1531" t="s">
        <v>17</v>
      </c>
      <c r="F9" s="1531" t="s">
        <v>18</v>
      </c>
      <c r="G9" s="121"/>
      <c r="H9" s="122"/>
      <c r="I9" s="95"/>
      <c r="J9" s="123"/>
      <c r="K9" s="95"/>
      <c r="L9" s="95"/>
      <c r="M9" s="20"/>
      <c r="N9" s="20"/>
      <c r="O9" s="20"/>
      <c r="P9" s="20"/>
      <c r="Q9" s="124"/>
      <c r="R9" s="20"/>
    </row>
    <row r="10" spans="1:18" ht="9.75" customHeight="1">
      <c r="A10" s="1672"/>
      <c r="B10" s="1675"/>
      <c r="C10" s="1527"/>
      <c r="D10" s="1529"/>
      <c r="E10" s="1531"/>
      <c r="F10" s="1531"/>
      <c r="G10" s="121"/>
      <c r="H10" s="122"/>
      <c r="I10" s="95"/>
      <c r="J10" s="123"/>
      <c r="K10" s="95"/>
      <c r="L10" s="95"/>
      <c r="M10" s="20"/>
      <c r="N10" s="20"/>
      <c r="O10" s="20"/>
      <c r="P10" s="20"/>
      <c r="Q10" s="124"/>
      <c r="R10" s="20"/>
    </row>
    <row r="11" spans="1:18" ht="9.75" customHeight="1">
      <c r="A11" s="1673" t="s">
        <v>28</v>
      </c>
      <c r="B11" s="1526"/>
      <c r="C11" s="1527"/>
      <c r="D11" s="1529"/>
      <c r="E11" s="1531"/>
      <c r="F11" s="1531"/>
      <c r="G11" s="125"/>
      <c r="H11" s="126"/>
      <c r="I11" s="127"/>
      <c r="J11" s="128"/>
      <c r="K11" s="128"/>
      <c r="L11" s="128"/>
      <c r="M11" s="129"/>
      <c r="N11" s="130"/>
      <c r="O11" s="131"/>
      <c r="P11" s="129"/>
      <c r="Q11" s="130"/>
      <c r="R11" s="1531"/>
    </row>
    <row r="12" spans="1:18" s="253" customFormat="1" ht="9.75" customHeight="1" thickBot="1">
      <c r="A12" s="1674"/>
      <c r="B12" s="1526"/>
      <c r="C12" s="1528"/>
      <c r="D12" s="1530"/>
      <c r="E12" s="1532"/>
      <c r="F12" s="1532"/>
      <c r="G12" s="125"/>
      <c r="H12" s="133"/>
      <c r="I12" s="134"/>
      <c r="J12" s="135"/>
      <c r="K12" s="135"/>
      <c r="L12" s="135"/>
      <c r="M12" s="136"/>
      <c r="N12" s="137"/>
      <c r="O12" s="138"/>
      <c r="P12" s="136"/>
      <c r="Q12" s="137"/>
      <c r="R12" s="1592"/>
    </row>
    <row r="13" spans="1:18" s="253" customFormat="1" ht="15" customHeight="1">
      <c r="A13" s="502" t="s">
        <v>92</v>
      </c>
      <c r="B13" s="1575">
        <v>1</v>
      </c>
      <c r="C13" s="1489"/>
      <c r="D13" s="254"/>
      <c r="E13" s="255"/>
      <c r="F13" s="256"/>
      <c r="G13" s="1577"/>
      <c r="H13" s="1411"/>
      <c r="I13" s="1411"/>
      <c r="J13" s="257"/>
      <c r="K13" s="258"/>
      <c r="L13" s="258"/>
      <c r="M13" s="259"/>
      <c r="N13" s="259"/>
      <c r="O13" s="259"/>
      <c r="P13" s="260"/>
      <c r="Q13" s="259"/>
      <c r="R13" s="259"/>
    </row>
    <row r="14" spans="1:19" s="236" customFormat="1" ht="15" customHeight="1">
      <c r="A14" s="503" t="s">
        <v>39</v>
      </c>
      <c r="B14" s="1576"/>
      <c r="C14" s="1490"/>
      <c r="D14" s="261"/>
      <c r="E14" s="262"/>
      <c r="F14" s="263"/>
      <c r="G14" s="1578"/>
      <c r="H14" s="1405"/>
      <c r="I14" s="1405"/>
      <c r="J14" s="264"/>
      <c r="K14" s="265"/>
      <c r="L14" s="265"/>
      <c r="M14" s="266"/>
      <c r="N14" s="267"/>
      <c r="O14" s="267"/>
      <c r="P14" s="266"/>
      <c r="Q14" s="267"/>
      <c r="R14" s="267"/>
      <c r="S14" s="268"/>
    </row>
    <row r="15" spans="1:19" s="236" customFormat="1" ht="15" customHeight="1">
      <c r="A15" s="378" t="s">
        <v>94</v>
      </c>
      <c r="B15" s="1579">
        <v>2</v>
      </c>
      <c r="C15" s="1483"/>
      <c r="D15" s="269"/>
      <c r="E15" s="270"/>
      <c r="F15" s="271"/>
      <c r="G15" s="272"/>
      <c r="H15" s="1414"/>
      <c r="I15" s="1587"/>
      <c r="J15" s="273"/>
      <c r="K15" s="265"/>
      <c r="L15" s="265"/>
      <c r="M15" s="266"/>
      <c r="N15" s="267"/>
      <c r="O15" s="267"/>
      <c r="P15" s="266"/>
      <c r="Q15" s="267"/>
      <c r="R15" s="267"/>
      <c r="S15" s="268"/>
    </row>
    <row r="16" spans="1:19" s="236" customFormat="1" ht="15" customHeight="1" thickBot="1">
      <c r="A16" s="379" t="s">
        <v>40</v>
      </c>
      <c r="B16" s="1580"/>
      <c r="C16" s="1484"/>
      <c r="D16" s="274"/>
      <c r="E16" s="275"/>
      <c r="F16" s="276"/>
      <c r="G16" s="277"/>
      <c r="H16" s="278"/>
      <c r="I16" s="279"/>
      <c r="J16" s="1406"/>
      <c r="K16" s="1407"/>
      <c r="L16" s="1407"/>
      <c r="M16" s="273"/>
      <c r="N16" s="267"/>
      <c r="O16" s="267"/>
      <c r="P16" s="266"/>
      <c r="Q16" s="267"/>
      <c r="R16" s="267"/>
      <c r="S16" s="268"/>
    </row>
    <row r="17" spans="1:19" s="236" customFormat="1" ht="15" customHeight="1">
      <c r="A17" s="1581"/>
      <c r="B17" s="1583"/>
      <c r="C17" s="1505"/>
      <c r="D17" s="1585"/>
      <c r="E17" s="282"/>
      <c r="F17" s="1585"/>
      <c r="G17" s="283"/>
      <c r="H17" s="278"/>
      <c r="I17" s="279"/>
      <c r="J17" s="1416"/>
      <c r="K17" s="1417"/>
      <c r="L17" s="1417"/>
      <c r="M17" s="273"/>
      <c r="N17" s="267"/>
      <c r="O17" s="267"/>
      <c r="P17" s="266"/>
      <c r="Q17" s="267"/>
      <c r="R17" s="267"/>
      <c r="S17" s="268"/>
    </row>
    <row r="18" spans="1:19" s="236" customFormat="1" ht="15" customHeight="1" thickBot="1">
      <c r="A18" s="1582"/>
      <c r="B18" s="1584"/>
      <c r="C18" s="1442"/>
      <c r="D18" s="1586"/>
      <c r="E18" s="284"/>
      <c r="F18" s="1586"/>
      <c r="G18" s="283"/>
      <c r="H18" s="281"/>
      <c r="I18" s="285"/>
      <c r="J18" s="286"/>
      <c r="K18" s="1588"/>
      <c r="L18" s="1588"/>
      <c r="M18" s="287"/>
      <c r="N18" s="267"/>
      <c r="O18" s="267"/>
      <c r="P18" s="266"/>
      <c r="Q18" s="267"/>
      <c r="R18" s="267"/>
      <c r="S18" s="268"/>
    </row>
    <row r="19" spans="1:19" s="236" customFormat="1" ht="15" customHeight="1">
      <c r="A19" s="502" t="s">
        <v>100</v>
      </c>
      <c r="B19" s="1575">
        <v>3</v>
      </c>
      <c r="C19" s="1489"/>
      <c r="D19" s="254"/>
      <c r="E19" s="255"/>
      <c r="F19" s="256"/>
      <c r="G19" s="1577"/>
      <c r="H19" s="1411"/>
      <c r="I19" s="1412"/>
      <c r="J19" s="264"/>
      <c r="K19" s="288"/>
      <c r="L19" s="288"/>
      <c r="M19" s="287"/>
      <c r="N19" s="267"/>
      <c r="O19" s="267"/>
      <c r="P19" s="266"/>
      <c r="Q19" s="267"/>
      <c r="R19" s="267"/>
      <c r="S19" s="268"/>
    </row>
    <row r="20" spans="1:19" s="236" customFormat="1" ht="15" customHeight="1">
      <c r="A20" s="503" t="s">
        <v>40</v>
      </c>
      <c r="B20" s="1576"/>
      <c r="C20" s="1490"/>
      <c r="D20" s="261"/>
      <c r="E20" s="262"/>
      <c r="F20" s="263"/>
      <c r="G20" s="1578"/>
      <c r="H20" s="1405"/>
      <c r="I20" s="1413"/>
      <c r="J20" s="264"/>
      <c r="K20" s="265"/>
      <c r="L20" s="265"/>
      <c r="M20" s="289"/>
      <c r="N20" s="267"/>
      <c r="O20" s="267"/>
      <c r="P20" s="266"/>
      <c r="Q20" s="267"/>
      <c r="R20" s="267"/>
      <c r="S20" s="268"/>
    </row>
    <row r="21" spans="1:19" s="236" customFormat="1" ht="15" customHeight="1">
      <c r="A21" s="378" t="s">
        <v>101</v>
      </c>
      <c r="B21" s="1579">
        <v>4</v>
      </c>
      <c r="C21" s="1483"/>
      <c r="D21" s="269"/>
      <c r="E21" s="270"/>
      <c r="F21" s="271"/>
      <c r="G21" s="272"/>
      <c r="H21" s="1414"/>
      <c r="I21" s="1414"/>
      <c r="J21" s="273"/>
      <c r="K21" s="265"/>
      <c r="L21" s="265"/>
      <c r="M21" s="289"/>
      <c r="N21" s="1570"/>
      <c r="O21" s="1570"/>
      <c r="P21" s="266"/>
      <c r="Q21" s="267"/>
      <c r="R21" s="267"/>
      <c r="S21" s="268"/>
    </row>
    <row r="22" spans="1:19" s="236" customFormat="1" ht="15" customHeight="1" thickBot="1">
      <c r="A22" s="379" t="s">
        <v>39</v>
      </c>
      <c r="B22" s="1580"/>
      <c r="C22" s="1484"/>
      <c r="D22" s="274"/>
      <c r="E22" s="275"/>
      <c r="F22" s="276"/>
      <c r="G22" s="290"/>
      <c r="H22" s="281"/>
      <c r="I22" s="281"/>
      <c r="J22" s="264"/>
      <c r="K22" s="265"/>
      <c r="L22" s="265"/>
      <c r="M22" s="1589"/>
      <c r="N22" s="1570"/>
      <c r="O22" s="1570"/>
      <c r="P22" s="266"/>
      <c r="Q22" s="267"/>
      <c r="R22" s="267"/>
      <c r="S22" s="268"/>
    </row>
    <row r="23" spans="1:19" s="236" customFormat="1" ht="15" customHeight="1">
      <c r="A23" s="1581"/>
      <c r="B23" s="1583"/>
      <c r="C23" s="1505"/>
      <c r="D23" s="1585"/>
      <c r="E23" s="282"/>
      <c r="F23" s="1585"/>
      <c r="G23" s="283"/>
      <c r="H23" s="281"/>
      <c r="I23" s="281"/>
      <c r="J23" s="264"/>
      <c r="K23" s="265"/>
      <c r="L23" s="265"/>
      <c r="M23" s="1590"/>
      <c r="N23" s="1355"/>
      <c r="O23" s="1355"/>
      <c r="P23" s="21"/>
      <c r="Q23" s="267"/>
      <c r="R23" s="267"/>
      <c r="S23" s="268"/>
    </row>
    <row r="24" spans="1:19" s="236" customFormat="1" ht="15" customHeight="1" thickBot="1">
      <c r="A24" s="1582"/>
      <c r="B24" s="1584"/>
      <c r="C24" s="1442"/>
      <c r="D24" s="1586"/>
      <c r="E24" s="284"/>
      <c r="F24" s="1586"/>
      <c r="G24" s="283"/>
      <c r="H24" s="278"/>
      <c r="I24" s="278"/>
      <c r="J24" s="273"/>
      <c r="K24" s="265"/>
      <c r="L24" s="265"/>
      <c r="M24" s="286"/>
      <c r="N24" s="1588"/>
      <c r="O24" s="1588"/>
      <c r="P24" s="287"/>
      <c r="Q24" s="267"/>
      <c r="R24" s="267"/>
      <c r="S24" s="268"/>
    </row>
    <row r="25" spans="1:19" s="236" customFormat="1" ht="15" customHeight="1">
      <c r="A25" s="502" t="s">
        <v>96</v>
      </c>
      <c r="B25" s="1575">
        <v>5</v>
      </c>
      <c r="C25" s="1489"/>
      <c r="D25" s="254"/>
      <c r="E25" s="255"/>
      <c r="F25" s="256"/>
      <c r="G25" s="1577"/>
      <c r="H25" s="1411"/>
      <c r="I25" s="1411"/>
      <c r="J25" s="291"/>
      <c r="K25" s="265"/>
      <c r="L25" s="265"/>
      <c r="M25" s="289"/>
      <c r="N25" s="267"/>
      <c r="O25" s="267"/>
      <c r="P25" s="289"/>
      <c r="Q25" s="267"/>
      <c r="R25" s="267"/>
      <c r="S25" s="268"/>
    </row>
    <row r="26" spans="1:19" s="236" customFormat="1" ht="15" customHeight="1">
      <c r="A26" s="503" t="s">
        <v>39</v>
      </c>
      <c r="B26" s="1576"/>
      <c r="C26" s="1490"/>
      <c r="D26" s="261"/>
      <c r="E26" s="262"/>
      <c r="F26" s="263"/>
      <c r="G26" s="1578"/>
      <c r="H26" s="1405"/>
      <c r="I26" s="1405"/>
      <c r="J26" s="264"/>
      <c r="K26" s="288"/>
      <c r="L26" s="288"/>
      <c r="M26" s="287"/>
      <c r="N26" s="267"/>
      <c r="O26" s="267"/>
      <c r="P26" s="289"/>
      <c r="Q26" s="267"/>
      <c r="R26" s="267"/>
      <c r="S26" s="268"/>
    </row>
    <row r="27" spans="1:19" s="236" customFormat="1" ht="15" customHeight="1">
      <c r="A27" s="378" t="s">
        <v>95</v>
      </c>
      <c r="B27" s="1579">
        <v>6</v>
      </c>
      <c r="C27" s="1483"/>
      <c r="D27" s="269"/>
      <c r="E27" s="270"/>
      <c r="F27" s="271"/>
      <c r="G27" s="272"/>
      <c r="H27" s="1414"/>
      <c r="I27" s="1587"/>
      <c r="J27" s="273"/>
      <c r="K27" s="288"/>
      <c r="L27" s="288"/>
      <c r="M27" s="287"/>
      <c r="N27" s="267"/>
      <c r="O27" s="267"/>
      <c r="P27" s="289"/>
      <c r="Q27" s="267"/>
      <c r="R27" s="267"/>
      <c r="S27" s="268"/>
    </row>
    <row r="28" spans="1:19" s="236" customFormat="1" ht="15" customHeight="1" thickBot="1">
      <c r="A28" s="379" t="s">
        <v>40</v>
      </c>
      <c r="B28" s="1580"/>
      <c r="C28" s="1484"/>
      <c r="D28" s="274"/>
      <c r="E28" s="275"/>
      <c r="F28" s="276"/>
      <c r="G28" s="277"/>
      <c r="H28" s="278"/>
      <c r="I28" s="279"/>
      <c r="J28" s="1406"/>
      <c r="K28" s="1407"/>
      <c r="L28" s="1407"/>
      <c r="M28" s="292"/>
      <c r="N28" s="267"/>
      <c r="O28" s="267"/>
      <c r="P28" s="289"/>
      <c r="Q28" s="267"/>
      <c r="R28" s="267"/>
      <c r="S28" s="268"/>
    </row>
    <row r="29" spans="1:19" s="236" customFormat="1" ht="15" customHeight="1">
      <c r="A29" s="1581"/>
      <c r="B29" s="1583"/>
      <c r="C29" s="1505"/>
      <c r="D29" s="1585"/>
      <c r="E29" s="282"/>
      <c r="F29" s="1585"/>
      <c r="G29" s="283"/>
      <c r="H29" s="278"/>
      <c r="I29" s="279"/>
      <c r="J29" s="1416"/>
      <c r="K29" s="1417"/>
      <c r="L29" s="1417"/>
      <c r="M29" s="292"/>
      <c r="N29" s="267"/>
      <c r="O29" s="267"/>
      <c r="P29" s="289"/>
      <c r="Q29" s="267"/>
      <c r="R29" s="267"/>
      <c r="S29" s="268"/>
    </row>
    <row r="30" spans="1:19" s="236" customFormat="1" ht="15" customHeight="1" thickBot="1">
      <c r="A30" s="1582"/>
      <c r="B30" s="1584"/>
      <c r="C30" s="1442"/>
      <c r="D30" s="1586"/>
      <c r="E30" s="284"/>
      <c r="F30" s="1586"/>
      <c r="G30" s="283"/>
      <c r="H30" s="281"/>
      <c r="I30" s="285"/>
      <c r="J30" s="286"/>
      <c r="K30" s="1588"/>
      <c r="L30" s="1588"/>
      <c r="M30" s="293"/>
      <c r="N30" s="267"/>
      <c r="O30" s="267"/>
      <c r="P30" s="289"/>
      <c r="Q30" s="288"/>
      <c r="R30" s="288"/>
      <c r="S30" s="268"/>
    </row>
    <row r="31" spans="1:19" s="236" customFormat="1" ht="15" customHeight="1">
      <c r="A31" s="502" t="s">
        <v>99</v>
      </c>
      <c r="B31" s="1575">
        <v>7</v>
      </c>
      <c r="C31" s="1489"/>
      <c r="D31" s="254"/>
      <c r="E31" s="255"/>
      <c r="F31" s="256"/>
      <c r="G31" s="1577"/>
      <c r="H31" s="1411"/>
      <c r="I31" s="1412"/>
      <c r="J31" s="264"/>
      <c r="K31" s="265"/>
      <c r="L31" s="265"/>
      <c r="M31" s="266"/>
      <c r="N31" s="267"/>
      <c r="O31" s="267"/>
      <c r="P31" s="289"/>
      <c r="Q31" s="288"/>
      <c r="R31" s="288"/>
      <c r="S31" s="268"/>
    </row>
    <row r="32" spans="1:19" s="236" customFormat="1" ht="15" customHeight="1">
      <c r="A32" s="503" t="s">
        <v>40</v>
      </c>
      <c r="B32" s="1576"/>
      <c r="C32" s="1490"/>
      <c r="D32" s="261"/>
      <c r="E32" s="262"/>
      <c r="F32" s="263"/>
      <c r="G32" s="1578"/>
      <c r="H32" s="1405"/>
      <c r="I32" s="1413"/>
      <c r="J32" s="264"/>
      <c r="K32" s="265"/>
      <c r="L32" s="265"/>
      <c r="M32" s="266"/>
      <c r="N32" s="267"/>
      <c r="O32" s="267"/>
      <c r="P32" s="289"/>
      <c r="Q32" s="267"/>
      <c r="R32" s="267"/>
      <c r="S32" s="268"/>
    </row>
    <row r="33" spans="1:19" s="236" customFormat="1" ht="15" customHeight="1">
      <c r="A33" s="378" t="s">
        <v>98</v>
      </c>
      <c r="B33" s="1579">
        <v>8</v>
      </c>
      <c r="C33" s="1483"/>
      <c r="D33" s="269"/>
      <c r="E33" s="270"/>
      <c r="F33" s="271"/>
      <c r="G33" s="272"/>
      <c r="H33" s="1414"/>
      <c r="I33" s="1414"/>
      <c r="J33" s="273"/>
      <c r="K33" s="265"/>
      <c r="L33" s="265"/>
      <c r="M33" s="266"/>
      <c r="N33" s="267"/>
      <c r="O33" s="267"/>
      <c r="P33" s="289"/>
      <c r="Q33" s="267"/>
      <c r="R33" s="267"/>
      <c r="S33" s="268"/>
    </row>
    <row r="34" spans="1:19" s="236" customFormat="1" ht="15" customHeight="1" thickBot="1">
      <c r="A34" s="379" t="s">
        <v>39</v>
      </c>
      <c r="B34" s="1580"/>
      <c r="C34" s="1484"/>
      <c r="D34" s="274"/>
      <c r="E34" s="275"/>
      <c r="F34" s="276"/>
      <c r="G34" s="290"/>
      <c r="H34" s="281"/>
      <c r="I34" s="281"/>
      <c r="J34" s="264"/>
      <c r="K34" s="288"/>
      <c r="L34" s="288"/>
      <c r="M34" s="293"/>
      <c r="N34" s="267"/>
      <c r="O34" s="267"/>
      <c r="P34" s="1589"/>
      <c r="Q34" s="1570"/>
      <c r="R34" s="1570"/>
      <c r="S34" s="268"/>
    </row>
    <row r="35" spans="1:19" s="236" customFormat="1" ht="15" customHeight="1">
      <c r="A35" s="1581"/>
      <c r="B35" s="1583"/>
      <c r="C35" s="1505"/>
      <c r="D35" s="1585"/>
      <c r="E35" s="282"/>
      <c r="F35" s="1585"/>
      <c r="G35" s="283"/>
      <c r="H35" s="281"/>
      <c r="I35" s="281"/>
      <c r="J35" s="264"/>
      <c r="K35" s="288"/>
      <c r="L35" s="288"/>
      <c r="M35" s="293"/>
      <c r="N35" s="267"/>
      <c r="O35" s="267"/>
      <c r="P35" s="1571"/>
      <c r="Q35" s="1572"/>
      <c r="R35" s="1572"/>
      <c r="S35" s="268"/>
    </row>
    <row r="36" spans="1:19" s="236" customFormat="1" ht="15" customHeight="1" thickBot="1">
      <c r="A36" s="1582"/>
      <c r="B36" s="1584"/>
      <c r="C36" s="1442"/>
      <c r="D36" s="1586"/>
      <c r="E36" s="284"/>
      <c r="F36" s="1586"/>
      <c r="G36" s="283"/>
      <c r="H36" s="278"/>
      <c r="I36" s="278"/>
      <c r="J36" s="273"/>
      <c r="K36" s="265"/>
      <c r="L36" s="265"/>
      <c r="M36" s="266"/>
      <c r="N36" s="267"/>
      <c r="O36" s="267"/>
      <c r="P36" s="286"/>
      <c r="Q36" s="1588"/>
      <c r="R36" s="1588"/>
      <c r="S36" s="268"/>
    </row>
    <row r="37" spans="1:19" s="236" customFormat="1" ht="15" customHeight="1">
      <c r="A37" s="502" t="s">
        <v>99</v>
      </c>
      <c r="B37" s="1575">
        <v>9</v>
      </c>
      <c r="C37" s="1489"/>
      <c r="D37" s="254"/>
      <c r="E37" s="255"/>
      <c r="F37" s="256"/>
      <c r="G37" s="1577"/>
      <c r="H37" s="1411"/>
      <c r="I37" s="1411"/>
      <c r="J37" s="291"/>
      <c r="K37" s="265"/>
      <c r="L37" s="265"/>
      <c r="M37" s="266"/>
      <c r="N37" s="267"/>
      <c r="O37" s="267"/>
      <c r="P37" s="289"/>
      <c r="Q37" s="267"/>
      <c r="R37" s="267"/>
      <c r="S37" s="268"/>
    </row>
    <row r="38" spans="1:19" s="236" customFormat="1" ht="15" customHeight="1">
      <c r="A38" s="503" t="s">
        <v>39</v>
      </c>
      <c r="B38" s="1576"/>
      <c r="C38" s="1490"/>
      <c r="D38" s="261"/>
      <c r="E38" s="262"/>
      <c r="F38" s="263"/>
      <c r="G38" s="1578"/>
      <c r="H38" s="1405"/>
      <c r="I38" s="1405"/>
      <c r="J38" s="264"/>
      <c r="K38" s="265"/>
      <c r="L38" s="265"/>
      <c r="M38" s="266"/>
      <c r="N38" s="288"/>
      <c r="O38" s="288"/>
      <c r="P38" s="287"/>
      <c r="Q38" s="267"/>
      <c r="R38" s="267"/>
      <c r="S38" s="268"/>
    </row>
    <row r="39" spans="1:19" s="236" customFormat="1" ht="15" customHeight="1">
      <c r="A39" s="378" t="s">
        <v>98</v>
      </c>
      <c r="B39" s="1579">
        <v>10</v>
      </c>
      <c r="C39" s="1483"/>
      <c r="D39" s="269"/>
      <c r="E39" s="270"/>
      <c r="F39" s="271"/>
      <c r="G39" s="272"/>
      <c r="H39" s="1414"/>
      <c r="I39" s="1587"/>
      <c r="J39" s="273"/>
      <c r="K39" s="265"/>
      <c r="L39" s="265"/>
      <c r="M39" s="266"/>
      <c r="N39" s="288"/>
      <c r="O39" s="288"/>
      <c r="P39" s="287"/>
      <c r="Q39" s="267"/>
      <c r="R39" s="267"/>
      <c r="S39" s="268"/>
    </row>
    <row r="40" spans="1:19" s="236" customFormat="1" ht="15" customHeight="1" thickBot="1">
      <c r="A40" s="379" t="s">
        <v>40</v>
      </c>
      <c r="B40" s="1580"/>
      <c r="C40" s="1484"/>
      <c r="D40" s="274"/>
      <c r="E40" s="275"/>
      <c r="F40" s="276"/>
      <c r="G40" s="277"/>
      <c r="H40" s="278"/>
      <c r="I40" s="279"/>
      <c r="J40" s="1406"/>
      <c r="K40" s="1407"/>
      <c r="L40" s="1407"/>
      <c r="M40" s="273"/>
      <c r="N40" s="267"/>
      <c r="O40" s="267"/>
      <c r="P40" s="289"/>
      <c r="Q40" s="267"/>
      <c r="R40" s="267"/>
      <c r="S40" s="268"/>
    </row>
    <row r="41" spans="1:19" s="236" customFormat="1" ht="15" customHeight="1">
      <c r="A41" s="1581"/>
      <c r="B41" s="1583"/>
      <c r="C41" s="1505"/>
      <c r="D41" s="1585"/>
      <c r="E41" s="282"/>
      <c r="F41" s="1585"/>
      <c r="G41" s="283"/>
      <c r="H41" s="278"/>
      <c r="I41" s="279"/>
      <c r="J41" s="1416"/>
      <c r="K41" s="1417"/>
      <c r="L41" s="1417"/>
      <c r="M41" s="273"/>
      <c r="N41" s="267"/>
      <c r="O41" s="267"/>
      <c r="P41" s="289"/>
      <c r="Q41" s="267"/>
      <c r="R41" s="267"/>
      <c r="S41" s="268"/>
    </row>
    <row r="42" spans="1:19" s="236" customFormat="1" ht="15" customHeight="1" thickBot="1">
      <c r="A42" s="1582"/>
      <c r="B42" s="1584"/>
      <c r="C42" s="1442"/>
      <c r="D42" s="1586"/>
      <c r="E42" s="284"/>
      <c r="F42" s="1586"/>
      <c r="G42" s="283"/>
      <c r="H42" s="281"/>
      <c r="I42" s="285"/>
      <c r="J42" s="286"/>
      <c r="K42" s="1588"/>
      <c r="L42" s="1588"/>
      <c r="M42" s="287"/>
      <c r="N42" s="267"/>
      <c r="O42" s="267"/>
      <c r="P42" s="289"/>
      <c r="Q42" s="267"/>
      <c r="R42" s="267"/>
      <c r="S42" s="268"/>
    </row>
    <row r="43" spans="1:19" s="236" customFormat="1" ht="15" customHeight="1">
      <c r="A43" s="502" t="s">
        <v>96</v>
      </c>
      <c r="B43" s="1575">
        <v>11</v>
      </c>
      <c r="C43" s="1489"/>
      <c r="D43" s="254"/>
      <c r="E43" s="255"/>
      <c r="F43" s="256"/>
      <c r="G43" s="1577"/>
      <c r="H43" s="1411"/>
      <c r="I43" s="1412"/>
      <c r="J43" s="264"/>
      <c r="K43" s="288"/>
      <c r="L43" s="288"/>
      <c r="M43" s="287"/>
      <c r="N43" s="267"/>
      <c r="O43" s="267"/>
      <c r="P43" s="289"/>
      <c r="Q43" s="267"/>
      <c r="R43" s="267"/>
      <c r="S43" s="268"/>
    </row>
    <row r="44" spans="1:19" s="236" customFormat="1" ht="15" customHeight="1">
      <c r="A44" s="503" t="s">
        <v>40</v>
      </c>
      <c r="B44" s="1576"/>
      <c r="C44" s="1490"/>
      <c r="D44" s="261"/>
      <c r="E44" s="262"/>
      <c r="F44" s="263"/>
      <c r="G44" s="1578"/>
      <c r="H44" s="1405"/>
      <c r="I44" s="1413"/>
      <c r="J44" s="264"/>
      <c r="K44" s="265"/>
      <c r="L44" s="265"/>
      <c r="M44" s="289"/>
      <c r="N44" s="267"/>
      <c r="O44" s="267"/>
      <c r="P44" s="289"/>
      <c r="Q44" s="267"/>
      <c r="R44" s="267"/>
      <c r="S44" s="294"/>
    </row>
    <row r="45" spans="1:19" s="236" customFormat="1" ht="15" customHeight="1">
      <c r="A45" s="378" t="s">
        <v>95</v>
      </c>
      <c r="B45" s="1579">
        <v>12</v>
      </c>
      <c r="C45" s="1483"/>
      <c r="D45" s="269"/>
      <c r="E45" s="270"/>
      <c r="F45" s="271"/>
      <c r="G45" s="272"/>
      <c r="H45" s="1414"/>
      <c r="I45" s="1414"/>
      <c r="J45" s="273"/>
      <c r="K45" s="265"/>
      <c r="L45" s="265"/>
      <c r="M45" s="289"/>
      <c r="N45" s="267"/>
      <c r="O45" s="267"/>
      <c r="P45" s="289"/>
      <c r="Q45" s="267"/>
      <c r="R45" s="267"/>
      <c r="S45" s="295"/>
    </row>
    <row r="46" spans="1:19" s="236" customFormat="1" ht="15" customHeight="1" thickBot="1">
      <c r="A46" s="379" t="s">
        <v>39</v>
      </c>
      <c r="B46" s="1580"/>
      <c r="C46" s="1484"/>
      <c r="D46" s="274"/>
      <c r="E46" s="275"/>
      <c r="F46" s="276"/>
      <c r="G46" s="290"/>
      <c r="H46" s="281"/>
      <c r="I46" s="281"/>
      <c r="J46" s="264"/>
      <c r="K46" s="265"/>
      <c r="L46" s="265"/>
      <c r="M46" s="1589"/>
      <c r="N46" s="1570"/>
      <c r="O46" s="1570"/>
      <c r="P46" s="289"/>
      <c r="Q46" s="267"/>
      <c r="R46" s="267"/>
      <c r="S46" s="295"/>
    </row>
    <row r="47" spans="1:19" s="236" customFormat="1" ht="15" customHeight="1">
      <c r="A47" s="1581"/>
      <c r="B47" s="1583"/>
      <c r="C47" s="1505"/>
      <c r="D47" s="1585"/>
      <c r="E47" s="282"/>
      <c r="F47" s="1585"/>
      <c r="G47" s="283"/>
      <c r="H47" s="281"/>
      <c r="I47" s="281"/>
      <c r="J47" s="264"/>
      <c r="K47" s="265"/>
      <c r="L47" s="265"/>
      <c r="M47" s="1590"/>
      <c r="N47" s="1355"/>
      <c r="O47" s="1355"/>
      <c r="P47" s="289"/>
      <c r="Q47" s="288"/>
      <c r="R47" s="288"/>
      <c r="S47" s="295"/>
    </row>
    <row r="48" spans="1:19" s="236" customFormat="1" ht="15" customHeight="1" thickBot="1">
      <c r="A48" s="1582"/>
      <c r="B48" s="1584"/>
      <c r="C48" s="1442"/>
      <c r="D48" s="1586"/>
      <c r="E48" s="284"/>
      <c r="F48" s="1586"/>
      <c r="G48" s="283"/>
      <c r="H48" s="278"/>
      <c r="I48" s="278"/>
      <c r="J48" s="273"/>
      <c r="K48" s="265"/>
      <c r="L48" s="265"/>
      <c r="M48" s="286"/>
      <c r="N48" s="1588"/>
      <c r="O48" s="1588"/>
      <c r="P48" s="293"/>
      <c r="Q48" s="288"/>
      <c r="R48" s="288"/>
      <c r="S48" s="294"/>
    </row>
    <row r="49" spans="1:19" s="236" customFormat="1" ht="15" customHeight="1">
      <c r="A49" s="502" t="s">
        <v>100</v>
      </c>
      <c r="B49" s="1575">
        <v>13</v>
      </c>
      <c r="C49" s="1489"/>
      <c r="D49" s="254"/>
      <c r="E49" s="255"/>
      <c r="F49" s="256"/>
      <c r="G49" s="1577"/>
      <c r="H49" s="1411"/>
      <c r="I49" s="1411"/>
      <c r="J49" s="291"/>
      <c r="K49" s="265"/>
      <c r="L49" s="265"/>
      <c r="M49" s="289"/>
      <c r="N49" s="267"/>
      <c r="O49" s="267"/>
      <c r="P49" s="266"/>
      <c r="Q49" s="267"/>
      <c r="R49" s="267"/>
      <c r="S49" s="268"/>
    </row>
    <row r="50" spans="1:19" s="236" customFormat="1" ht="15" customHeight="1">
      <c r="A50" s="503" t="s">
        <v>39</v>
      </c>
      <c r="B50" s="1576"/>
      <c r="C50" s="1490"/>
      <c r="D50" s="261"/>
      <c r="E50" s="262"/>
      <c r="F50" s="263"/>
      <c r="G50" s="1578"/>
      <c r="H50" s="1405"/>
      <c r="I50" s="1405"/>
      <c r="J50" s="264"/>
      <c r="K50" s="288"/>
      <c r="L50" s="288"/>
      <c r="M50" s="287"/>
      <c r="N50" s="267"/>
      <c r="O50" s="267"/>
      <c r="P50" s="266"/>
      <c r="Q50" s="267"/>
      <c r="R50" s="267"/>
      <c r="S50" s="268"/>
    </row>
    <row r="51" spans="1:19" s="236" customFormat="1" ht="15" customHeight="1">
      <c r="A51" s="378" t="s">
        <v>101</v>
      </c>
      <c r="B51" s="1579">
        <v>14</v>
      </c>
      <c r="C51" s="1483"/>
      <c r="D51" s="269"/>
      <c r="E51" s="270"/>
      <c r="F51" s="271"/>
      <c r="G51" s="272"/>
      <c r="H51" s="1414"/>
      <c r="I51" s="1587"/>
      <c r="J51" s="273"/>
      <c r="K51" s="288"/>
      <c r="L51" s="288"/>
      <c r="M51" s="287"/>
      <c r="N51" s="267"/>
      <c r="O51" s="267"/>
      <c r="P51" s="266"/>
      <c r="Q51" s="267"/>
      <c r="R51" s="267"/>
      <c r="S51" s="268"/>
    </row>
    <row r="52" spans="1:19" s="236" customFormat="1" ht="15" customHeight="1" thickBot="1">
      <c r="A52" s="379" t="s">
        <v>40</v>
      </c>
      <c r="B52" s="1580"/>
      <c r="C52" s="1484"/>
      <c r="D52" s="274"/>
      <c r="E52" s="275"/>
      <c r="F52" s="276"/>
      <c r="G52" s="277"/>
      <c r="H52" s="278"/>
      <c r="I52" s="279"/>
      <c r="J52" s="1406"/>
      <c r="K52" s="1407"/>
      <c r="L52" s="1407"/>
      <c r="M52" s="292"/>
      <c r="N52" s="267"/>
      <c r="O52" s="267"/>
      <c r="P52" s="266"/>
      <c r="Q52" s="267"/>
      <c r="R52" s="267"/>
      <c r="S52" s="268"/>
    </row>
    <row r="53" spans="1:19" s="236" customFormat="1" ht="15" customHeight="1">
      <c r="A53" s="1581"/>
      <c r="B53" s="1583"/>
      <c r="C53" s="1505"/>
      <c r="D53" s="1585"/>
      <c r="E53" s="282"/>
      <c r="F53" s="1585"/>
      <c r="G53" s="283"/>
      <c r="H53" s="278"/>
      <c r="I53" s="279"/>
      <c r="J53" s="1416"/>
      <c r="K53" s="1417"/>
      <c r="L53" s="1417"/>
      <c r="M53" s="292"/>
      <c r="N53" s="267"/>
      <c r="O53" s="267"/>
      <c r="P53" s="266"/>
      <c r="Q53" s="267"/>
      <c r="R53" s="267"/>
      <c r="S53" s="268"/>
    </row>
    <row r="54" spans="1:19" s="236" customFormat="1" ht="15" customHeight="1" thickBot="1">
      <c r="A54" s="1582"/>
      <c r="B54" s="1584"/>
      <c r="C54" s="1442"/>
      <c r="D54" s="1586"/>
      <c r="E54" s="284"/>
      <c r="F54" s="1586"/>
      <c r="G54" s="283"/>
      <c r="H54" s="281"/>
      <c r="I54" s="285"/>
      <c r="J54" s="286"/>
      <c r="K54" s="1588"/>
      <c r="L54" s="1588"/>
      <c r="M54" s="293"/>
      <c r="N54" s="288"/>
      <c r="O54" s="288"/>
      <c r="P54" s="293"/>
      <c r="Q54" s="267"/>
      <c r="R54" s="267"/>
      <c r="S54" s="268"/>
    </row>
    <row r="55" spans="1:19" s="236" customFormat="1" ht="15" customHeight="1">
      <c r="A55" s="502" t="s">
        <v>92</v>
      </c>
      <c r="B55" s="1575">
        <v>15</v>
      </c>
      <c r="C55" s="1489"/>
      <c r="D55" s="254"/>
      <c r="E55" s="255"/>
      <c r="F55" s="256"/>
      <c r="G55" s="1577"/>
      <c r="H55" s="1411"/>
      <c r="I55" s="1412"/>
      <c r="J55" s="281"/>
      <c r="K55" s="265"/>
      <c r="L55" s="265"/>
      <c r="M55" s="293"/>
      <c r="N55" s="288"/>
      <c r="O55" s="288"/>
      <c r="P55" s="293"/>
      <c r="Q55" s="267"/>
      <c r="R55" s="267"/>
      <c r="S55" s="268"/>
    </row>
    <row r="56" spans="1:19" s="236" customFormat="1" ht="15" customHeight="1">
      <c r="A56" s="503" t="s">
        <v>40</v>
      </c>
      <c r="B56" s="1576"/>
      <c r="C56" s="1490"/>
      <c r="D56" s="261"/>
      <c r="E56" s="262"/>
      <c r="F56" s="263"/>
      <c r="G56" s="1578"/>
      <c r="H56" s="1405"/>
      <c r="I56" s="1413"/>
      <c r="J56" s="264"/>
      <c r="K56" s="265"/>
      <c r="L56" s="265"/>
      <c r="M56" s="266"/>
      <c r="N56" s="267"/>
      <c r="O56" s="267"/>
      <c r="P56" s="266"/>
      <c r="Q56" s="267"/>
      <c r="R56" s="267"/>
      <c r="S56" s="268"/>
    </row>
    <row r="57" spans="1:19" s="236" customFormat="1" ht="15" customHeight="1">
      <c r="A57" s="378" t="s">
        <v>94</v>
      </c>
      <c r="B57" s="1579">
        <v>16</v>
      </c>
      <c r="C57" s="1483"/>
      <c r="D57" s="269"/>
      <c r="E57" s="270"/>
      <c r="F57" s="271"/>
      <c r="G57" s="272"/>
      <c r="H57" s="1414"/>
      <c r="I57" s="1414"/>
      <c r="J57" s="296"/>
      <c r="K57" s="265"/>
      <c r="L57" s="265"/>
      <c r="M57" s="266"/>
      <c r="N57" s="267"/>
      <c r="O57" s="267"/>
      <c r="P57" s="266"/>
      <c r="Q57" s="267"/>
      <c r="R57" s="267"/>
      <c r="S57" s="268"/>
    </row>
    <row r="58" spans="1:19" s="236" customFormat="1" ht="15" customHeight="1" thickBot="1">
      <c r="A58" s="379" t="s">
        <v>39</v>
      </c>
      <c r="B58" s="1580"/>
      <c r="C58" s="1484"/>
      <c r="D58" s="274"/>
      <c r="E58" s="275"/>
      <c r="F58" s="276"/>
      <c r="G58" s="290"/>
      <c r="H58" s="281"/>
      <c r="I58" s="281"/>
      <c r="J58" s="281"/>
      <c r="K58" s="288"/>
      <c r="L58" s="288"/>
      <c r="M58" s="293"/>
      <c r="N58" s="267"/>
      <c r="O58" s="267"/>
      <c r="P58" s="266"/>
      <c r="Q58" s="267"/>
      <c r="R58" s="267"/>
      <c r="S58" s="294"/>
    </row>
    <row r="59" spans="4:18" ht="18.75" customHeight="1">
      <c r="D59" s="297"/>
      <c r="E59" s="267"/>
      <c r="F59" s="267"/>
      <c r="G59" s="267"/>
      <c r="H59" s="281"/>
      <c r="I59" s="281"/>
      <c r="J59" s="281"/>
      <c r="K59" s="298"/>
      <c r="L59" s="377"/>
      <c r="M59" s="1473"/>
      <c r="N59" s="1473"/>
      <c r="O59" s="1473"/>
      <c r="P59" s="1473"/>
      <c r="Q59" s="1473"/>
      <c r="R59" s="416"/>
    </row>
    <row r="60" spans="4:18" ht="12">
      <c r="D60" s="1570"/>
      <c r="E60" s="1570"/>
      <c r="F60" s="1570"/>
      <c r="G60" s="283"/>
      <c r="H60" s="281"/>
      <c r="I60" s="281"/>
      <c r="J60" s="281"/>
      <c r="K60" s="298"/>
      <c r="L60" s="1684"/>
      <c r="M60" s="1685"/>
      <c r="N60" s="1685"/>
      <c r="O60" s="1685"/>
      <c r="P60" s="1685"/>
      <c r="Q60" s="1685"/>
      <c r="R60" s="1550"/>
    </row>
    <row r="61" spans="2:18" ht="12.75">
      <c r="B61" s="301"/>
      <c r="C61" s="200"/>
      <c r="D61" s="1353"/>
      <c r="E61" s="1353"/>
      <c r="F61" s="1353"/>
      <c r="G61" s="302"/>
      <c r="H61" s="1573"/>
      <c r="I61" s="1573"/>
      <c r="J61" s="303"/>
      <c r="K61" s="304"/>
      <c r="L61" s="1684"/>
      <c r="M61" s="1685"/>
      <c r="N61" s="1685"/>
      <c r="O61" s="1685"/>
      <c r="P61" s="1685"/>
      <c r="Q61" s="1685"/>
      <c r="R61" s="1550"/>
    </row>
    <row r="62" spans="2:18" ht="12">
      <c r="B62" s="305"/>
      <c r="C62" s="204"/>
      <c r="D62" s="266"/>
      <c r="E62" s="266"/>
      <c r="F62" s="266"/>
      <c r="G62" s="1565"/>
      <c r="H62" s="1566"/>
      <c r="I62" s="1566"/>
      <c r="J62" s="306"/>
      <c r="K62" s="307"/>
      <c r="L62" s="1684"/>
      <c r="M62" s="1685"/>
      <c r="N62" s="1685"/>
      <c r="O62" s="1685"/>
      <c r="P62" s="1685"/>
      <c r="Q62" s="1685"/>
      <c r="R62" s="1550"/>
    </row>
    <row r="63" spans="4:18" ht="12.75">
      <c r="D63" s="376"/>
      <c r="E63" s="376"/>
      <c r="F63" s="376"/>
      <c r="G63" s="1571"/>
      <c r="H63" s="1572"/>
      <c r="I63" s="1572"/>
      <c r="J63" s="306"/>
      <c r="K63" s="417" t="s">
        <v>25</v>
      </c>
      <c r="L63" s="1684"/>
      <c r="M63" s="1685"/>
      <c r="N63" s="1685"/>
      <c r="O63" s="1685"/>
      <c r="P63" s="1685"/>
      <c r="Q63" s="1685"/>
      <c r="R63" s="1550"/>
    </row>
    <row r="64" spans="4:18" ht="12.75">
      <c r="D64" s="1550"/>
      <c r="E64" s="1550"/>
      <c r="F64" s="1551"/>
      <c r="G64" s="310"/>
      <c r="H64" s="1686"/>
      <c r="I64" s="1686"/>
      <c r="J64" s="311"/>
      <c r="K64" s="417"/>
      <c r="L64" s="1684"/>
      <c r="M64" s="1685"/>
      <c r="N64" s="1685"/>
      <c r="O64" s="1685"/>
      <c r="P64" s="1685"/>
      <c r="Q64" s="1685"/>
      <c r="R64" s="1550"/>
    </row>
    <row r="65" spans="1:18" ht="12">
      <c r="A65" s="312"/>
      <c r="D65" s="1552"/>
      <c r="E65" s="1552"/>
      <c r="F65" s="1553"/>
      <c r="G65" s="313"/>
      <c r="H65" s="314"/>
      <c r="I65" s="315"/>
      <c r="J65" s="315"/>
      <c r="K65" s="316"/>
      <c r="L65" s="1684"/>
      <c r="M65" s="1685"/>
      <c r="N65" s="1685"/>
      <c r="O65" s="1685"/>
      <c r="P65" s="1685"/>
      <c r="Q65" s="1685"/>
      <c r="R65" s="1550"/>
    </row>
    <row r="66" spans="1:18" ht="12">
      <c r="A66" s="312"/>
      <c r="D66" s="238"/>
      <c r="E66" s="238"/>
      <c r="F66" s="238"/>
      <c r="G66" s="317"/>
      <c r="H66" s="314"/>
      <c r="I66" s="315"/>
      <c r="J66" s="315"/>
      <c r="K66" s="316"/>
      <c r="L66" s="1684"/>
      <c r="M66" s="1685"/>
      <c r="N66" s="1685"/>
      <c r="O66" s="1685"/>
      <c r="P66" s="1685"/>
      <c r="Q66" s="1685"/>
      <c r="R66" s="1550"/>
    </row>
    <row r="67" spans="4:18" ht="12">
      <c r="D67" s="318"/>
      <c r="E67" s="318"/>
      <c r="F67" s="318"/>
      <c r="G67" s="320"/>
      <c r="H67" s="265"/>
      <c r="I67" s="321"/>
      <c r="J67" s="321"/>
      <c r="K67" s="322"/>
      <c r="L67" s="1684"/>
      <c r="M67" s="1685"/>
      <c r="N67" s="1685"/>
      <c r="O67" s="1685"/>
      <c r="P67" s="1685"/>
      <c r="Q67" s="1685"/>
      <c r="R67" s="1550"/>
    </row>
    <row r="68" spans="1:18" ht="9.75" customHeight="1">
      <c r="A68" s="312" t="s">
        <v>26</v>
      </c>
      <c r="C68" s="95"/>
      <c r="D68" s="323"/>
      <c r="E68" s="323"/>
      <c r="F68" s="1545"/>
      <c r="G68" s="1545"/>
      <c r="H68" s="1545"/>
      <c r="I68" s="1545"/>
      <c r="J68" s="324"/>
      <c r="K68" s="322"/>
      <c r="L68" s="316"/>
      <c r="M68" s="2"/>
      <c r="N68" s="2"/>
      <c r="O68" s="2"/>
      <c r="P68" s="2"/>
      <c r="Q68" s="308"/>
      <c r="R68" s="2"/>
    </row>
    <row r="69" spans="3:11" ht="9.75" customHeight="1">
      <c r="C69" s="95"/>
      <c r="D69" s="325" t="s">
        <v>7</v>
      </c>
      <c r="E69" s="325"/>
      <c r="F69" s="1546" t="s">
        <v>381</v>
      </c>
      <c r="G69" s="1546"/>
      <c r="H69" s="1546"/>
      <c r="I69" s="1546"/>
      <c r="J69" s="326"/>
      <c r="K69" s="316"/>
    </row>
    <row r="70" spans="3:10" ht="9.75" customHeight="1">
      <c r="C70" s="95"/>
      <c r="D70" s="325"/>
      <c r="E70" s="325"/>
      <c r="F70" s="327"/>
      <c r="G70" s="327"/>
      <c r="H70" s="328"/>
      <c r="I70" s="328"/>
      <c r="J70" s="328"/>
    </row>
    <row r="71" spans="1:10" ht="9.75" customHeight="1" hidden="1">
      <c r="A71" s="312" t="s">
        <v>27</v>
      </c>
      <c r="C71" s="95"/>
      <c r="D71" s="323"/>
      <c r="E71" s="323"/>
      <c r="F71" s="1545"/>
      <c r="G71" s="1545"/>
      <c r="H71" s="1545"/>
      <c r="I71" s="1545"/>
      <c r="J71" s="324"/>
    </row>
    <row r="72" spans="3:10" ht="12" hidden="1">
      <c r="C72" s="95"/>
      <c r="D72" s="325" t="s">
        <v>7</v>
      </c>
      <c r="E72" s="325"/>
      <c r="F72" s="1546" t="s">
        <v>381</v>
      </c>
      <c r="G72" s="1546"/>
      <c r="H72" s="1546"/>
      <c r="I72" s="1546"/>
      <c r="J72" s="326"/>
    </row>
    <row r="199" spans="5:8" s="352" customFormat="1" ht="12" customHeight="1">
      <c r="E199" s="371"/>
      <c r="F199" s="372"/>
      <c r="G199" s="372"/>
      <c r="H199" s="372"/>
    </row>
    <row r="200" spans="1:9" s="421" customFormat="1" ht="12" hidden="1">
      <c r="A200" s="727" t="s">
        <v>379</v>
      </c>
      <c r="B200" s="727" t="str">
        <f>IF(K4="МУЖЧИНЫ И ЖЕНЩИНЫ","МУЖЧИНЫ",IF(K4="ДО 19 ЛЕТ","ЮНИОРЫ","ЮНОШИ"))</f>
        <v>ЮНОШИ</v>
      </c>
      <c r="C200" s="728" t="s">
        <v>319</v>
      </c>
      <c r="D200" s="728"/>
      <c r="E200" s="728" t="s">
        <v>289</v>
      </c>
      <c r="F200" s="421" t="s">
        <v>358</v>
      </c>
      <c r="G200" s="422"/>
      <c r="H200" s="422"/>
      <c r="I200" s="422"/>
    </row>
    <row r="201" spans="1:9" s="421" customFormat="1" ht="12" hidden="1">
      <c r="A201" s="727" t="s">
        <v>297</v>
      </c>
      <c r="B201" s="727" t="str">
        <f>IF(K4="МУЖЧИНЫ И ЖЕНЩИНЫ","ЖЕНЩИНЫ",IF(K4="ДО 19 ЛЕТ","ЮНИОРКИ","ДЕВУШКИ"))</f>
        <v>ДЕВУШКИ</v>
      </c>
      <c r="C201" s="728" t="s">
        <v>301</v>
      </c>
      <c r="D201" s="728"/>
      <c r="E201" s="728" t="s">
        <v>345</v>
      </c>
      <c r="F201" s="421" t="s">
        <v>356</v>
      </c>
      <c r="G201" s="422"/>
      <c r="H201" s="422"/>
      <c r="I201" s="422"/>
    </row>
    <row r="202" spans="1:9" s="421" customFormat="1" ht="12" hidden="1">
      <c r="A202" s="727" t="s">
        <v>291</v>
      </c>
      <c r="B202" s="727" t="str">
        <f>IF(K4="МУЖЧИНЫ И ЖЕНЩИНЫ","МУЖЧИНЫ И ЖЕНЩИНЫ",IF(K4="ДО 19 ЛЕТ","ЮНИОРЫ И ЮНИОРКИ","ЮНОШИ И ДЕВУШКИ"))</f>
        <v>ЮНОШИ И ДЕВУШКИ</v>
      </c>
      <c r="C202" s="728" t="s">
        <v>296</v>
      </c>
      <c r="D202" s="728"/>
      <c r="E202" s="728" t="s">
        <v>346</v>
      </c>
      <c r="F202" s="421" t="s">
        <v>357</v>
      </c>
      <c r="G202" s="422"/>
      <c r="H202" s="422"/>
      <c r="I202" s="422"/>
    </row>
    <row r="203" spans="1:9" s="421" customFormat="1" ht="12" hidden="1">
      <c r="A203" s="727" t="s">
        <v>286</v>
      </c>
      <c r="B203" s="727"/>
      <c r="C203" s="728" t="s">
        <v>290</v>
      </c>
      <c r="D203" s="728"/>
      <c r="E203" s="728" t="s">
        <v>347</v>
      </c>
      <c r="G203" s="422"/>
      <c r="H203" s="422"/>
      <c r="I203" s="422"/>
    </row>
    <row r="204" spans="1:9" s="421" customFormat="1" ht="12" hidden="1">
      <c r="A204" s="727" t="s">
        <v>283</v>
      </c>
      <c r="B204" s="727"/>
      <c r="C204" s="728" t="s">
        <v>343</v>
      </c>
      <c r="D204" s="728"/>
      <c r="E204" s="728" t="s">
        <v>348</v>
      </c>
      <c r="G204" s="422"/>
      <c r="H204" s="422"/>
      <c r="I204" s="422"/>
    </row>
    <row r="205" spans="1:9" s="421" customFormat="1" ht="12" hidden="1">
      <c r="A205" s="727" t="s">
        <v>355</v>
      </c>
      <c r="B205" s="727"/>
      <c r="C205" s="728" t="s">
        <v>344</v>
      </c>
      <c r="D205" s="728"/>
      <c r="E205" s="728"/>
      <c r="G205" s="422"/>
      <c r="H205" s="422"/>
      <c r="I205" s="422"/>
    </row>
    <row r="206" spans="5:8" s="352" customFormat="1" ht="12" customHeight="1">
      <c r="E206" s="371"/>
      <c r="F206" s="372"/>
      <c r="G206" s="372"/>
      <c r="H206" s="372"/>
    </row>
  </sheetData>
  <sheetProtection selectLockedCells="1"/>
  <mergeCells count="165">
    <mergeCell ref="D1:Q1"/>
    <mergeCell ref="D2:Q2"/>
    <mergeCell ref="D3:Q3"/>
    <mergeCell ref="E9:E12"/>
    <mergeCell ref="Q4:R4"/>
    <mergeCell ref="K5:L5"/>
    <mergeCell ref="K4:N4"/>
    <mergeCell ref="H4:I4"/>
    <mergeCell ref="A9:A10"/>
    <mergeCell ref="A11:A12"/>
    <mergeCell ref="H5:I5"/>
    <mergeCell ref="O8:Q8"/>
    <mergeCell ref="Q5:R5"/>
    <mergeCell ref="R11:R12"/>
    <mergeCell ref="F8:H8"/>
    <mergeCell ref="I8:K8"/>
    <mergeCell ref="A7:R7"/>
    <mergeCell ref="L8:N8"/>
    <mergeCell ref="J16:L16"/>
    <mergeCell ref="A17:A18"/>
    <mergeCell ref="B13:B14"/>
    <mergeCell ref="C13:C14"/>
    <mergeCell ref="G13:I13"/>
    <mergeCell ref="G14:I14"/>
    <mergeCell ref="J17:L17"/>
    <mergeCell ref="C21:C22"/>
    <mergeCell ref="K18:L18"/>
    <mergeCell ref="C17:C18"/>
    <mergeCell ref="B15:B16"/>
    <mergeCell ref="F9:F12"/>
    <mergeCell ref="A5:B5"/>
    <mergeCell ref="B17:B18"/>
    <mergeCell ref="B9:B12"/>
    <mergeCell ref="C9:C12"/>
    <mergeCell ref="D9:D12"/>
    <mergeCell ref="B19:B20"/>
    <mergeCell ref="C19:C20"/>
    <mergeCell ref="G19:I19"/>
    <mergeCell ref="G20:I20"/>
    <mergeCell ref="H15:I15"/>
    <mergeCell ref="F17:F18"/>
    <mergeCell ref="D17:D18"/>
    <mergeCell ref="C15:C16"/>
    <mergeCell ref="H21:I21"/>
    <mergeCell ref="N21:O21"/>
    <mergeCell ref="M22:O22"/>
    <mergeCell ref="B23:B24"/>
    <mergeCell ref="C23:C24"/>
    <mergeCell ref="N24:O24"/>
    <mergeCell ref="M23:O23"/>
    <mergeCell ref="F23:F24"/>
    <mergeCell ref="D23:D24"/>
    <mergeCell ref="B21:B22"/>
    <mergeCell ref="J28:L28"/>
    <mergeCell ref="A29:A30"/>
    <mergeCell ref="B29:B30"/>
    <mergeCell ref="C29:C30"/>
    <mergeCell ref="D29:D30"/>
    <mergeCell ref="F29:F30"/>
    <mergeCell ref="J29:L29"/>
    <mergeCell ref="K30:L30"/>
    <mergeCell ref="C27:C28"/>
    <mergeCell ref="H27:I27"/>
    <mergeCell ref="G31:I31"/>
    <mergeCell ref="G25:I25"/>
    <mergeCell ref="G26:I26"/>
    <mergeCell ref="G32:I32"/>
    <mergeCell ref="B27:B28"/>
    <mergeCell ref="B33:B34"/>
    <mergeCell ref="B31:B32"/>
    <mergeCell ref="C31:C32"/>
    <mergeCell ref="B25:B26"/>
    <mergeCell ref="C25:C26"/>
    <mergeCell ref="P34:R34"/>
    <mergeCell ref="C35:C36"/>
    <mergeCell ref="D35:D36"/>
    <mergeCell ref="F35:F36"/>
    <mergeCell ref="P35:R35"/>
    <mergeCell ref="C33:C34"/>
    <mergeCell ref="H33:I33"/>
    <mergeCell ref="Q36:R36"/>
    <mergeCell ref="D41:D42"/>
    <mergeCell ref="J41:L41"/>
    <mergeCell ref="K42:L42"/>
    <mergeCell ref="A35:A36"/>
    <mergeCell ref="B35:B36"/>
    <mergeCell ref="B37:B38"/>
    <mergeCell ref="J40:L40"/>
    <mergeCell ref="C37:C38"/>
    <mergeCell ref="G37:I37"/>
    <mergeCell ref="G38:I38"/>
    <mergeCell ref="B43:B44"/>
    <mergeCell ref="B39:B40"/>
    <mergeCell ref="C39:C40"/>
    <mergeCell ref="H39:I39"/>
    <mergeCell ref="C43:C44"/>
    <mergeCell ref="G43:I43"/>
    <mergeCell ref="G44:I44"/>
    <mergeCell ref="F41:F42"/>
    <mergeCell ref="B41:B42"/>
    <mergeCell ref="C41:C42"/>
    <mergeCell ref="B47:B48"/>
    <mergeCell ref="C47:C48"/>
    <mergeCell ref="D47:D48"/>
    <mergeCell ref="M46:O46"/>
    <mergeCell ref="F47:F48"/>
    <mergeCell ref="M47:O47"/>
    <mergeCell ref="N48:O48"/>
    <mergeCell ref="B45:B46"/>
    <mergeCell ref="C45:C46"/>
    <mergeCell ref="H45:I45"/>
    <mergeCell ref="G49:I49"/>
    <mergeCell ref="G50:I50"/>
    <mergeCell ref="J52:L52"/>
    <mergeCell ref="B51:B52"/>
    <mergeCell ref="C51:C52"/>
    <mergeCell ref="H51:I51"/>
    <mergeCell ref="B53:B54"/>
    <mergeCell ref="C53:C54"/>
    <mergeCell ref="D53:D54"/>
    <mergeCell ref="B55:B56"/>
    <mergeCell ref="C55:C56"/>
    <mergeCell ref="B49:B50"/>
    <mergeCell ref="C49:C50"/>
    <mergeCell ref="F53:F54"/>
    <mergeCell ref="M59:Q59"/>
    <mergeCell ref="D60:F60"/>
    <mergeCell ref="L60:L61"/>
    <mergeCell ref="M60:Q60"/>
    <mergeCell ref="J53:L53"/>
    <mergeCell ref="K54:L54"/>
    <mergeCell ref="G55:I55"/>
    <mergeCell ref="G56:I56"/>
    <mergeCell ref="L62:L63"/>
    <mergeCell ref="M62:Q62"/>
    <mergeCell ref="R60:R61"/>
    <mergeCell ref="D61:F61"/>
    <mergeCell ref="H61:I61"/>
    <mergeCell ref="M61:Q61"/>
    <mergeCell ref="G63:I63"/>
    <mergeCell ref="M63:Q63"/>
    <mergeCell ref="R62:R63"/>
    <mergeCell ref="G62:I62"/>
    <mergeCell ref="R64:R65"/>
    <mergeCell ref="D65:F65"/>
    <mergeCell ref="M65:Q65"/>
    <mergeCell ref="M64:Q64"/>
    <mergeCell ref="H64:I64"/>
    <mergeCell ref="L64:L65"/>
    <mergeCell ref="F71:I71"/>
    <mergeCell ref="F72:I72"/>
    <mergeCell ref="R66:R67"/>
    <mergeCell ref="M67:Q67"/>
    <mergeCell ref="L66:L67"/>
    <mergeCell ref="M66:Q66"/>
    <mergeCell ref="A53:A54"/>
    <mergeCell ref="A47:A48"/>
    <mergeCell ref="A41:A42"/>
    <mergeCell ref="A23:A24"/>
    <mergeCell ref="F68:I68"/>
    <mergeCell ref="F69:I69"/>
    <mergeCell ref="D64:F64"/>
    <mergeCell ref="B57:B58"/>
    <mergeCell ref="C57:C58"/>
    <mergeCell ref="H57:I57"/>
  </mergeCells>
  <conditionalFormatting sqref="C13:C16 C19:C22 C25:C28 C31:C34 C37:C40 C43:C46 C49:C52 C55:C58">
    <cfRule type="expression" priority="1" dxfId="73" stopIfTrue="1">
      <formula>COUNTIF($C$13:$C$58,C13)&gt;1</formula>
    </cfRule>
  </conditionalFormatting>
  <conditionalFormatting sqref="K63">
    <cfRule type="expression" priority="2" dxfId="72" stopIfTrue="1">
      <formula>$C$61=TRUE</formula>
    </cfRule>
  </conditionalFormatting>
  <dataValidations count="3">
    <dataValidation type="list" allowBlank="1" showInputMessage="1" showErrorMessage="1" sqref="Q4:R4">
      <formula1>$B$200:$B$202</formula1>
    </dataValidation>
    <dataValidation type="list" allowBlank="1" showInputMessage="1" showErrorMessage="1" sqref="Q5:R5">
      <formula1>$C$200:$C$203</formula1>
    </dataValidation>
    <dataValidation type="list" allowBlank="1" showInputMessage="1" showErrorMessage="1" sqref="K4">
      <formula1>$A$200:$A$204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6" r:id="rId4"/>
  <headerFooter>
    <oddHeader>&amp;L&amp;G&amp;C&amp;"Arial,полужирный"&amp;10ТУРНИР ПО ВИДУ СПОРТА
"ТЕННИС" (0130002611Я)</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K2"/>
  <sheetViews>
    <sheetView showGridLines="0" zoomScalePageLayoutView="0" workbookViewId="0" topLeftCell="A16">
      <selection activeCell="B2" sqref="B2:K2"/>
    </sheetView>
  </sheetViews>
  <sheetFormatPr defaultColWidth="9.140625" defaultRowHeight="15"/>
  <sheetData>
    <row r="2" spans="2:11" ht="14.25">
      <c r="B2" s="1090" t="s">
        <v>276</v>
      </c>
      <c r="C2" s="1090"/>
      <c r="D2" s="1090"/>
      <c r="E2" s="1090"/>
      <c r="F2" s="1090"/>
      <c r="G2" s="1090"/>
      <c r="H2" s="1090"/>
      <c r="I2" s="1090"/>
      <c r="J2" s="1090"/>
      <c r="K2" s="1090"/>
    </row>
  </sheetData>
  <sheetProtection/>
  <mergeCells count="1">
    <mergeCell ref="B2:K2"/>
  </mergeCells>
  <printOptions/>
  <pageMargins left="0.7" right="0.7" top="0.75" bottom="0.75" header="0.3" footer="0.3"/>
  <pageSetup horizontalDpi="600" verticalDpi="600" orientation="portrait" paperSize="9" r:id="rId3"/>
  <legacyDrawing r:id="rId2"/>
  <oleObjects>
    <oleObject progId="Word.Document.8" shapeId="548825" r:id="rId1"/>
  </oleObjects>
</worksheet>
</file>

<file path=xl/worksheets/sheet30.xml><?xml version="1.0" encoding="utf-8"?>
<worksheet xmlns="http://schemas.openxmlformats.org/spreadsheetml/2006/main" xmlns:r="http://schemas.openxmlformats.org/officeDocument/2006/relationships">
  <sheetPr>
    <pageSetUpPr fitToPage="1"/>
  </sheetPr>
  <dimension ref="A1:P153"/>
  <sheetViews>
    <sheetView showGridLines="0" zoomScale="115" zoomScaleNormal="115" zoomScalePageLayoutView="0" workbookViewId="0" topLeftCell="A1">
      <pane xSplit="1" ySplit="8" topLeftCell="B9" activePane="bottomRight" state="frozen"/>
      <selection pane="topLeft" activeCell="A1" sqref="A1"/>
      <selection pane="topRight" activeCell="A1" sqref="A1"/>
      <selection pane="bottomLeft" activeCell="A8" sqref="A8"/>
      <selection pane="bottomRight" activeCell="B3" sqref="B3:M3"/>
    </sheetView>
  </sheetViews>
  <sheetFormatPr defaultColWidth="9.140625" defaultRowHeight="15"/>
  <cols>
    <col min="1" max="1" width="4.57421875" style="484" customWidth="1"/>
    <col min="2" max="5" width="33.421875" style="484" customWidth="1"/>
    <col min="6" max="6" width="22.421875" style="484" hidden="1" customWidth="1"/>
    <col min="7" max="7" width="18.57421875" style="484" hidden="1" customWidth="1"/>
    <col min="8" max="8" width="16.140625" style="484" hidden="1" customWidth="1"/>
    <col min="9" max="9" width="14.421875" style="484" hidden="1" customWidth="1"/>
    <col min="10" max="10" width="12.57421875" style="484" hidden="1" customWidth="1"/>
    <col min="11" max="11" width="11.57421875" style="484" hidden="1" customWidth="1"/>
    <col min="12" max="12" width="10.57421875" style="484" hidden="1" customWidth="1"/>
    <col min="13" max="13" width="9.57421875" style="484" hidden="1" customWidth="1"/>
    <col min="14" max="16384" width="9.140625" style="484" customWidth="1"/>
  </cols>
  <sheetData>
    <row r="1" ht="12.75">
      <c r="E1" s="626"/>
    </row>
    <row r="2" spans="1:13" s="480" customFormat="1" ht="12.75">
      <c r="A2" s="479"/>
      <c r="B2" s="1696" t="s">
        <v>56</v>
      </c>
      <c r="C2" s="1696"/>
      <c r="D2" s="1696"/>
      <c r="E2" s="1696"/>
      <c r="F2" s="1696"/>
      <c r="G2" s="1696"/>
      <c r="H2" s="1696"/>
      <c r="I2" s="1696"/>
      <c r="J2" s="1696"/>
      <c r="K2" s="1696"/>
      <c r="L2" s="1696"/>
      <c r="M2" s="1696"/>
    </row>
    <row r="3" spans="2:13" s="480" customFormat="1" ht="15">
      <c r="B3" s="1697"/>
      <c r="C3" s="1697"/>
      <c r="D3" s="1697"/>
      <c r="E3" s="1697"/>
      <c r="F3" s="1697"/>
      <c r="G3" s="1697"/>
      <c r="H3" s="1697"/>
      <c r="I3" s="1697"/>
      <c r="J3" s="1697"/>
      <c r="K3" s="1697"/>
      <c r="L3" s="1697"/>
      <c r="M3" s="1697"/>
    </row>
    <row r="4" spans="2:13" s="480" customFormat="1" ht="9.75" customHeight="1">
      <c r="B4" s="1698" t="s">
        <v>0</v>
      </c>
      <c r="C4" s="1698"/>
      <c r="D4" s="1698"/>
      <c r="E4" s="1698"/>
      <c r="F4" s="1698"/>
      <c r="G4" s="1698"/>
      <c r="H4" s="1698"/>
      <c r="I4" s="1698"/>
      <c r="J4" s="1698"/>
      <c r="K4" s="1698"/>
      <c r="L4" s="1698"/>
      <c r="M4" s="1698"/>
    </row>
    <row r="5" spans="2:13" s="480" customFormat="1" ht="22.5" customHeight="1">
      <c r="B5" s="1700"/>
      <c r="C5" s="1700"/>
      <c r="D5" s="1700"/>
      <c r="E5" s="1700"/>
      <c r="F5" s="1700"/>
      <c r="G5" s="1700"/>
      <c r="H5" s="1700"/>
      <c r="I5" s="1700"/>
      <c r="J5" s="1700"/>
      <c r="K5" s="1700"/>
      <c r="L5" s="1700"/>
      <c r="M5" s="1700"/>
    </row>
    <row r="6" spans="2:13" s="480" customFormat="1" ht="24.75">
      <c r="B6" s="1699" t="s">
        <v>57</v>
      </c>
      <c r="C6" s="1699"/>
      <c r="D6" s="1699"/>
      <c r="E6" s="1699"/>
      <c r="F6" s="1699"/>
      <c r="G6" s="1699"/>
      <c r="H6" s="1699"/>
      <c r="I6" s="1699"/>
      <c r="J6" s="1699"/>
      <c r="K6" s="1699"/>
      <c r="L6" s="1699"/>
      <c r="M6" s="1699"/>
    </row>
    <row r="7" spans="2:13" s="480" customFormat="1" ht="31.5" customHeight="1">
      <c r="B7" s="481"/>
      <c r="C7" s="481"/>
      <c r="D7" s="481"/>
      <c r="E7" s="481"/>
      <c r="F7" s="481"/>
      <c r="G7" s="481"/>
      <c r="H7" s="481"/>
      <c r="I7" s="481"/>
      <c r="J7" s="481"/>
      <c r="K7" s="481"/>
      <c r="L7" s="481"/>
      <c r="M7" s="481"/>
    </row>
    <row r="8" spans="1:13" ht="15" customHeight="1">
      <c r="A8" s="482">
        <v>1</v>
      </c>
      <c r="B8" s="483" t="s">
        <v>58</v>
      </c>
      <c r="C8" s="483" t="s">
        <v>59</v>
      </c>
      <c r="D8" s="483" t="s">
        <v>60</v>
      </c>
      <c r="E8" s="483" t="s">
        <v>61</v>
      </c>
      <c r="F8" s="483" t="s">
        <v>62</v>
      </c>
      <c r="G8" s="483" t="s">
        <v>63</v>
      </c>
      <c r="H8" s="483" t="s">
        <v>64</v>
      </c>
      <c r="I8" s="483" t="s">
        <v>65</v>
      </c>
      <c r="J8" s="483" t="s">
        <v>66</v>
      </c>
      <c r="K8" s="483" t="s">
        <v>67</v>
      </c>
      <c r="L8" s="483" t="s">
        <v>68</v>
      </c>
      <c r="M8" s="483" t="s">
        <v>69</v>
      </c>
    </row>
    <row r="9" spans="1:13" s="486" customFormat="1" ht="15" customHeight="1">
      <c r="A9" s="1691" t="s">
        <v>70</v>
      </c>
      <c r="B9" s="485" t="s">
        <v>71</v>
      </c>
      <c r="C9" s="485" t="s">
        <v>71</v>
      </c>
      <c r="D9" s="485" t="s">
        <v>71</v>
      </c>
      <c r="E9" s="485" t="s">
        <v>71</v>
      </c>
      <c r="F9" s="485" t="s">
        <v>71</v>
      </c>
      <c r="G9" s="485" t="s">
        <v>71</v>
      </c>
      <c r="H9" s="485" t="s">
        <v>71</v>
      </c>
      <c r="I9" s="485" t="s">
        <v>71</v>
      </c>
      <c r="J9" s="485" t="s">
        <v>71</v>
      </c>
      <c r="K9" s="485" t="s">
        <v>71</v>
      </c>
      <c r="L9" s="485" t="s">
        <v>71</v>
      </c>
      <c r="M9" s="485" t="s">
        <v>71</v>
      </c>
    </row>
    <row r="10" spans="1:13" ht="18" customHeight="1">
      <c r="A10" s="1692"/>
      <c r="B10" s="487"/>
      <c r="C10" s="487"/>
      <c r="D10" s="487"/>
      <c r="E10" s="487"/>
      <c r="F10" s="488"/>
      <c r="G10" s="488"/>
      <c r="H10" s="488"/>
      <c r="I10" s="488"/>
      <c r="J10" s="488"/>
      <c r="K10" s="488"/>
      <c r="L10" s="488"/>
      <c r="M10" s="488"/>
    </row>
    <row r="11" spans="1:13" ht="18" customHeight="1">
      <c r="A11" s="1692"/>
      <c r="B11" s="489"/>
      <c r="C11" s="489"/>
      <c r="D11" s="489"/>
      <c r="E11" s="489"/>
      <c r="F11" s="490"/>
      <c r="G11" s="490"/>
      <c r="H11" s="490"/>
      <c r="I11" s="490"/>
      <c r="J11" s="490"/>
      <c r="K11" s="490"/>
      <c r="L11" s="490"/>
      <c r="M11" s="490"/>
    </row>
    <row r="12" spans="1:13" ht="15" customHeight="1">
      <c r="A12" s="1692"/>
      <c r="B12" s="491" t="s">
        <v>72</v>
      </c>
      <c r="C12" s="491" t="s">
        <v>72</v>
      </c>
      <c r="D12" s="491" t="s">
        <v>72</v>
      </c>
      <c r="E12" s="491" t="s">
        <v>72</v>
      </c>
      <c r="F12" s="492" t="s">
        <v>72</v>
      </c>
      <c r="G12" s="492" t="s">
        <v>72</v>
      </c>
      <c r="H12" s="492" t="s">
        <v>72</v>
      </c>
      <c r="I12" s="492" t="s">
        <v>72</v>
      </c>
      <c r="J12" s="492" t="s">
        <v>72</v>
      </c>
      <c r="K12" s="492" t="s">
        <v>72</v>
      </c>
      <c r="L12" s="492" t="s">
        <v>72</v>
      </c>
      <c r="M12" s="492" t="s">
        <v>72</v>
      </c>
    </row>
    <row r="13" spans="1:13" ht="18" customHeight="1">
      <c r="A13" s="1692"/>
      <c r="B13" s="493"/>
      <c r="C13" s="493"/>
      <c r="D13" s="493"/>
      <c r="E13" s="493"/>
      <c r="F13" s="494"/>
      <c r="G13" s="494"/>
      <c r="H13" s="494"/>
      <c r="I13" s="494"/>
      <c r="J13" s="494"/>
      <c r="K13" s="494"/>
      <c r="L13" s="494"/>
      <c r="M13" s="494"/>
    </row>
    <row r="14" spans="1:13" ht="18" customHeight="1">
      <c r="A14" s="1693"/>
      <c r="B14" s="495"/>
      <c r="C14" s="495"/>
      <c r="D14" s="496"/>
      <c r="E14" s="495"/>
      <c r="F14" s="497"/>
      <c r="G14" s="497"/>
      <c r="H14" s="497"/>
      <c r="I14" s="497"/>
      <c r="J14" s="497"/>
      <c r="K14" s="497"/>
      <c r="L14" s="497"/>
      <c r="M14" s="497"/>
    </row>
    <row r="15" spans="1:13" s="486" customFormat="1" ht="15" customHeight="1">
      <c r="A15" s="1691" t="s">
        <v>73</v>
      </c>
      <c r="B15" s="498" t="s">
        <v>74</v>
      </c>
      <c r="C15" s="498" t="s">
        <v>74</v>
      </c>
      <c r="D15" s="498" t="s">
        <v>74</v>
      </c>
      <c r="E15" s="498" t="s">
        <v>74</v>
      </c>
      <c r="F15" s="485" t="s">
        <v>74</v>
      </c>
      <c r="G15" s="485" t="s">
        <v>74</v>
      </c>
      <c r="H15" s="485" t="s">
        <v>74</v>
      </c>
      <c r="I15" s="485" t="s">
        <v>74</v>
      </c>
      <c r="J15" s="485" t="s">
        <v>74</v>
      </c>
      <c r="K15" s="485" t="s">
        <v>74</v>
      </c>
      <c r="L15" s="485" t="s">
        <v>74</v>
      </c>
      <c r="M15" s="485" t="s">
        <v>74</v>
      </c>
    </row>
    <row r="16" spans="1:13" ht="18" customHeight="1">
      <c r="A16" s="1692"/>
      <c r="B16" s="487"/>
      <c r="C16" s="487"/>
      <c r="D16" s="487" t="s">
        <v>19</v>
      </c>
      <c r="E16" s="487"/>
      <c r="F16" s="488"/>
      <c r="G16" s="488"/>
      <c r="H16" s="488"/>
      <c r="I16" s="488"/>
      <c r="J16" s="488"/>
      <c r="K16" s="488"/>
      <c r="L16" s="488"/>
      <c r="M16" s="488"/>
    </row>
    <row r="17" spans="1:13" ht="18" customHeight="1">
      <c r="A17" s="1692"/>
      <c r="B17" s="489"/>
      <c r="C17" s="489"/>
      <c r="D17" s="489"/>
      <c r="E17" s="489"/>
      <c r="F17" s="490"/>
      <c r="G17" s="490"/>
      <c r="H17" s="490"/>
      <c r="I17" s="490"/>
      <c r="J17" s="490"/>
      <c r="K17" s="490"/>
      <c r="L17" s="490"/>
      <c r="M17" s="490"/>
    </row>
    <row r="18" spans="1:13" ht="15" customHeight="1">
      <c r="A18" s="1692"/>
      <c r="B18" s="491" t="s">
        <v>72</v>
      </c>
      <c r="C18" s="491" t="s">
        <v>72</v>
      </c>
      <c r="D18" s="491" t="s">
        <v>72</v>
      </c>
      <c r="E18" s="491" t="s">
        <v>72</v>
      </c>
      <c r="F18" s="492" t="s">
        <v>72</v>
      </c>
      <c r="G18" s="492" t="s">
        <v>72</v>
      </c>
      <c r="H18" s="492" t="s">
        <v>72</v>
      </c>
      <c r="I18" s="492" t="s">
        <v>72</v>
      </c>
      <c r="J18" s="492" t="s">
        <v>72</v>
      </c>
      <c r="K18" s="492" t="s">
        <v>72</v>
      </c>
      <c r="L18" s="492" t="s">
        <v>72</v>
      </c>
      <c r="M18" s="492" t="s">
        <v>72</v>
      </c>
    </row>
    <row r="19" spans="1:13" ht="18" customHeight="1">
      <c r="A19" s="1692"/>
      <c r="B19" s="493"/>
      <c r="C19" s="493"/>
      <c r="D19" s="493"/>
      <c r="E19" s="493"/>
      <c r="F19" s="494"/>
      <c r="G19" s="494"/>
      <c r="H19" s="494"/>
      <c r="I19" s="494"/>
      <c r="J19" s="494"/>
      <c r="K19" s="494"/>
      <c r="L19" s="494"/>
      <c r="M19" s="494"/>
    </row>
    <row r="20" spans="1:13" ht="18" customHeight="1">
      <c r="A20" s="1693"/>
      <c r="B20" s="495"/>
      <c r="C20" s="495"/>
      <c r="D20" s="495"/>
      <c r="E20" s="495"/>
      <c r="F20" s="497"/>
      <c r="G20" s="497"/>
      <c r="H20" s="497"/>
      <c r="I20" s="497"/>
      <c r="J20" s="497"/>
      <c r="K20" s="497"/>
      <c r="L20" s="497"/>
      <c r="M20" s="497"/>
    </row>
    <row r="21" spans="1:13" s="486" customFormat="1" ht="15" customHeight="1">
      <c r="A21" s="1691" t="s">
        <v>75</v>
      </c>
      <c r="B21" s="498" t="s">
        <v>74</v>
      </c>
      <c r="C21" s="498" t="s">
        <v>74</v>
      </c>
      <c r="D21" s="498" t="s">
        <v>74</v>
      </c>
      <c r="E21" s="498" t="s">
        <v>74</v>
      </c>
      <c r="F21" s="485" t="s">
        <v>74</v>
      </c>
      <c r="G21" s="485" t="s">
        <v>74</v>
      </c>
      <c r="H21" s="485" t="s">
        <v>74</v>
      </c>
      <c r="I21" s="485" t="s">
        <v>74</v>
      </c>
      <c r="J21" s="485" t="s">
        <v>74</v>
      </c>
      <c r="K21" s="485" t="s">
        <v>74</v>
      </c>
      <c r="L21" s="485" t="s">
        <v>74</v>
      </c>
      <c r="M21" s="485" t="s">
        <v>74</v>
      </c>
    </row>
    <row r="22" spans="1:13" ht="18" customHeight="1">
      <c r="A22" s="1692"/>
      <c r="B22" s="487"/>
      <c r="C22" s="487"/>
      <c r="D22" s="487"/>
      <c r="E22" s="487"/>
      <c r="F22" s="488"/>
      <c r="G22" s="488"/>
      <c r="H22" s="488"/>
      <c r="I22" s="488"/>
      <c r="J22" s="488"/>
      <c r="K22" s="488"/>
      <c r="L22" s="488"/>
      <c r="M22" s="488"/>
    </row>
    <row r="23" spans="1:13" ht="18" customHeight="1">
      <c r="A23" s="1692"/>
      <c r="B23" s="489"/>
      <c r="C23" s="489"/>
      <c r="D23" s="489"/>
      <c r="E23" s="489"/>
      <c r="F23" s="490"/>
      <c r="G23" s="490"/>
      <c r="H23" s="490"/>
      <c r="I23" s="490"/>
      <c r="J23" s="490"/>
      <c r="K23" s="490"/>
      <c r="L23" s="490"/>
      <c r="M23" s="490"/>
    </row>
    <row r="24" spans="1:13" ht="15" customHeight="1">
      <c r="A24" s="1692"/>
      <c r="B24" s="491" t="s">
        <v>72</v>
      </c>
      <c r="C24" s="491" t="s">
        <v>72</v>
      </c>
      <c r="D24" s="491" t="s">
        <v>72</v>
      </c>
      <c r="E24" s="491" t="s">
        <v>72</v>
      </c>
      <c r="F24" s="492" t="s">
        <v>72</v>
      </c>
      <c r="G24" s="492" t="s">
        <v>72</v>
      </c>
      <c r="H24" s="492" t="s">
        <v>72</v>
      </c>
      <c r="I24" s="492" t="s">
        <v>72</v>
      </c>
      <c r="J24" s="492" t="s">
        <v>72</v>
      </c>
      <c r="K24" s="492" t="s">
        <v>72</v>
      </c>
      <c r="L24" s="492" t="s">
        <v>72</v>
      </c>
      <c r="M24" s="492" t="s">
        <v>72</v>
      </c>
    </row>
    <row r="25" spans="1:13" ht="18" customHeight="1">
      <c r="A25" s="1692"/>
      <c r="B25" s="493"/>
      <c r="C25" s="493"/>
      <c r="D25" s="493"/>
      <c r="E25" s="493"/>
      <c r="F25" s="494"/>
      <c r="G25" s="494"/>
      <c r="H25" s="494"/>
      <c r="I25" s="494"/>
      <c r="J25" s="494"/>
      <c r="K25" s="494"/>
      <c r="L25" s="494"/>
      <c r="M25" s="494"/>
    </row>
    <row r="26" spans="1:13" ht="18" customHeight="1">
      <c r="A26" s="1693"/>
      <c r="B26" s="495"/>
      <c r="C26" s="495"/>
      <c r="D26" s="495"/>
      <c r="E26" s="495"/>
      <c r="F26" s="497"/>
      <c r="G26" s="497"/>
      <c r="H26" s="497"/>
      <c r="I26" s="497"/>
      <c r="J26" s="497"/>
      <c r="K26" s="497"/>
      <c r="L26" s="497"/>
      <c r="M26" s="497"/>
    </row>
    <row r="27" spans="1:13" s="486" customFormat="1" ht="15" customHeight="1">
      <c r="A27" s="1691" t="s">
        <v>76</v>
      </c>
      <c r="B27" s="485" t="s">
        <v>74</v>
      </c>
      <c r="C27" s="485" t="s">
        <v>74</v>
      </c>
      <c r="D27" s="485" t="s">
        <v>74</v>
      </c>
      <c r="E27" s="485" t="s">
        <v>74</v>
      </c>
      <c r="F27" s="485" t="s">
        <v>74</v>
      </c>
      <c r="G27" s="485" t="s">
        <v>74</v>
      </c>
      <c r="H27" s="485" t="s">
        <v>74</v>
      </c>
      <c r="I27" s="485" t="s">
        <v>74</v>
      </c>
      <c r="J27" s="485" t="s">
        <v>74</v>
      </c>
      <c r="K27" s="485" t="s">
        <v>74</v>
      </c>
      <c r="L27" s="485" t="s">
        <v>74</v>
      </c>
      <c r="M27" s="485" t="s">
        <v>74</v>
      </c>
    </row>
    <row r="28" spans="1:13" ht="18" customHeight="1">
      <c r="A28" s="1692"/>
      <c r="B28" s="488"/>
      <c r="C28" s="488"/>
      <c r="D28" s="488"/>
      <c r="E28" s="488"/>
      <c r="F28" s="488"/>
      <c r="G28" s="488"/>
      <c r="H28" s="488"/>
      <c r="I28" s="488"/>
      <c r="J28" s="488"/>
      <c r="K28" s="488"/>
      <c r="L28" s="488"/>
      <c r="M28" s="488"/>
    </row>
    <row r="29" spans="1:13" ht="18" customHeight="1">
      <c r="A29" s="1692"/>
      <c r="B29" s="490"/>
      <c r="C29" s="490"/>
      <c r="D29" s="490"/>
      <c r="E29" s="490"/>
      <c r="F29" s="490"/>
      <c r="G29" s="490"/>
      <c r="H29" s="490"/>
      <c r="I29" s="490"/>
      <c r="J29" s="490"/>
      <c r="K29" s="490"/>
      <c r="L29" s="490"/>
      <c r="M29" s="490"/>
    </row>
    <row r="30" spans="1:13" ht="15" customHeight="1">
      <c r="A30" s="1692"/>
      <c r="B30" s="492" t="s">
        <v>72</v>
      </c>
      <c r="C30" s="492" t="s">
        <v>72</v>
      </c>
      <c r="D30" s="492" t="s">
        <v>72</v>
      </c>
      <c r="E30" s="492" t="s">
        <v>72</v>
      </c>
      <c r="F30" s="492" t="s">
        <v>72</v>
      </c>
      <c r="G30" s="492" t="s">
        <v>72</v>
      </c>
      <c r="H30" s="492" t="s">
        <v>72</v>
      </c>
      <c r="I30" s="492" t="s">
        <v>72</v>
      </c>
      <c r="J30" s="492" t="s">
        <v>72</v>
      </c>
      <c r="K30" s="492" t="s">
        <v>72</v>
      </c>
      <c r="L30" s="492" t="s">
        <v>72</v>
      </c>
      <c r="M30" s="492" t="s">
        <v>72</v>
      </c>
    </row>
    <row r="31" spans="1:13" ht="18" customHeight="1">
      <c r="A31" s="1692"/>
      <c r="B31" s="494"/>
      <c r="C31" s="494"/>
      <c r="D31" s="494"/>
      <c r="E31" s="494"/>
      <c r="F31" s="494"/>
      <c r="G31" s="494"/>
      <c r="H31" s="494"/>
      <c r="I31" s="494"/>
      <c r="J31" s="494"/>
      <c r="K31" s="494"/>
      <c r="L31" s="494"/>
      <c r="M31" s="494"/>
    </row>
    <row r="32" spans="1:13" ht="18" customHeight="1">
      <c r="A32" s="1693"/>
      <c r="B32" s="497"/>
      <c r="C32" s="497"/>
      <c r="D32" s="497"/>
      <c r="E32" s="497"/>
      <c r="F32" s="497"/>
      <c r="G32" s="497"/>
      <c r="H32" s="497"/>
      <c r="I32" s="497"/>
      <c r="J32" s="497"/>
      <c r="K32" s="497"/>
      <c r="L32" s="497"/>
      <c r="M32" s="497"/>
    </row>
    <row r="33" spans="1:13" s="486" customFormat="1" ht="15" customHeight="1">
      <c r="A33" s="1691" t="s">
        <v>77</v>
      </c>
      <c r="B33" s="485" t="s">
        <v>74</v>
      </c>
      <c r="C33" s="485" t="s">
        <v>74</v>
      </c>
      <c r="D33" s="485" t="s">
        <v>74</v>
      </c>
      <c r="E33" s="485" t="s">
        <v>74</v>
      </c>
      <c r="F33" s="485" t="s">
        <v>74</v>
      </c>
      <c r="G33" s="485" t="s">
        <v>74</v>
      </c>
      <c r="H33" s="485" t="s">
        <v>74</v>
      </c>
      <c r="I33" s="485" t="s">
        <v>74</v>
      </c>
      <c r="J33" s="485" t="s">
        <v>74</v>
      </c>
      <c r="K33" s="485" t="s">
        <v>74</v>
      </c>
      <c r="L33" s="485" t="s">
        <v>74</v>
      </c>
      <c r="M33" s="485" t="s">
        <v>74</v>
      </c>
    </row>
    <row r="34" spans="1:13" ht="18" customHeight="1">
      <c r="A34" s="1692"/>
      <c r="B34" s="488"/>
      <c r="C34" s="488"/>
      <c r="D34" s="488"/>
      <c r="E34" s="488"/>
      <c r="F34" s="488"/>
      <c r="G34" s="488"/>
      <c r="H34" s="488"/>
      <c r="I34" s="488"/>
      <c r="J34" s="488"/>
      <c r="K34" s="488"/>
      <c r="L34" s="488"/>
      <c r="M34" s="488"/>
    </row>
    <row r="35" spans="1:13" ht="18" customHeight="1">
      <c r="A35" s="1692"/>
      <c r="B35" s="490"/>
      <c r="C35" s="490"/>
      <c r="D35" s="490"/>
      <c r="E35" s="490"/>
      <c r="F35" s="490"/>
      <c r="G35" s="490"/>
      <c r="H35" s="490"/>
      <c r="I35" s="490"/>
      <c r="J35" s="490"/>
      <c r="K35" s="490"/>
      <c r="L35" s="490"/>
      <c r="M35" s="490"/>
    </row>
    <row r="36" spans="1:13" ht="15" customHeight="1">
      <c r="A36" s="1692"/>
      <c r="B36" s="492" t="s">
        <v>72</v>
      </c>
      <c r="C36" s="492" t="s">
        <v>72</v>
      </c>
      <c r="D36" s="492" t="s">
        <v>72</v>
      </c>
      <c r="E36" s="492" t="s">
        <v>72</v>
      </c>
      <c r="F36" s="492" t="s">
        <v>72</v>
      </c>
      <c r="G36" s="492" t="s">
        <v>72</v>
      </c>
      <c r="H36" s="492" t="s">
        <v>72</v>
      </c>
      <c r="I36" s="492" t="s">
        <v>72</v>
      </c>
      <c r="J36" s="492" t="s">
        <v>72</v>
      </c>
      <c r="K36" s="492" t="s">
        <v>72</v>
      </c>
      <c r="L36" s="492" t="s">
        <v>72</v>
      </c>
      <c r="M36" s="492" t="s">
        <v>72</v>
      </c>
    </row>
    <row r="37" spans="1:13" ht="18" customHeight="1">
      <c r="A37" s="1692"/>
      <c r="B37" s="494"/>
      <c r="C37" s="494"/>
      <c r="D37" s="494"/>
      <c r="E37" s="494"/>
      <c r="F37" s="494"/>
      <c r="G37" s="494"/>
      <c r="H37" s="494"/>
      <c r="I37" s="494"/>
      <c r="J37" s="494"/>
      <c r="K37" s="494"/>
      <c r="L37" s="494"/>
      <c r="M37" s="494"/>
    </row>
    <row r="38" spans="1:13" ht="18" customHeight="1">
      <c r="A38" s="1693"/>
      <c r="B38" s="497"/>
      <c r="C38" s="497"/>
      <c r="D38" s="497"/>
      <c r="E38" s="497"/>
      <c r="F38" s="497"/>
      <c r="G38" s="497"/>
      <c r="H38" s="497"/>
      <c r="I38" s="497"/>
      <c r="J38" s="497"/>
      <c r="K38" s="497"/>
      <c r="L38" s="497"/>
      <c r="M38" s="497"/>
    </row>
    <row r="39" spans="1:13" s="486" customFormat="1" ht="15" customHeight="1">
      <c r="A39" s="1691" t="s">
        <v>78</v>
      </c>
      <c r="B39" s="485" t="s">
        <v>74</v>
      </c>
      <c r="C39" s="485" t="s">
        <v>74</v>
      </c>
      <c r="D39" s="485" t="s">
        <v>74</v>
      </c>
      <c r="E39" s="485" t="s">
        <v>74</v>
      </c>
      <c r="F39" s="485" t="s">
        <v>74</v>
      </c>
      <c r="G39" s="485" t="s">
        <v>74</v>
      </c>
      <c r="H39" s="485" t="s">
        <v>74</v>
      </c>
      <c r="I39" s="485" t="s">
        <v>74</v>
      </c>
      <c r="J39" s="485" t="s">
        <v>74</v>
      </c>
      <c r="K39" s="485" t="s">
        <v>74</v>
      </c>
      <c r="L39" s="485" t="s">
        <v>74</v>
      </c>
      <c r="M39" s="485" t="s">
        <v>74</v>
      </c>
    </row>
    <row r="40" spans="1:13" ht="18" customHeight="1">
      <c r="A40" s="1692"/>
      <c r="B40" s="488"/>
      <c r="C40" s="488"/>
      <c r="D40" s="488"/>
      <c r="E40" s="488"/>
      <c r="F40" s="488"/>
      <c r="G40" s="488"/>
      <c r="H40" s="488"/>
      <c r="I40" s="488"/>
      <c r="J40" s="488"/>
      <c r="K40" s="488"/>
      <c r="L40" s="488"/>
      <c r="M40" s="488"/>
    </row>
    <row r="41" spans="1:13" ht="18" customHeight="1">
      <c r="A41" s="1692"/>
      <c r="B41" s="490"/>
      <c r="C41" s="490"/>
      <c r="D41" s="490"/>
      <c r="E41" s="490"/>
      <c r="F41" s="490"/>
      <c r="G41" s="490"/>
      <c r="H41" s="490"/>
      <c r="I41" s="490"/>
      <c r="J41" s="490"/>
      <c r="K41" s="490"/>
      <c r="L41" s="490"/>
      <c r="M41" s="490"/>
    </row>
    <row r="42" spans="1:13" ht="15" customHeight="1">
      <c r="A42" s="1692"/>
      <c r="B42" s="492" t="s">
        <v>72</v>
      </c>
      <c r="C42" s="492" t="s">
        <v>72</v>
      </c>
      <c r="D42" s="492" t="s">
        <v>72</v>
      </c>
      <c r="E42" s="492" t="s">
        <v>72</v>
      </c>
      <c r="F42" s="492" t="s">
        <v>72</v>
      </c>
      <c r="G42" s="492" t="s">
        <v>72</v>
      </c>
      <c r="H42" s="492" t="s">
        <v>72</v>
      </c>
      <c r="I42" s="492" t="s">
        <v>72</v>
      </c>
      <c r="J42" s="492" t="s">
        <v>72</v>
      </c>
      <c r="K42" s="492" t="s">
        <v>72</v>
      </c>
      <c r="L42" s="492" t="s">
        <v>72</v>
      </c>
      <c r="M42" s="492" t="s">
        <v>72</v>
      </c>
    </row>
    <row r="43" spans="1:13" ht="18" customHeight="1">
      <c r="A43" s="1692"/>
      <c r="B43" s="494"/>
      <c r="C43" s="494"/>
      <c r="D43" s="494"/>
      <c r="E43" s="494"/>
      <c r="F43" s="494"/>
      <c r="G43" s="494"/>
      <c r="H43" s="494"/>
      <c r="I43" s="494"/>
      <c r="J43" s="494"/>
      <c r="K43" s="494"/>
      <c r="L43" s="494"/>
      <c r="M43" s="494"/>
    </row>
    <row r="44" spans="1:13" ht="18" customHeight="1">
      <c r="A44" s="1693"/>
      <c r="B44" s="497"/>
      <c r="C44" s="497"/>
      <c r="D44" s="497"/>
      <c r="E44" s="497"/>
      <c r="F44" s="497"/>
      <c r="G44" s="497"/>
      <c r="H44" s="497"/>
      <c r="I44" s="497"/>
      <c r="J44" s="497"/>
      <c r="K44" s="497"/>
      <c r="L44" s="497"/>
      <c r="M44" s="497"/>
    </row>
    <row r="45" spans="1:13" s="486" customFormat="1" ht="15" customHeight="1">
      <c r="A45" s="1691" t="s">
        <v>79</v>
      </c>
      <c r="B45" s="485" t="s">
        <v>74</v>
      </c>
      <c r="C45" s="485" t="s">
        <v>74</v>
      </c>
      <c r="D45" s="485" t="s">
        <v>74</v>
      </c>
      <c r="E45" s="485" t="s">
        <v>74</v>
      </c>
      <c r="F45" s="485" t="s">
        <v>74</v>
      </c>
      <c r="G45" s="485" t="s">
        <v>74</v>
      </c>
      <c r="H45" s="485" t="s">
        <v>74</v>
      </c>
      <c r="I45" s="485" t="s">
        <v>74</v>
      </c>
      <c r="J45" s="485" t="s">
        <v>74</v>
      </c>
      <c r="K45" s="485" t="s">
        <v>74</v>
      </c>
      <c r="L45" s="485" t="s">
        <v>74</v>
      </c>
      <c r="M45" s="485" t="s">
        <v>74</v>
      </c>
    </row>
    <row r="46" spans="1:13" ht="18" customHeight="1">
      <c r="A46" s="1692"/>
      <c r="B46" s="488"/>
      <c r="C46" s="488"/>
      <c r="D46" s="488"/>
      <c r="E46" s="488"/>
      <c r="F46" s="488"/>
      <c r="G46" s="488"/>
      <c r="H46" s="488"/>
      <c r="I46" s="488"/>
      <c r="J46" s="488"/>
      <c r="K46" s="488"/>
      <c r="L46" s="488"/>
      <c r="M46" s="488"/>
    </row>
    <row r="47" spans="1:13" ht="18" customHeight="1">
      <c r="A47" s="1692"/>
      <c r="B47" s="490"/>
      <c r="C47" s="490"/>
      <c r="D47" s="490"/>
      <c r="E47" s="490"/>
      <c r="F47" s="490"/>
      <c r="G47" s="490"/>
      <c r="H47" s="490"/>
      <c r="I47" s="490"/>
      <c r="J47" s="490"/>
      <c r="K47" s="490"/>
      <c r="L47" s="490"/>
      <c r="M47" s="490"/>
    </row>
    <row r="48" spans="1:13" ht="15" customHeight="1">
      <c r="A48" s="1692"/>
      <c r="B48" s="492" t="s">
        <v>72</v>
      </c>
      <c r="C48" s="492" t="s">
        <v>72</v>
      </c>
      <c r="D48" s="492" t="s">
        <v>72</v>
      </c>
      <c r="E48" s="492" t="s">
        <v>72</v>
      </c>
      <c r="F48" s="492" t="s">
        <v>72</v>
      </c>
      <c r="G48" s="492" t="s">
        <v>72</v>
      </c>
      <c r="H48" s="492" t="s">
        <v>72</v>
      </c>
      <c r="I48" s="492" t="s">
        <v>72</v>
      </c>
      <c r="J48" s="492" t="s">
        <v>72</v>
      </c>
      <c r="K48" s="492" t="s">
        <v>72</v>
      </c>
      <c r="L48" s="492" t="s">
        <v>72</v>
      </c>
      <c r="M48" s="492" t="s">
        <v>72</v>
      </c>
    </row>
    <row r="49" spans="1:13" ht="18" customHeight="1">
      <c r="A49" s="1692"/>
      <c r="B49" s="494"/>
      <c r="C49" s="494"/>
      <c r="D49" s="494"/>
      <c r="E49" s="494"/>
      <c r="F49" s="494"/>
      <c r="G49" s="494"/>
      <c r="H49" s="494"/>
      <c r="I49" s="494"/>
      <c r="J49" s="494"/>
      <c r="K49" s="494"/>
      <c r="L49" s="494"/>
      <c r="M49" s="494"/>
    </row>
    <row r="50" spans="1:13" ht="18" customHeight="1">
      <c r="A50" s="1693"/>
      <c r="B50" s="497"/>
      <c r="C50" s="497"/>
      <c r="D50" s="497"/>
      <c r="E50" s="497"/>
      <c r="F50" s="497"/>
      <c r="G50" s="497"/>
      <c r="H50" s="497"/>
      <c r="I50" s="497"/>
      <c r="J50" s="497"/>
      <c r="K50" s="497"/>
      <c r="L50" s="497"/>
      <c r="M50" s="497"/>
    </row>
    <row r="51" spans="1:13" s="486" customFormat="1" ht="15" customHeight="1">
      <c r="A51" s="1691" t="s">
        <v>80</v>
      </c>
      <c r="B51" s="485" t="s">
        <v>74</v>
      </c>
      <c r="C51" s="485" t="s">
        <v>74</v>
      </c>
      <c r="D51" s="485" t="s">
        <v>74</v>
      </c>
      <c r="E51" s="485" t="s">
        <v>74</v>
      </c>
      <c r="F51" s="485" t="s">
        <v>74</v>
      </c>
      <c r="G51" s="485" t="s">
        <v>74</v>
      </c>
      <c r="H51" s="485" t="s">
        <v>74</v>
      </c>
      <c r="I51" s="485" t="s">
        <v>74</v>
      </c>
      <c r="J51" s="485" t="s">
        <v>74</v>
      </c>
      <c r="K51" s="485" t="s">
        <v>74</v>
      </c>
      <c r="L51" s="485" t="s">
        <v>74</v>
      </c>
      <c r="M51" s="485" t="s">
        <v>74</v>
      </c>
    </row>
    <row r="52" spans="1:13" ht="18" customHeight="1">
      <c r="A52" s="1692"/>
      <c r="B52" s="488"/>
      <c r="C52" s="488"/>
      <c r="D52" s="488"/>
      <c r="E52" s="488"/>
      <c r="F52" s="488"/>
      <c r="G52" s="488"/>
      <c r="H52" s="488"/>
      <c r="I52" s="488"/>
      <c r="J52" s="488"/>
      <c r="K52" s="488"/>
      <c r="L52" s="488"/>
      <c r="M52" s="488"/>
    </row>
    <row r="53" spans="1:13" ht="18" customHeight="1">
      <c r="A53" s="1692"/>
      <c r="B53" s="490"/>
      <c r="C53" s="490"/>
      <c r="D53" s="490"/>
      <c r="E53" s="490"/>
      <c r="F53" s="490"/>
      <c r="G53" s="490"/>
      <c r="H53" s="490"/>
      <c r="I53" s="490"/>
      <c r="J53" s="490"/>
      <c r="K53" s="490"/>
      <c r="L53" s="490"/>
      <c r="M53" s="490"/>
    </row>
    <row r="54" spans="1:13" ht="15" customHeight="1">
      <c r="A54" s="1692"/>
      <c r="B54" s="492" t="s">
        <v>72</v>
      </c>
      <c r="C54" s="492" t="s">
        <v>72</v>
      </c>
      <c r="D54" s="492" t="s">
        <v>72</v>
      </c>
      <c r="E54" s="492" t="s">
        <v>72</v>
      </c>
      <c r="F54" s="492" t="s">
        <v>72</v>
      </c>
      <c r="G54" s="492" t="s">
        <v>72</v>
      </c>
      <c r="H54" s="492" t="s">
        <v>72</v>
      </c>
      <c r="I54" s="492" t="s">
        <v>72</v>
      </c>
      <c r="J54" s="492" t="s">
        <v>72</v>
      </c>
      <c r="K54" s="492" t="s">
        <v>72</v>
      </c>
      <c r="L54" s="492" t="s">
        <v>72</v>
      </c>
      <c r="M54" s="492" t="s">
        <v>72</v>
      </c>
    </row>
    <row r="55" spans="1:13" ht="18" customHeight="1">
      <c r="A55" s="1692"/>
      <c r="B55" s="494"/>
      <c r="C55" s="494"/>
      <c r="D55" s="494"/>
      <c r="E55" s="494"/>
      <c r="F55" s="494"/>
      <c r="G55" s="494"/>
      <c r="H55" s="494"/>
      <c r="I55" s="494"/>
      <c r="J55" s="494"/>
      <c r="K55" s="494"/>
      <c r="L55" s="494"/>
      <c r="M55" s="494"/>
    </row>
    <row r="56" spans="1:16" ht="18" customHeight="1">
      <c r="A56" s="1693"/>
      <c r="B56" s="497"/>
      <c r="C56" s="497"/>
      <c r="D56" s="497"/>
      <c r="E56" s="497"/>
      <c r="F56" s="497"/>
      <c r="G56" s="497"/>
      <c r="H56" s="497"/>
      <c r="I56" s="497"/>
      <c r="J56" s="497"/>
      <c r="K56" s="497"/>
      <c r="L56" s="497"/>
      <c r="M56" s="497"/>
      <c r="P56" s="499"/>
    </row>
    <row r="57" spans="1:13" s="486" customFormat="1" ht="15" customHeight="1">
      <c r="A57" s="1691" t="s">
        <v>81</v>
      </c>
      <c r="B57" s="485" t="s">
        <v>74</v>
      </c>
      <c r="C57" s="485" t="s">
        <v>74</v>
      </c>
      <c r="D57" s="485" t="s">
        <v>74</v>
      </c>
      <c r="E57" s="485" t="s">
        <v>74</v>
      </c>
      <c r="F57" s="485" t="s">
        <v>74</v>
      </c>
      <c r="G57" s="485" t="s">
        <v>74</v>
      </c>
      <c r="H57" s="485" t="s">
        <v>74</v>
      </c>
      <c r="I57" s="485" t="s">
        <v>74</v>
      </c>
      <c r="J57" s="485" t="s">
        <v>74</v>
      </c>
      <c r="K57" s="485" t="s">
        <v>74</v>
      </c>
      <c r="L57" s="485" t="s">
        <v>74</v>
      </c>
      <c r="M57" s="485" t="s">
        <v>74</v>
      </c>
    </row>
    <row r="58" spans="1:13" ht="18" customHeight="1">
      <c r="A58" s="1692"/>
      <c r="B58" s="488"/>
      <c r="C58" s="488"/>
      <c r="D58" s="488"/>
      <c r="E58" s="488"/>
      <c r="F58" s="488"/>
      <c r="G58" s="488"/>
      <c r="H58" s="488"/>
      <c r="I58" s="488"/>
      <c r="J58" s="488"/>
      <c r="K58" s="488"/>
      <c r="L58" s="488"/>
      <c r="M58" s="488"/>
    </row>
    <row r="59" spans="1:13" ht="18" customHeight="1">
      <c r="A59" s="1692"/>
      <c r="B59" s="490"/>
      <c r="C59" s="490"/>
      <c r="D59" s="490"/>
      <c r="E59" s="490"/>
      <c r="F59" s="490"/>
      <c r="G59" s="490"/>
      <c r="H59" s="490"/>
      <c r="I59" s="490"/>
      <c r="J59" s="490"/>
      <c r="K59" s="490"/>
      <c r="L59" s="490"/>
      <c r="M59" s="490"/>
    </row>
    <row r="60" spans="1:13" ht="15" customHeight="1">
      <c r="A60" s="1692"/>
      <c r="B60" s="492" t="s">
        <v>72</v>
      </c>
      <c r="C60" s="492" t="s">
        <v>72</v>
      </c>
      <c r="D60" s="492" t="s">
        <v>72</v>
      </c>
      <c r="E60" s="492" t="s">
        <v>72</v>
      </c>
      <c r="F60" s="492" t="s">
        <v>72</v>
      </c>
      <c r="G60" s="492" t="s">
        <v>72</v>
      </c>
      <c r="H60" s="492" t="s">
        <v>72</v>
      </c>
      <c r="I60" s="492" t="s">
        <v>72</v>
      </c>
      <c r="J60" s="492" t="s">
        <v>72</v>
      </c>
      <c r="K60" s="492" t="s">
        <v>72</v>
      </c>
      <c r="L60" s="492" t="s">
        <v>72</v>
      </c>
      <c r="M60" s="492" t="s">
        <v>72</v>
      </c>
    </row>
    <row r="61" spans="1:13" ht="18" customHeight="1">
      <c r="A61" s="1692"/>
      <c r="B61" s="494"/>
      <c r="C61" s="494"/>
      <c r="D61" s="494"/>
      <c r="E61" s="494"/>
      <c r="F61" s="494"/>
      <c r="G61" s="494"/>
      <c r="H61" s="494"/>
      <c r="I61" s="494"/>
      <c r="J61" s="494"/>
      <c r="K61" s="494"/>
      <c r="L61" s="494"/>
      <c r="M61" s="494"/>
    </row>
    <row r="62" spans="1:13" ht="18" customHeight="1">
      <c r="A62" s="1693"/>
      <c r="B62" s="497"/>
      <c r="C62" s="497"/>
      <c r="D62" s="497"/>
      <c r="E62" s="497"/>
      <c r="F62" s="497"/>
      <c r="G62" s="497"/>
      <c r="H62" s="497"/>
      <c r="I62" s="497"/>
      <c r="J62" s="497"/>
      <c r="K62" s="497"/>
      <c r="L62" s="497"/>
      <c r="M62" s="497"/>
    </row>
    <row r="63" spans="1:13" s="486" customFormat="1" ht="15" customHeight="1">
      <c r="A63" s="1691" t="s">
        <v>82</v>
      </c>
      <c r="B63" s="485" t="s">
        <v>74</v>
      </c>
      <c r="C63" s="485" t="s">
        <v>74</v>
      </c>
      <c r="D63" s="485" t="s">
        <v>74</v>
      </c>
      <c r="E63" s="485" t="s">
        <v>74</v>
      </c>
      <c r="F63" s="485" t="s">
        <v>74</v>
      </c>
      <c r="G63" s="485" t="s">
        <v>74</v>
      </c>
      <c r="H63" s="485" t="s">
        <v>74</v>
      </c>
      <c r="I63" s="485" t="s">
        <v>74</v>
      </c>
      <c r="J63" s="485" t="s">
        <v>74</v>
      </c>
      <c r="K63" s="485" t="s">
        <v>74</v>
      </c>
      <c r="L63" s="485" t="s">
        <v>74</v>
      </c>
      <c r="M63" s="485" t="s">
        <v>74</v>
      </c>
    </row>
    <row r="64" spans="1:13" ht="18" customHeight="1">
      <c r="A64" s="1692"/>
      <c r="B64" s="488"/>
      <c r="C64" s="488"/>
      <c r="D64" s="488"/>
      <c r="E64" s="488"/>
      <c r="F64" s="488"/>
      <c r="G64" s="488"/>
      <c r="H64" s="488"/>
      <c r="I64" s="488"/>
      <c r="J64" s="488"/>
      <c r="K64" s="488"/>
      <c r="L64" s="488"/>
      <c r="M64" s="488"/>
    </row>
    <row r="65" spans="1:13" ht="18" customHeight="1">
      <c r="A65" s="1692"/>
      <c r="B65" s="490"/>
      <c r="C65" s="490"/>
      <c r="D65" s="490"/>
      <c r="E65" s="490"/>
      <c r="F65" s="490"/>
      <c r="G65" s="490"/>
      <c r="H65" s="490"/>
      <c r="I65" s="490"/>
      <c r="J65" s="490"/>
      <c r="K65" s="490"/>
      <c r="L65" s="490"/>
      <c r="M65" s="490"/>
    </row>
    <row r="66" spans="1:13" ht="15" customHeight="1">
      <c r="A66" s="1692"/>
      <c r="B66" s="492" t="s">
        <v>72</v>
      </c>
      <c r="C66" s="492" t="s">
        <v>72</v>
      </c>
      <c r="D66" s="492" t="s">
        <v>72</v>
      </c>
      <c r="E66" s="492" t="s">
        <v>72</v>
      </c>
      <c r="F66" s="492" t="s">
        <v>72</v>
      </c>
      <c r="G66" s="492" t="s">
        <v>72</v>
      </c>
      <c r="H66" s="492" t="s">
        <v>72</v>
      </c>
      <c r="I66" s="492" t="s">
        <v>72</v>
      </c>
      <c r="J66" s="492" t="s">
        <v>72</v>
      </c>
      <c r="K66" s="492" t="s">
        <v>72</v>
      </c>
      <c r="L66" s="492" t="s">
        <v>72</v>
      </c>
      <c r="M66" s="492" t="s">
        <v>72</v>
      </c>
    </row>
    <row r="67" spans="1:13" ht="18" customHeight="1">
      <c r="A67" s="1692"/>
      <c r="B67" s="494"/>
      <c r="C67" s="494"/>
      <c r="D67" s="494"/>
      <c r="E67" s="494"/>
      <c r="F67" s="494"/>
      <c r="G67" s="494"/>
      <c r="H67" s="494"/>
      <c r="I67" s="494"/>
      <c r="J67" s="494"/>
      <c r="K67" s="494"/>
      <c r="L67" s="494"/>
      <c r="M67" s="494"/>
    </row>
    <row r="68" spans="1:13" ht="18" customHeight="1">
      <c r="A68" s="1693"/>
      <c r="B68" s="497"/>
      <c r="C68" s="497"/>
      <c r="D68" s="497"/>
      <c r="E68" s="497"/>
      <c r="F68" s="497"/>
      <c r="G68" s="497"/>
      <c r="H68" s="497"/>
      <c r="I68" s="497"/>
      <c r="J68" s="497"/>
      <c r="K68" s="497"/>
      <c r="L68" s="497"/>
      <c r="M68" s="497"/>
    </row>
    <row r="69" spans="1:13" s="486" customFormat="1" ht="15" customHeight="1">
      <c r="A69" s="1691" t="s">
        <v>83</v>
      </c>
      <c r="B69" s="485" t="s">
        <v>74</v>
      </c>
      <c r="C69" s="485" t="s">
        <v>74</v>
      </c>
      <c r="D69" s="485" t="s">
        <v>74</v>
      </c>
      <c r="E69" s="485" t="s">
        <v>74</v>
      </c>
      <c r="F69" s="485" t="s">
        <v>74</v>
      </c>
      <c r="G69" s="485" t="s">
        <v>74</v>
      </c>
      <c r="H69" s="485" t="s">
        <v>74</v>
      </c>
      <c r="I69" s="485" t="s">
        <v>74</v>
      </c>
      <c r="J69" s="485" t="s">
        <v>74</v>
      </c>
      <c r="K69" s="485" t="s">
        <v>74</v>
      </c>
      <c r="L69" s="485" t="s">
        <v>74</v>
      </c>
      <c r="M69" s="485" t="s">
        <v>74</v>
      </c>
    </row>
    <row r="70" spans="1:13" ht="18" customHeight="1">
      <c r="A70" s="1692"/>
      <c r="B70" s="488"/>
      <c r="C70" s="488"/>
      <c r="D70" s="488"/>
      <c r="E70" s="488"/>
      <c r="F70" s="488"/>
      <c r="G70" s="488"/>
      <c r="H70" s="488"/>
      <c r="I70" s="488"/>
      <c r="J70" s="488"/>
      <c r="K70" s="488"/>
      <c r="L70" s="488"/>
      <c r="M70" s="488"/>
    </row>
    <row r="71" spans="1:13" ht="18" customHeight="1">
      <c r="A71" s="1692"/>
      <c r="B71" s="490"/>
      <c r="C71" s="490"/>
      <c r="D71" s="490"/>
      <c r="E71" s="490"/>
      <c r="F71" s="490"/>
      <c r="G71" s="490"/>
      <c r="H71" s="490"/>
      <c r="I71" s="490"/>
      <c r="J71" s="490"/>
      <c r="K71" s="490"/>
      <c r="L71" s="490"/>
      <c r="M71" s="490"/>
    </row>
    <row r="72" spans="1:13" ht="15" customHeight="1">
      <c r="A72" s="1692"/>
      <c r="B72" s="492" t="s">
        <v>72</v>
      </c>
      <c r="C72" s="492" t="s">
        <v>72</v>
      </c>
      <c r="D72" s="492" t="s">
        <v>72</v>
      </c>
      <c r="E72" s="492" t="s">
        <v>72</v>
      </c>
      <c r="F72" s="492" t="s">
        <v>72</v>
      </c>
      <c r="G72" s="492" t="s">
        <v>72</v>
      </c>
      <c r="H72" s="492" t="s">
        <v>72</v>
      </c>
      <c r="I72" s="492" t="s">
        <v>72</v>
      </c>
      <c r="J72" s="492" t="s">
        <v>72</v>
      </c>
      <c r="K72" s="492" t="s">
        <v>72</v>
      </c>
      <c r="L72" s="492" t="s">
        <v>72</v>
      </c>
      <c r="M72" s="492" t="s">
        <v>72</v>
      </c>
    </row>
    <row r="73" spans="1:13" ht="18" customHeight="1">
      <c r="A73" s="1692"/>
      <c r="B73" s="494"/>
      <c r="C73" s="494"/>
      <c r="D73" s="494"/>
      <c r="E73" s="494"/>
      <c r="F73" s="494"/>
      <c r="G73" s="494"/>
      <c r="H73" s="494"/>
      <c r="I73" s="494"/>
      <c r="J73" s="494"/>
      <c r="K73" s="494"/>
      <c r="L73" s="494"/>
      <c r="M73" s="494"/>
    </row>
    <row r="74" spans="1:16" ht="18" customHeight="1">
      <c r="A74" s="1693"/>
      <c r="B74" s="497"/>
      <c r="C74" s="497"/>
      <c r="D74" s="497"/>
      <c r="E74" s="497"/>
      <c r="F74" s="497"/>
      <c r="G74" s="497"/>
      <c r="H74" s="497"/>
      <c r="I74" s="497"/>
      <c r="J74" s="497"/>
      <c r="K74" s="497"/>
      <c r="L74" s="497"/>
      <c r="M74" s="497"/>
      <c r="P74" s="499"/>
    </row>
    <row r="75" spans="1:13" s="486" customFormat="1" ht="15" customHeight="1">
      <c r="A75" s="1691" t="s">
        <v>84</v>
      </c>
      <c r="B75" s="485" t="s">
        <v>74</v>
      </c>
      <c r="C75" s="485" t="s">
        <v>74</v>
      </c>
      <c r="D75" s="485" t="s">
        <v>74</v>
      </c>
      <c r="E75" s="485" t="s">
        <v>74</v>
      </c>
      <c r="F75" s="485" t="s">
        <v>74</v>
      </c>
      <c r="G75" s="485" t="s">
        <v>74</v>
      </c>
      <c r="H75" s="485" t="s">
        <v>74</v>
      </c>
      <c r="I75" s="485" t="s">
        <v>74</v>
      </c>
      <c r="J75" s="485" t="s">
        <v>74</v>
      </c>
      <c r="K75" s="485" t="s">
        <v>74</v>
      </c>
      <c r="L75" s="485" t="s">
        <v>74</v>
      </c>
      <c r="M75" s="485" t="s">
        <v>74</v>
      </c>
    </row>
    <row r="76" spans="1:13" ht="18" customHeight="1">
      <c r="A76" s="1692"/>
      <c r="B76" s="488"/>
      <c r="C76" s="488"/>
      <c r="D76" s="488"/>
      <c r="E76" s="488"/>
      <c r="F76" s="488"/>
      <c r="G76" s="488"/>
      <c r="H76" s="488"/>
      <c r="I76" s="488"/>
      <c r="J76" s="488"/>
      <c r="K76" s="488"/>
      <c r="L76" s="488"/>
      <c r="M76" s="488"/>
    </row>
    <row r="77" spans="1:13" ht="18" customHeight="1">
      <c r="A77" s="1692"/>
      <c r="B77" s="490"/>
      <c r="C77" s="490"/>
      <c r="D77" s="490"/>
      <c r="E77" s="490"/>
      <c r="F77" s="490"/>
      <c r="G77" s="490"/>
      <c r="H77" s="490"/>
      <c r="I77" s="490"/>
      <c r="J77" s="490"/>
      <c r="K77" s="490"/>
      <c r="L77" s="490"/>
      <c r="M77" s="490"/>
    </row>
    <row r="78" spans="1:13" ht="15" customHeight="1">
      <c r="A78" s="1692"/>
      <c r="B78" s="492" t="s">
        <v>72</v>
      </c>
      <c r="C78" s="492" t="s">
        <v>72</v>
      </c>
      <c r="D78" s="492" t="s">
        <v>72</v>
      </c>
      <c r="E78" s="492" t="s">
        <v>72</v>
      </c>
      <c r="F78" s="492" t="s">
        <v>72</v>
      </c>
      <c r="G78" s="492" t="s">
        <v>72</v>
      </c>
      <c r="H78" s="492" t="s">
        <v>72</v>
      </c>
      <c r="I78" s="492" t="s">
        <v>72</v>
      </c>
      <c r="J78" s="492" t="s">
        <v>72</v>
      </c>
      <c r="K78" s="492" t="s">
        <v>72</v>
      </c>
      <c r="L78" s="492" t="s">
        <v>72</v>
      </c>
      <c r="M78" s="492" t="s">
        <v>72</v>
      </c>
    </row>
    <row r="79" spans="1:13" ht="18" customHeight="1">
      <c r="A79" s="1692"/>
      <c r="B79" s="494"/>
      <c r="C79" s="494"/>
      <c r="D79" s="494"/>
      <c r="E79" s="494"/>
      <c r="F79" s="494"/>
      <c r="G79" s="494"/>
      <c r="H79" s="494"/>
      <c r="I79" s="494"/>
      <c r="J79" s="494"/>
      <c r="K79" s="494"/>
      <c r="L79" s="494"/>
      <c r="M79" s="494"/>
    </row>
    <row r="80" spans="1:13" ht="18" customHeight="1">
      <c r="A80" s="1693"/>
      <c r="B80" s="497"/>
      <c r="C80" s="497"/>
      <c r="D80" s="497"/>
      <c r="E80" s="497"/>
      <c r="F80" s="497"/>
      <c r="G80" s="497"/>
      <c r="H80" s="497"/>
      <c r="I80" s="497"/>
      <c r="J80" s="497"/>
      <c r="K80" s="497"/>
      <c r="L80" s="497"/>
      <c r="M80" s="497"/>
    </row>
    <row r="81" spans="1:13" s="486" customFormat="1" ht="15" customHeight="1" hidden="1">
      <c r="A81" s="1691" t="s">
        <v>86</v>
      </c>
      <c r="B81" s="485" t="s">
        <v>74</v>
      </c>
      <c r="C81" s="485" t="s">
        <v>74</v>
      </c>
      <c r="D81" s="485" t="s">
        <v>74</v>
      </c>
      <c r="E81" s="485" t="s">
        <v>74</v>
      </c>
      <c r="F81" s="485" t="s">
        <v>74</v>
      </c>
      <c r="G81" s="485" t="s">
        <v>74</v>
      </c>
      <c r="H81" s="485" t="s">
        <v>74</v>
      </c>
      <c r="I81" s="485" t="s">
        <v>74</v>
      </c>
      <c r="J81" s="485" t="s">
        <v>74</v>
      </c>
      <c r="K81" s="485" t="s">
        <v>74</v>
      </c>
      <c r="L81" s="485" t="s">
        <v>74</v>
      </c>
      <c r="M81" s="485" t="s">
        <v>74</v>
      </c>
    </row>
    <row r="82" spans="1:13" ht="18" customHeight="1" hidden="1">
      <c r="A82" s="1692"/>
      <c r="B82" s="488"/>
      <c r="C82" s="488"/>
      <c r="D82" s="488"/>
      <c r="E82" s="488"/>
      <c r="F82" s="488"/>
      <c r="G82" s="488"/>
      <c r="H82" s="488"/>
      <c r="I82" s="488"/>
      <c r="J82" s="488"/>
      <c r="K82" s="488"/>
      <c r="L82" s="488"/>
      <c r="M82" s="488"/>
    </row>
    <row r="83" spans="1:13" ht="18" customHeight="1" hidden="1">
      <c r="A83" s="1692"/>
      <c r="B83" s="490"/>
      <c r="C83" s="490"/>
      <c r="D83" s="490"/>
      <c r="E83" s="490"/>
      <c r="F83" s="490"/>
      <c r="G83" s="490"/>
      <c r="H83" s="490"/>
      <c r="I83" s="490"/>
      <c r="J83" s="490"/>
      <c r="K83" s="490"/>
      <c r="L83" s="490"/>
      <c r="M83" s="490"/>
    </row>
    <row r="84" spans="1:13" ht="15" customHeight="1" hidden="1">
      <c r="A84" s="1692"/>
      <c r="B84" s="492" t="s">
        <v>72</v>
      </c>
      <c r="C84" s="492" t="s">
        <v>72</v>
      </c>
      <c r="D84" s="492" t="s">
        <v>72</v>
      </c>
      <c r="E84" s="492" t="s">
        <v>72</v>
      </c>
      <c r="F84" s="492" t="s">
        <v>72</v>
      </c>
      <c r="G84" s="492" t="s">
        <v>72</v>
      </c>
      <c r="H84" s="492" t="s">
        <v>72</v>
      </c>
      <c r="I84" s="492" t="s">
        <v>72</v>
      </c>
      <c r="J84" s="492" t="s">
        <v>72</v>
      </c>
      <c r="K84" s="492" t="s">
        <v>72</v>
      </c>
      <c r="L84" s="492" t="s">
        <v>72</v>
      </c>
      <c r="M84" s="492" t="s">
        <v>72</v>
      </c>
    </row>
    <row r="85" spans="1:13" ht="18" customHeight="1" hidden="1">
      <c r="A85" s="1692"/>
      <c r="B85" s="494"/>
      <c r="C85" s="494"/>
      <c r="D85" s="494"/>
      <c r="E85" s="494"/>
      <c r="F85" s="494"/>
      <c r="G85" s="494"/>
      <c r="H85" s="494"/>
      <c r="I85" s="494"/>
      <c r="J85" s="494"/>
      <c r="K85" s="494"/>
      <c r="L85" s="494"/>
      <c r="M85" s="494"/>
    </row>
    <row r="86" spans="1:13" ht="18" customHeight="1" hidden="1">
      <c r="A86" s="1693"/>
      <c r="B86" s="497"/>
      <c r="C86" s="497"/>
      <c r="D86" s="497"/>
      <c r="E86" s="497"/>
      <c r="F86" s="497"/>
      <c r="G86" s="497"/>
      <c r="H86" s="497"/>
      <c r="I86" s="497"/>
      <c r="J86" s="497"/>
      <c r="K86" s="497"/>
      <c r="L86" s="497"/>
      <c r="M86" s="497"/>
    </row>
    <row r="87" spans="1:13" s="486" customFormat="1" ht="15" customHeight="1" hidden="1">
      <c r="A87" s="1691" t="s">
        <v>87</v>
      </c>
      <c r="B87" s="485" t="s">
        <v>74</v>
      </c>
      <c r="C87" s="485" t="s">
        <v>74</v>
      </c>
      <c r="D87" s="485" t="s">
        <v>74</v>
      </c>
      <c r="E87" s="485" t="s">
        <v>74</v>
      </c>
      <c r="F87" s="485" t="s">
        <v>74</v>
      </c>
      <c r="G87" s="485" t="s">
        <v>74</v>
      </c>
      <c r="H87" s="485" t="s">
        <v>74</v>
      </c>
      <c r="I87" s="485" t="s">
        <v>74</v>
      </c>
      <c r="J87" s="485" t="s">
        <v>74</v>
      </c>
      <c r="K87" s="485" t="s">
        <v>74</v>
      </c>
      <c r="L87" s="485" t="s">
        <v>74</v>
      </c>
      <c r="M87" s="485" t="s">
        <v>74</v>
      </c>
    </row>
    <row r="88" spans="1:13" ht="18" customHeight="1" hidden="1">
      <c r="A88" s="1692"/>
      <c r="B88" s="488"/>
      <c r="C88" s="488"/>
      <c r="D88" s="488"/>
      <c r="E88" s="488"/>
      <c r="F88" s="488"/>
      <c r="G88" s="488"/>
      <c r="H88" s="488"/>
      <c r="I88" s="488"/>
      <c r="J88" s="488"/>
      <c r="K88" s="488"/>
      <c r="L88" s="488"/>
      <c r="M88" s="488"/>
    </row>
    <row r="89" spans="1:13" ht="18" customHeight="1" hidden="1">
      <c r="A89" s="1692"/>
      <c r="B89" s="490"/>
      <c r="C89" s="490"/>
      <c r="D89" s="490"/>
      <c r="E89" s="490"/>
      <c r="F89" s="490"/>
      <c r="G89" s="490"/>
      <c r="H89" s="490"/>
      <c r="I89" s="490"/>
      <c r="J89" s="490"/>
      <c r="K89" s="490"/>
      <c r="L89" s="490"/>
      <c r="M89" s="490"/>
    </row>
    <row r="90" spans="1:13" ht="15" customHeight="1" hidden="1">
      <c r="A90" s="1692"/>
      <c r="B90" s="492" t="s">
        <v>72</v>
      </c>
      <c r="C90" s="492" t="s">
        <v>72</v>
      </c>
      <c r="D90" s="492" t="s">
        <v>72</v>
      </c>
      <c r="E90" s="492" t="s">
        <v>72</v>
      </c>
      <c r="F90" s="492" t="s">
        <v>72</v>
      </c>
      <c r="G90" s="492" t="s">
        <v>72</v>
      </c>
      <c r="H90" s="492" t="s">
        <v>72</v>
      </c>
      <c r="I90" s="492" t="s">
        <v>72</v>
      </c>
      <c r="J90" s="492" t="s">
        <v>72</v>
      </c>
      <c r="K90" s="492" t="s">
        <v>72</v>
      </c>
      <c r="L90" s="492" t="s">
        <v>72</v>
      </c>
      <c r="M90" s="492" t="s">
        <v>72</v>
      </c>
    </row>
    <row r="91" spans="1:13" ht="18" customHeight="1" hidden="1">
      <c r="A91" s="1692"/>
      <c r="B91" s="494"/>
      <c r="C91" s="494"/>
      <c r="D91" s="494"/>
      <c r="E91" s="494"/>
      <c r="F91" s="494"/>
      <c r="G91" s="494"/>
      <c r="H91" s="494"/>
      <c r="I91" s="494"/>
      <c r="J91" s="494"/>
      <c r="K91" s="494"/>
      <c r="L91" s="494"/>
      <c r="M91" s="494"/>
    </row>
    <row r="92" spans="1:13" ht="18" customHeight="1" hidden="1">
      <c r="A92" s="1693"/>
      <c r="B92" s="497"/>
      <c r="C92" s="497"/>
      <c r="D92" s="497"/>
      <c r="E92" s="497"/>
      <c r="F92" s="497"/>
      <c r="G92" s="497"/>
      <c r="H92" s="497"/>
      <c r="I92" s="497"/>
      <c r="J92" s="497"/>
      <c r="K92" s="497"/>
      <c r="L92" s="497"/>
      <c r="M92" s="497"/>
    </row>
    <row r="93" spans="1:13" s="486" customFormat="1" ht="15" customHeight="1" hidden="1">
      <c r="A93" s="1691" t="s">
        <v>88</v>
      </c>
      <c r="B93" s="485" t="s">
        <v>74</v>
      </c>
      <c r="C93" s="485" t="s">
        <v>74</v>
      </c>
      <c r="D93" s="485" t="s">
        <v>74</v>
      </c>
      <c r="E93" s="485" t="s">
        <v>74</v>
      </c>
      <c r="F93" s="485" t="s">
        <v>74</v>
      </c>
      <c r="G93" s="485" t="s">
        <v>74</v>
      </c>
      <c r="H93" s="485" t="s">
        <v>74</v>
      </c>
      <c r="I93" s="485" t="s">
        <v>74</v>
      </c>
      <c r="J93" s="485" t="s">
        <v>74</v>
      </c>
      <c r="K93" s="485" t="s">
        <v>74</v>
      </c>
      <c r="L93" s="485" t="s">
        <v>74</v>
      </c>
      <c r="M93" s="485" t="s">
        <v>74</v>
      </c>
    </row>
    <row r="94" spans="1:13" ht="18" customHeight="1" hidden="1">
      <c r="A94" s="1692"/>
      <c r="B94" s="488"/>
      <c r="C94" s="488"/>
      <c r="D94" s="488"/>
      <c r="E94" s="488"/>
      <c r="F94" s="488"/>
      <c r="G94" s="488"/>
      <c r="H94" s="488"/>
      <c r="I94" s="488"/>
      <c r="J94" s="488"/>
      <c r="K94" s="488"/>
      <c r="L94" s="488"/>
      <c r="M94" s="488"/>
    </row>
    <row r="95" spans="1:13" ht="18" customHeight="1" hidden="1">
      <c r="A95" s="1692"/>
      <c r="B95" s="490"/>
      <c r="C95" s="490"/>
      <c r="D95" s="490"/>
      <c r="E95" s="490"/>
      <c r="F95" s="490"/>
      <c r="G95" s="490"/>
      <c r="H95" s="490"/>
      <c r="I95" s="490"/>
      <c r="J95" s="490"/>
      <c r="K95" s="490"/>
      <c r="L95" s="490"/>
      <c r="M95" s="490"/>
    </row>
    <row r="96" spans="1:13" ht="15" customHeight="1" hidden="1">
      <c r="A96" s="1692"/>
      <c r="B96" s="492" t="s">
        <v>72</v>
      </c>
      <c r="C96" s="492" t="s">
        <v>72</v>
      </c>
      <c r="D96" s="492" t="s">
        <v>72</v>
      </c>
      <c r="E96" s="492" t="s">
        <v>72</v>
      </c>
      <c r="F96" s="492" t="s">
        <v>72</v>
      </c>
      <c r="G96" s="492" t="s">
        <v>72</v>
      </c>
      <c r="H96" s="492" t="s">
        <v>72</v>
      </c>
      <c r="I96" s="492" t="s">
        <v>72</v>
      </c>
      <c r="J96" s="492" t="s">
        <v>72</v>
      </c>
      <c r="K96" s="492" t="s">
        <v>72</v>
      </c>
      <c r="L96" s="492" t="s">
        <v>72</v>
      </c>
      <c r="M96" s="492" t="s">
        <v>72</v>
      </c>
    </row>
    <row r="97" spans="1:13" ht="18" customHeight="1" hidden="1">
      <c r="A97" s="1692"/>
      <c r="B97" s="494"/>
      <c r="C97" s="494"/>
      <c r="D97" s="494"/>
      <c r="E97" s="494"/>
      <c r="F97" s="494"/>
      <c r="G97" s="494"/>
      <c r="H97" s="494"/>
      <c r="I97" s="494"/>
      <c r="J97" s="494"/>
      <c r="K97" s="494"/>
      <c r="L97" s="494"/>
      <c r="M97" s="494"/>
    </row>
    <row r="98" spans="1:13" ht="18" customHeight="1" hidden="1">
      <c r="A98" s="1693"/>
      <c r="B98" s="497"/>
      <c r="C98" s="497"/>
      <c r="D98" s="497"/>
      <c r="E98" s="497"/>
      <c r="F98" s="497"/>
      <c r="G98" s="497"/>
      <c r="H98" s="497"/>
      <c r="I98" s="497"/>
      <c r="J98" s="497"/>
      <c r="K98" s="497"/>
      <c r="L98" s="497"/>
      <c r="M98" s="497"/>
    </row>
    <row r="99" spans="1:13" s="486" customFormat="1" ht="15" customHeight="1" hidden="1">
      <c r="A99" s="1691" t="s">
        <v>89</v>
      </c>
      <c r="B99" s="485" t="s">
        <v>74</v>
      </c>
      <c r="C99" s="485" t="s">
        <v>74</v>
      </c>
      <c r="D99" s="485" t="s">
        <v>74</v>
      </c>
      <c r="E99" s="485" t="s">
        <v>74</v>
      </c>
      <c r="F99" s="485" t="s">
        <v>74</v>
      </c>
      <c r="G99" s="485" t="s">
        <v>74</v>
      </c>
      <c r="H99" s="485" t="s">
        <v>74</v>
      </c>
      <c r="I99" s="485" t="s">
        <v>74</v>
      </c>
      <c r="J99" s="485" t="s">
        <v>74</v>
      </c>
      <c r="K99" s="485" t="s">
        <v>74</v>
      </c>
      <c r="L99" s="485" t="s">
        <v>74</v>
      </c>
      <c r="M99" s="485" t="s">
        <v>74</v>
      </c>
    </row>
    <row r="100" spans="1:13" ht="18" customHeight="1" hidden="1">
      <c r="A100" s="1692"/>
      <c r="B100" s="488"/>
      <c r="C100" s="488"/>
      <c r="D100" s="488"/>
      <c r="E100" s="488"/>
      <c r="F100" s="488"/>
      <c r="G100" s="488"/>
      <c r="H100" s="488"/>
      <c r="I100" s="488"/>
      <c r="J100" s="488"/>
      <c r="K100" s="488"/>
      <c r="L100" s="488"/>
      <c r="M100" s="488"/>
    </row>
    <row r="101" spans="1:13" ht="18" customHeight="1" hidden="1">
      <c r="A101" s="1692"/>
      <c r="B101" s="490"/>
      <c r="C101" s="490"/>
      <c r="D101" s="490"/>
      <c r="E101" s="490"/>
      <c r="F101" s="490"/>
      <c r="G101" s="490"/>
      <c r="H101" s="490"/>
      <c r="I101" s="490"/>
      <c r="J101" s="490"/>
      <c r="K101" s="490"/>
      <c r="L101" s="490"/>
      <c r="M101" s="490"/>
    </row>
    <row r="102" spans="1:13" ht="15" customHeight="1" hidden="1">
      <c r="A102" s="1692"/>
      <c r="B102" s="492" t="s">
        <v>72</v>
      </c>
      <c r="C102" s="492" t="s">
        <v>72</v>
      </c>
      <c r="D102" s="492" t="s">
        <v>72</v>
      </c>
      <c r="E102" s="492" t="s">
        <v>72</v>
      </c>
      <c r="F102" s="492" t="s">
        <v>72</v>
      </c>
      <c r="G102" s="492" t="s">
        <v>72</v>
      </c>
      <c r="H102" s="492" t="s">
        <v>72</v>
      </c>
      <c r="I102" s="492" t="s">
        <v>72</v>
      </c>
      <c r="J102" s="492" t="s">
        <v>72</v>
      </c>
      <c r="K102" s="492" t="s">
        <v>72</v>
      </c>
      <c r="L102" s="492" t="s">
        <v>72</v>
      </c>
      <c r="M102" s="492" t="s">
        <v>72</v>
      </c>
    </row>
    <row r="103" spans="1:13" ht="18" customHeight="1" hidden="1">
      <c r="A103" s="1692"/>
      <c r="B103" s="494"/>
      <c r="C103" s="494"/>
      <c r="D103" s="494"/>
      <c r="E103" s="494"/>
      <c r="F103" s="494"/>
      <c r="G103" s="494"/>
      <c r="H103" s="494"/>
      <c r="I103" s="494"/>
      <c r="J103" s="494"/>
      <c r="K103" s="494"/>
      <c r="L103" s="494"/>
      <c r="M103" s="494"/>
    </row>
    <row r="104" spans="1:13" ht="18" customHeight="1" hidden="1">
      <c r="A104" s="1693"/>
      <c r="B104" s="497"/>
      <c r="C104" s="497"/>
      <c r="D104" s="497"/>
      <c r="E104" s="497"/>
      <c r="F104" s="497"/>
      <c r="G104" s="497"/>
      <c r="H104" s="497"/>
      <c r="I104" s="497"/>
      <c r="J104" s="497"/>
      <c r="K104" s="497"/>
      <c r="L104" s="497"/>
      <c r="M104" s="497"/>
    </row>
    <row r="105" spans="1:13" s="486" customFormat="1" ht="15" customHeight="1" hidden="1">
      <c r="A105" s="1691" t="s">
        <v>90</v>
      </c>
      <c r="B105" s="485" t="s">
        <v>74</v>
      </c>
      <c r="C105" s="485" t="s">
        <v>74</v>
      </c>
      <c r="D105" s="485" t="s">
        <v>74</v>
      </c>
      <c r="E105" s="485" t="s">
        <v>74</v>
      </c>
      <c r="F105" s="485" t="s">
        <v>74</v>
      </c>
      <c r="G105" s="485" t="s">
        <v>74</v>
      </c>
      <c r="H105" s="485" t="s">
        <v>74</v>
      </c>
      <c r="I105" s="485" t="s">
        <v>74</v>
      </c>
      <c r="J105" s="485" t="s">
        <v>74</v>
      </c>
      <c r="K105" s="485" t="s">
        <v>74</v>
      </c>
      <c r="L105" s="485" t="s">
        <v>74</v>
      </c>
      <c r="M105" s="485" t="s">
        <v>74</v>
      </c>
    </row>
    <row r="106" spans="1:13" ht="18" customHeight="1" hidden="1">
      <c r="A106" s="1692"/>
      <c r="B106" s="488"/>
      <c r="C106" s="488"/>
      <c r="D106" s="488"/>
      <c r="E106" s="488"/>
      <c r="F106" s="488"/>
      <c r="G106" s="488"/>
      <c r="H106" s="488"/>
      <c r="I106" s="488"/>
      <c r="J106" s="488"/>
      <c r="K106" s="488"/>
      <c r="L106" s="488"/>
      <c r="M106" s="488"/>
    </row>
    <row r="107" spans="1:13" ht="18" customHeight="1" hidden="1">
      <c r="A107" s="1692"/>
      <c r="B107" s="490"/>
      <c r="C107" s="490"/>
      <c r="D107" s="490"/>
      <c r="E107" s="490"/>
      <c r="F107" s="490"/>
      <c r="G107" s="490"/>
      <c r="H107" s="490"/>
      <c r="I107" s="490"/>
      <c r="J107" s="490"/>
      <c r="K107" s="490"/>
      <c r="L107" s="490"/>
      <c r="M107" s="490"/>
    </row>
    <row r="108" spans="1:13" ht="15" customHeight="1" hidden="1">
      <c r="A108" s="1692"/>
      <c r="B108" s="492" t="s">
        <v>72</v>
      </c>
      <c r="C108" s="492" t="s">
        <v>72</v>
      </c>
      <c r="D108" s="492" t="s">
        <v>72</v>
      </c>
      <c r="E108" s="492" t="s">
        <v>72</v>
      </c>
      <c r="F108" s="492" t="s">
        <v>72</v>
      </c>
      <c r="G108" s="492" t="s">
        <v>72</v>
      </c>
      <c r="H108" s="492" t="s">
        <v>72</v>
      </c>
      <c r="I108" s="492" t="s">
        <v>72</v>
      </c>
      <c r="J108" s="492" t="s">
        <v>72</v>
      </c>
      <c r="K108" s="492" t="s">
        <v>72</v>
      </c>
      <c r="L108" s="492" t="s">
        <v>72</v>
      </c>
      <c r="M108" s="492" t="s">
        <v>72</v>
      </c>
    </row>
    <row r="109" spans="1:13" ht="18" customHeight="1" hidden="1">
      <c r="A109" s="1692"/>
      <c r="B109" s="494"/>
      <c r="C109" s="494"/>
      <c r="D109" s="494"/>
      <c r="E109" s="494"/>
      <c r="F109" s="494"/>
      <c r="G109" s="494"/>
      <c r="H109" s="494"/>
      <c r="I109" s="494"/>
      <c r="J109" s="494"/>
      <c r="K109" s="494"/>
      <c r="L109" s="494"/>
      <c r="M109" s="494"/>
    </row>
    <row r="110" spans="1:13" ht="18" customHeight="1" hidden="1">
      <c r="A110" s="1693"/>
      <c r="B110" s="497"/>
      <c r="C110" s="497"/>
      <c r="D110" s="497"/>
      <c r="E110" s="497"/>
      <c r="F110" s="497"/>
      <c r="G110" s="497"/>
      <c r="H110" s="497"/>
      <c r="I110" s="497"/>
      <c r="J110" s="497"/>
      <c r="K110" s="497"/>
      <c r="L110" s="497"/>
      <c r="M110" s="497"/>
    </row>
    <row r="111" spans="1:13" s="486" customFormat="1" ht="15" customHeight="1" hidden="1">
      <c r="A111" s="1691" t="s">
        <v>91</v>
      </c>
      <c r="B111" s="485" t="s">
        <v>74</v>
      </c>
      <c r="C111" s="485" t="s">
        <v>74</v>
      </c>
      <c r="D111" s="485" t="s">
        <v>74</v>
      </c>
      <c r="E111" s="485" t="s">
        <v>74</v>
      </c>
      <c r="F111" s="485" t="s">
        <v>74</v>
      </c>
      <c r="G111" s="485" t="s">
        <v>74</v>
      </c>
      <c r="H111" s="485" t="s">
        <v>74</v>
      </c>
      <c r="I111" s="485" t="s">
        <v>74</v>
      </c>
      <c r="J111" s="485" t="s">
        <v>74</v>
      </c>
      <c r="K111" s="485" t="s">
        <v>74</v>
      </c>
      <c r="L111" s="485" t="s">
        <v>74</v>
      </c>
      <c r="M111" s="485" t="s">
        <v>74</v>
      </c>
    </row>
    <row r="112" spans="1:13" ht="18" customHeight="1" hidden="1">
      <c r="A112" s="1692"/>
      <c r="B112" s="488"/>
      <c r="C112" s="488"/>
      <c r="D112" s="488"/>
      <c r="E112" s="488"/>
      <c r="F112" s="488"/>
      <c r="G112" s="488"/>
      <c r="H112" s="488"/>
      <c r="I112" s="488"/>
      <c r="J112" s="488"/>
      <c r="K112" s="488"/>
      <c r="L112" s="488"/>
      <c r="M112" s="488"/>
    </row>
    <row r="113" spans="1:13" ht="18" customHeight="1" hidden="1">
      <c r="A113" s="1692"/>
      <c r="B113" s="490"/>
      <c r="C113" s="490"/>
      <c r="D113" s="490"/>
      <c r="E113" s="490"/>
      <c r="F113" s="490"/>
      <c r="G113" s="490"/>
      <c r="H113" s="490"/>
      <c r="I113" s="490"/>
      <c r="J113" s="490"/>
      <c r="K113" s="490"/>
      <c r="L113" s="490"/>
      <c r="M113" s="490"/>
    </row>
    <row r="114" spans="1:13" ht="15" customHeight="1" hidden="1">
      <c r="A114" s="1692"/>
      <c r="B114" s="492" t="s">
        <v>72</v>
      </c>
      <c r="C114" s="492" t="s">
        <v>72</v>
      </c>
      <c r="D114" s="492" t="s">
        <v>72</v>
      </c>
      <c r="E114" s="492" t="s">
        <v>72</v>
      </c>
      <c r="F114" s="492" t="s">
        <v>72</v>
      </c>
      <c r="G114" s="492" t="s">
        <v>72</v>
      </c>
      <c r="H114" s="492" t="s">
        <v>72</v>
      </c>
      <c r="I114" s="492" t="s">
        <v>72</v>
      </c>
      <c r="J114" s="492" t="s">
        <v>72</v>
      </c>
      <c r="K114" s="492" t="s">
        <v>72</v>
      </c>
      <c r="L114" s="492" t="s">
        <v>72</v>
      </c>
      <c r="M114" s="492" t="s">
        <v>72</v>
      </c>
    </row>
    <row r="115" spans="1:13" ht="18" customHeight="1" hidden="1">
      <c r="A115" s="1692"/>
      <c r="B115" s="494"/>
      <c r="C115" s="494"/>
      <c r="D115" s="494"/>
      <c r="E115" s="494"/>
      <c r="F115" s="494"/>
      <c r="G115" s="494"/>
      <c r="H115" s="494"/>
      <c r="I115" s="494"/>
      <c r="J115" s="494"/>
      <c r="K115" s="494"/>
      <c r="L115" s="494"/>
      <c r="M115" s="494"/>
    </row>
    <row r="116" spans="1:13" ht="18" customHeight="1" hidden="1">
      <c r="A116" s="1693"/>
      <c r="B116" s="497"/>
      <c r="C116" s="497"/>
      <c r="D116" s="497"/>
      <c r="E116" s="497"/>
      <c r="F116" s="497"/>
      <c r="G116" s="497"/>
      <c r="H116" s="497"/>
      <c r="I116" s="497"/>
      <c r="J116" s="497"/>
      <c r="K116" s="497"/>
      <c r="L116" s="497"/>
      <c r="M116" s="497"/>
    </row>
    <row r="117" spans="2:13" ht="12.75" customHeight="1">
      <c r="B117" s="1694"/>
      <c r="C117" s="1694"/>
      <c r="D117" s="1694"/>
      <c r="E117" s="1694"/>
      <c r="F117" s="1694"/>
      <c r="G117" s="1694"/>
      <c r="H117" s="1694"/>
      <c r="I117" s="1694"/>
      <c r="J117" s="1694"/>
      <c r="K117" s="1694"/>
      <c r="L117" s="1694"/>
      <c r="M117" s="1694"/>
    </row>
    <row r="118" spans="2:13" ht="12.75" customHeight="1">
      <c r="B118" s="1695"/>
      <c r="C118" s="1695"/>
      <c r="D118" s="1695"/>
      <c r="E118" s="1695"/>
      <c r="F118" s="1695"/>
      <c r="G118" s="1695"/>
      <c r="H118" s="1695"/>
      <c r="I118" s="1695"/>
      <c r="J118" s="1695"/>
      <c r="K118" s="1695"/>
      <c r="L118" s="1695"/>
      <c r="M118" s="1695"/>
    </row>
    <row r="119" ht="12.75" customHeight="1"/>
    <row r="120" spans="1:13" ht="12.75" customHeight="1">
      <c r="A120" s="501"/>
      <c r="B120" s="501"/>
      <c r="C120" s="501"/>
      <c r="D120" s="501"/>
      <c r="E120" s="501"/>
      <c r="F120" s="501"/>
      <c r="G120" s="501"/>
      <c r="H120" s="501"/>
      <c r="I120" s="501"/>
      <c r="J120" s="501"/>
      <c r="K120" s="501"/>
      <c r="L120" s="501"/>
      <c r="M120" s="501"/>
    </row>
    <row r="121" spans="1:13" ht="15">
      <c r="A121" s="1690" t="s">
        <v>85</v>
      </c>
      <c r="B121" s="1690"/>
      <c r="C121" s="1690"/>
      <c r="D121" s="1690"/>
      <c r="E121" s="1690"/>
      <c r="F121" s="1690"/>
      <c r="G121" s="1690"/>
      <c r="H121" s="1690"/>
      <c r="I121" s="1690"/>
      <c r="J121" s="1690"/>
      <c r="K121" s="1690"/>
      <c r="L121" s="1690"/>
      <c r="M121" s="1690"/>
    </row>
    <row r="126" spans="1:13" ht="12.75" customHeight="1" hidden="1">
      <c r="A126" s="480"/>
      <c r="B126" s="480"/>
      <c r="C126" s="480"/>
      <c r="D126" s="480"/>
      <c r="E126" s="480"/>
      <c r="F126" s="480"/>
      <c r="G126" s="480"/>
      <c r="H126" s="480"/>
      <c r="I126" s="480"/>
      <c r="J126" s="480"/>
      <c r="K126" s="480"/>
      <c r="L126" s="480"/>
      <c r="M126" s="480"/>
    </row>
    <row r="142" spans="2:13" s="496" customFormat="1" ht="12" hidden="1">
      <c r="B142" s="500"/>
      <c r="C142" s="500"/>
      <c r="D142" s="500"/>
      <c r="E142" s="500"/>
      <c r="F142" s="500"/>
      <c r="G142" s="500"/>
      <c r="H142" s="500"/>
      <c r="I142" s="500"/>
      <c r="J142" s="500"/>
      <c r="K142" s="500"/>
      <c r="L142" s="500"/>
      <c r="M142" s="500"/>
    </row>
    <row r="143" spans="2:13" s="496" customFormat="1" ht="12" hidden="1">
      <c r="B143" s="500"/>
      <c r="C143" s="500"/>
      <c r="D143" s="500"/>
      <c r="E143" s="500"/>
      <c r="F143" s="500"/>
      <c r="G143" s="500"/>
      <c r="H143" s="500"/>
      <c r="I143" s="500"/>
      <c r="J143" s="500"/>
      <c r="K143" s="500"/>
      <c r="L143" s="500"/>
      <c r="M143" s="500"/>
    </row>
    <row r="144" spans="2:13" s="496" customFormat="1" ht="12" hidden="1">
      <c r="B144" s="500"/>
      <c r="C144" s="500"/>
      <c r="D144" s="500"/>
      <c r="E144" s="500"/>
      <c r="F144" s="500"/>
      <c r="G144" s="500"/>
      <c r="H144" s="500"/>
      <c r="I144" s="500"/>
      <c r="J144" s="500"/>
      <c r="K144" s="500"/>
      <c r="L144" s="500"/>
      <c r="M144" s="500"/>
    </row>
    <row r="145" spans="2:13" s="496" customFormat="1" ht="12" hidden="1">
      <c r="B145" s="500"/>
      <c r="C145" s="500"/>
      <c r="D145" s="500"/>
      <c r="E145" s="500"/>
      <c r="F145" s="500"/>
      <c r="G145" s="500"/>
      <c r="H145" s="500"/>
      <c r="I145" s="500"/>
      <c r="J145" s="500"/>
      <c r="K145" s="500"/>
      <c r="L145" s="500"/>
      <c r="M145" s="500"/>
    </row>
    <row r="146" spans="2:13" s="496" customFormat="1" ht="12" hidden="1">
      <c r="B146" s="500"/>
      <c r="C146" s="500"/>
      <c r="D146" s="500"/>
      <c r="E146" s="500"/>
      <c r="F146" s="500"/>
      <c r="G146" s="500"/>
      <c r="H146" s="500"/>
      <c r="I146" s="500"/>
      <c r="J146" s="500"/>
      <c r="K146" s="500"/>
      <c r="L146" s="500"/>
      <c r="M146" s="500"/>
    </row>
    <row r="147" spans="2:13" s="496" customFormat="1" ht="12" hidden="1">
      <c r="B147" s="500"/>
      <c r="C147" s="500"/>
      <c r="D147" s="500"/>
      <c r="E147" s="500"/>
      <c r="F147" s="500"/>
      <c r="G147" s="500"/>
      <c r="H147" s="500"/>
      <c r="I147" s="500"/>
      <c r="J147" s="500"/>
      <c r="K147" s="500"/>
      <c r="L147" s="500"/>
      <c r="M147" s="500"/>
    </row>
    <row r="148" spans="2:13" s="496" customFormat="1" ht="12" hidden="1">
      <c r="B148" s="500"/>
      <c r="C148" s="500"/>
      <c r="D148" s="500"/>
      <c r="E148" s="500"/>
      <c r="F148" s="500"/>
      <c r="G148" s="500"/>
      <c r="H148" s="500"/>
      <c r="I148" s="500"/>
      <c r="J148" s="500"/>
      <c r="K148" s="500"/>
      <c r="L148" s="500"/>
      <c r="M148" s="500"/>
    </row>
    <row r="149" spans="2:13" s="496" customFormat="1" ht="12" hidden="1">
      <c r="B149" s="500"/>
      <c r="C149" s="500"/>
      <c r="D149" s="500"/>
      <c r="E149" s="500"/>
      <c r="F149" s="500"/>
      <c r="G149" s="500"/>
      <c r="H149" s="500"/>
      <c r="I149" s="500"/>
      <c r="J149" s="500"/>
      <c r="K149" s="500"/>
      <c r="L149" s="500"/>
      <c r="M149" s="500"/>
    </row>
    <row r="150" spans="2:13" s="496" customFormat="1" ht="12" hidden="1">
      <c r="B150" s="500"/>
      <c r="C150" s="500"/>
      <c r="D150" s="500"/>
      <c r="E150" s="500"/>
      <c r="F150" s="500"/>
      <c r="G150" s="500"/>
      <c r="H150" s="500"/>
      <c r="I150" s="500"/>
      <c r="J150" s="500"/>
      <c r="K150" s="500"/>
      <c r="L150" s="500"/>
      <c r="M150" s="500"/>
    </row>
    <row r="151" spans="2:13" s="496" customFormat="1" ht="12" hidden="1">
      <c r="B151" s="500"/>
      <c r="C151" s="500"/>
      <c r="D151" s="500"/>
      <c r="E151" s="500"/>
      <c r="F151" s="500"/>
      <c r="G151" s="500"/>
      <c r="H151" s="500"/>
      <c r="I151" s="500"/>
      <c r="J151" s="500"/>
      <c r="K151" s="500"/>
      <c r="L151" s="500"/>
      <c r="M151" s="500"/>
    </row>
    <row r="152" spans="2:13" s="496" customFormat="1" ht="12" hidden="1">
      <c r="B152" s="500"/>
      <c r="C152" s="500"/>
      <c r="D152" s="500"/>
      <c r="E152" s="500"/>
      <c r="F152" s="500"/>
      <c r="G152" s="500"/>
      <c r="H152" s="500"/>
      <c r="I152" s="500"/>
      <c r="J152" s="500"/>
      <c r="K152" s="500"/>
      <c r="L152" s="500"/>
      <c r="M152" s="500"/>
    </row>
    <row r="153" spans="2:13" s="496" customFormat="1" ht="12" hidden="1">
      <c r="B153" s="500"/>
      <c r="C153" s="500"/>
      <c r="D153" s="500"/>
      <c r="E153" s="500"/>
      <c r="F153" s="500"/>
      <c r="G153" s="500"/>
      <c r="H153" s="500"/>
      <c r="I153" s="500"/>
      <c r="J153" s="500"/>
      <c r="K153" s="500"/>
      <c r="L153" s="500"/>
      <c r="M153" s="500"/>
    </row>
  </sheetData>
  <sheetProtection/>
  <mergeCells count="26">
    <mergeCell ref="A9:A14"/>
    <mergeCell ref="A15:A20"/>
    <mergeCell ref="B2:M2"/>
    <mergeCell ref="B3:M3"/>
    <mergeCell ref="B4:M4"/>
    <mergeCell ref="B6:M6"/>
    <mergeCell ref="B5:M5"/>
    <mergeCell ref="A99:A104"/>
    <mergeCell ref="A105:A110"/>
    <mergeCell ref="A21:A26"/>
    <mergeCell ref="A27:A32"/>
    <mergeCell ref="A33:A38"/>
    <mergeCell ref="A39:A44"/>
    <mergeCell ref="A51:A56"/>
    <mergeCell ref="A57:A62"/>
    <mergeCell ref="A45:A50"/>
    <mergeCell ref="A121:M121"/>
    <mergeCell ref="A75:A80"/>
    <mergeCell ref="A69:A74"/>
    <mergeCell ref="A63:A68"/>
    <mergeCell ref="B117:M117"/>
    <mergeCell ref="B118:M118"/>
    <mergeCell ref="A81:A86"/>
    <mergeCell ref="A111:A116"/>
    <mergeCell ref="A87:A92"/>
    <mergeCell ref="A93:A98"/>
  </mergeCells>
  <conditionalFormatting sqref="B43:M43 B49:M49 B37:M37 B73:M73 B31:M31 B55:M55 B61:M61 B67:M67 B79:M79 B25:M25 B19:M19 B13:M13 B85:M85 B91:M91 B97:M97 B103:M103 B109:M109 B115:M115">
    <cfRule type="expression" priority="1" dxfId="27" stopIfTrue="1">
      <formula>B12&lt;&gt;"против"</formula>
    </cfRule>
  </conditionalFormatting>
  <conditionalFormatting sqref="B71:M71 B29:M29 B35:M35 B41:M41 B47:M47 B53:M53 B59:M59 B65:M65 B77:M77 B23:M23 B17:M17 B11:M11 B83:M83 B89:M89 B95:M95 B101:M101 B107:M107 B113:M113">
    <cfRule type="expression" priority="2" dxfId="27" stopIfTrue="1">
      <formula>B12&lt;&gt;"против"</formula>
    </cfRule>
  </conditionalFormatting>
  <conditionalFormatting sqref="B70:M70 B28:M28 B34:M34 B40:M40 B46:M46 B52:M52 B58:M58 B64:M64 J10:M10 B76:M76 B10 F10:H10 E22:M22 E16:M16 C16 B82:M82 B88:M88 B94:M94 B100:M100 B106:M106 B112:M112">
    <cfRule type="expression" priority="3" dxfId="27" stopIfTrue="1">
      <formula>B12&lt;&gt;"против"</formula>
    </cfRule>
  </conditionalFormatting>
  <conditionalFormatting sqref="B74:M74 B32:M32 B38:M38 B44:M44 B50:M50 B56:M56 B62:M62 B68:M68 J14:M14 B80:M80 B14 F14:H14 E26:M26 E20:M20 C26 C20 B86:M86 B92:M92 B98:M98 B104:M104 B110:M110 B116:M116">
    <cfRule type="expression" priority="4" dxfId="27" stopIfTrue="1">
      <formula>B12&lt;&gt;"против"</formula>
    </cfRule>
  </conditionalFormatting>
  <conditionalFormatting sqref="E10">
    <cfRule type="expression" priority="5" dxfId="27" stopIfTrue="1">
      <formula>C12&lt;&gt;"против"</formula>
    </cfRule>
  </conditionalFormatting>
  <conditionalFormatting sqref="E14">
    <cfRule type="expression" priority="6" dxfId="27" stopIfTrue="1">
      <formula>C12&lt;&gt;"против"</formula>
    </cfRule>
  </conditionalFormatting>
  <conditionalFormatting sqref="I10">
    <cfRule type="expression" priority="7" dxfId="27" stopIfTrue="1">
      <formula>D12&lt;&gt;"против"</formula>
    </cfRule>
  </conditionalFormatting>
  <conditionalFormatting sqref="I14">
    <cfRule type="expression" priority="8" dxfId="27" stopIfTrue="1">
      <formula>D12&lt;&gt;"против"</formula>
    </cfRule>
  </conditionalFormatting>
  <conditionalFormatting sqref="C10:D10">
    <cfRule type="expression" priority="9" dxfId="27" stopIfTrue="1">
      <formula>B24&lt;&gt;"против"</formula>
    </cfRule>
  </conditionalFormatting>
  <conditionalFormatting sqref="C14">
    <cfRule type="expression" priority="10" dxfId="27" stopIfTrue="1">
      <formula>B24&lt;&gt;"против"</formula>
    </cfRule>
  </conditionalFormatting>
  <conditionalFormatting sqref="D22 B22">
    <cfRule type="expression" priority="11" dxfId="27" stopIfTrue="1">
      <formula>B18&lt;&gt;"против"</formula>
    </cfRule>
  </conditionalFormatting>
  <conditionalFormatting sqref="D26 B26">
    <cfRule type="expression" priority="12" dxfId="27" stopIfTrue="1">
      <formula>B18&lt;&gt;"против"</formula>
    </cfRule>
  </conditionalFormatting>
  <conditionalFormatting sqref="D16">
    <cfRule type="expression" priority="13" dxfId="27" stopIfTrue="1">
      <formula>D24&lt;&gt;"против"</formula>
    </cfRule>
  </conditionalFormatting>
  <conditionalFormatting sqref="D20">
    <cfRule type="expression" priority="14" dxfId="27" stopIfTrue="1">
      <formula>D24&lt;&gt;"против"</formula>
    </cfRule>
  </conditionalFormatting>
  <conditionalFormatting sqref="B16">
    <cfRule type="expression" priority="15" dxfId="27" stopIfTrue="1">
      <formula>E12&lt;&gt;"против"</formula>
    </cfRule>
  </conditionalFormatting>
  <conditionalFormatting sqref="B20">
    <cfRule type="expression" priority="16" dxfId="27" stopIfTrue="1">
      <formula>E12&lt;&gt;"против"</formula>
    </cfRule>
  </conditionalFormatting>
  <conditionalFormatting sqref="B114:M114 B108:M108 B102:M102 B96:M96 B90:M90 B84:M84 B78:M78 B72:M72 B66:M66 B60:M60 B54:M54 B48:M48 B42:M42 B36:M36 B30:M30 B24:M24 B18:M18 B12:M12">
    <cfRule type="cellIs" priority="17" dxfId="27" operator="notEqual" stopIfTrue="1">
      <formula>"против"</formula>
    </cfRule>
  </conditionalFormatting>
  <conditionalFormatting sqref="C22">
    <cfRule type="expression" priority="18" dxfId="27" stopIfTrue="1">
      <formula>#REF!&lt;&gt;"против"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59" r:id="rId4"/>
  <headerFooter>
    <oddHeader>&amp;L&amp;G</oddHeader>
  </headerFooter>
  <drawing r:id="rId2"/>
  <legacyDrawing r:id="rId1"/>
  <legacyDrawingHF r:id="rId3"/>
</worksheet>
</file>

<file path=xl/worksheets/sheet31.xml><?xml version="1.0" encoding="utf-8"?>
<worksheet xmlns="http://schemas.openxmlformats.org/spreadsheetml/2006/main" xmlns:r="http://schemas.openxmlformats.org/officeDocument/2006/relationships">
  <dimension ref="A1:W214"/>
  <sheetViews>
    <sheetView showGridLines="0" workbookViewId="0" topLeftCell="A1">
      <selection activeCell="B3" sqref="B3:G3"/>
    </sheetView>
  </sheetViews>
  <sheetFormatPr defaultColWidth="9.140625" defaultRowHeight="15"/>
  <cols>
    <col min="1" max="1" width="3.57421875" style="667" customWidth="1"/>
    <col min="2" max="2" width="24.00390625" style="668" customWidth="1"/>
    <col min="3" max="3" width="9.8515625" style="667" customWidth="1"/>
    <col min="4" max="4" width="16.00390625" style="667" customWidth="1"/>
    <col min="5" max="5" width="40.140625" style="667" customWidth="1"/>
    <col min="6" max="6" width="23.57421875" style="667" customWidth="1"/>
    <col min="7" max="7" width="15.00390625" style="667" customWidth="1"/>
    <col min="8" max="8" width="6.140625" style="667" customWidth="1"/>
    <col min="9" max="9" width="5.00390625" style="667" customWidth="1"/>
    <col min="10" max="16384" width="9.140625" style="667" customWidth="1"/>
  </cols>
  <sheetData>
    <row r="1" spans="7:8" ht="12.75">
      <c r="G1" s="1703"/>
      <c r="H1" s="1703"/>
    </row>
    <row r="2" spans="1:8" ht="24.75" customHeight="1">
      <c r="A2" s="1706" t="s">
        <v>311</v>
      </c>
      <c r="B2" s="1706"/>
      <c r="C2" s="1706"/>
      <c r="D2" s="1706"/>
      <c r="E2" s="1706"/>
      <c r="F2" s="1706"/>
      <c r="G2" s="1706"/>
      <c r="H2" s="1706"/>
    </row>
    <row r="3" spans="1:19" s="235" customFormat="1" ht="20.25">
      <c r="A3" s="755"/>
      <c r="B3" s="1667"/>
      <c r="C3" s="1667"/>
      <c r="D3" s="1667"/>
      <c r="E3" s="1667"/>
      <c r="F3" s="1667"/>
      <c r="G3" s="1667"/>
      <c r="H3" s="755"/>
      <c r="I3" s="755"/>
      <c r="J3" s="755"/>
      <c r="K3" s="755"/>
      <c r="L3" s="755"/>
      <c r="M3" s="755"/>
      <c r="N3" s="755"/>
      <c r="O3" s="98"/>
      <c r="P3" s="247"/>
      <c r="Q3" s="247"/>
      <c r="R3" s="247"/>
      <c r="S3" s="247"/>
    </row>
    <row r="4" spans="2:18" s="235" customFormat="1" ht="8.25" customHeight="1">
      <c r="B4" s="1390" t="s">
        <v>0</v>
      </c>
      <c r="C4" s="1390"/>
      <c r="D4" s="1390"/>
      <c r="E4" s="1390"/>
      <c r="F4" s="1390"/>
      <c r="G4" s="1390"/>
      <c r="H4" s="756"/>
      <c r="I4" s="756"/>
      <c r="J4" s="756"/>
      <c r="K4" s="756"/>
      <c r="L4" s="756"/>
      <c r="M4" s="756"/>
      <c r="N4" s="756"/>
      <c r="O4" s="756"/>
      <c r="P4" s="756"/>
      <c r="Q4" s="756"/>
      <c r="R4" s="4"/>
    </row>
    <row r="5" spans="1:7" s="232" customFormat="1" ht="12">
      <c r="A5" s="766"/>
      <c r="B5" s="744" t="s">
        <v>205</v>
      </c>
      <c r="C5" s="1704"/>
      <c r="D5" s="1704"/>
      <c r="E5" s="737" t="s">
        <v>150</v>
      </c>
      <c r="F5" s="734"/>
      <c r="G5" s="757"/>
    </row>
    <row r="6" spans="1:6" s="244" customFormat="1" ht="18" customHeight="1">
      <c r="A6" s="1594" t="s">
        <v>203</v>
      </c>
      <c r="B6" s="1594"/>
      <c r="C6" s="1705"/>
      <c r="D6" s="1705"/>
      <c r="E6" s="16" t="s">
        <v>271</v>
      </c>
      <c r="F6" s="745"/>
    </row>
    <row r="7" spans="1:8" s="677" customFormat="1" ht="18" customHeight="1">
      <c r="A7" s="767"/>
      <c r="B7" s="330" t="s">
        <v>204</v>
      </c>
      <c r="C7" s="1714"/>
      <c r="D7" s="1714"/>
      <c r="E7" s="768"/>
      <c r="F7" s="768"/>
      <c r="G7" s="758"/>
      <c r="H7" s="666"/>
    </row>
    <row r="8" spans="1:8" s="677" customFormat="1" ht="10.5">
      <c r="A8" s="666"/>
      <c r="B8" s="666"/>
      <c r="C8" s="666"/>
      <c r="D8" s="679"/>
      <c r="E8" s="679"/>
      <c r="F8" s="678"/>
      <c r="G8" s="666"/>
      <c r="H8" s="666"/>
    </row>
    <row r="9" spans="1:8" s="754" customFormat="1" ht="56.25" customHeight="1">
      <c r="A9" s="751" t="s">
        <v>229</v>
      </c>
      <c r="B9" s="751" t="s">
        <v>310</v>
      </c>
      <c r="C9" s="751" t="s">
        <v>272</v>
      </c>
      <c r="D9" s="752" t="s">
        <v>309</v>
      </c>
      <c r="E9" s="1716" t="s">
        <v>308</v>
      </c>
      <c r="F9" s="1717"/>
      <c r="G9" s="751" t="s">
        <v>307</v>
      </c>
      <c r="H9" s="753" t="s">
        <v>306</v>
      </c>
    </row>
    <row r="10" spans="1:8" s="671" customFormat="1" ht="21" customHeight="1">
      <c r="A10" s="676">
        <v>1</v>
      </c>
      <c r="B10" s="674"/>
      <c r="C10" s="672"/>
      <c r="D10" s="675"/>
      <c r="E10" s="1701"/>
      <c r="F10" s="1702"/>
      <c r="G10" s="673"/>
      <c r="H10" s="672"/>
    </row>
    <row r="11" spans="1:8" s="671" customFormat="1" ht="21" customHeight="1">
      <c r="A11" s="676">
        <v>2</v>
      </c>
      <c r="B11" s="674"/>
      <c r="C11" s="672"/>
      <c r="D11" s="675"/>
      <c r="E11" s="1701"/>
      <c r="F11" s="1702"/>
      <c r="G11" s="673"/>
      <c r="H11" s="672"/>
    </row>
    <row r="12" spans="1:8" s="671" customFormat="1" ht="21" customHeight="1">
      <c r="A12" s="676">
        <v>3</v>
      </c>
      <c r="B12" s="674"/>
      <c r="C12" s="672"/>
      <c r="D12" s="675"/>
      <c r="E12" s="1701"/>
      <c r="F12" s="1702"/>
      <c r="G12" s="673"/>
      <c r="H12" s="672"/>
    </row>
    <row r="13" spans="1:8" s="671" customFormat="1" ht="21" customHeight="1">
      <c r="A13" s="676">
        <v>4</v>
      </c>
      <c r="B13" s="674"/>
      <c r="C13" s="672"/>
      <c r="D13" s="675"/>
      <c r="E13" s="1701"/>
      <c r="F13" s="1702"/>
      <c r="G13" s="673"/>
      <c r="H13" s="672"/>
    </row>
    <row r="14" spans="1:8" s="671" customFormat="1" ht="21" customHeight="1">
      <c r="A14" s="676">
        <v>5</v>
      </c>
      <c r="B14" s="674"/>
      <c r="C14" s="672"/>
      <c r="D14" s="675"/>
      <c r="E14" s="1701"/>
      <c r="F14" s="1702"/>
      <c r="G14" s="673"/>
      <c r="H14" s="672"/>
    </row>
    <row r="15" spans="1:8" s="671" customFormat="1" ht="21" customHeight="1">
      <c r="A15" s="676">
        <v>6</v>
      </c>
      <c r="B15" s="674"/>
      <c r="C15" s="672"/>
      <c r="D15" s="675"/>
      <c r="E15" s="1701"/>
      <c r="F15" s="1702"/>
      <c r="G15" s="673"/>
      <c r="H15" s="672"/>
    </row>
    <row r="16" spans="1:8" s="671" customFormat="1" ht="21" customHeight="1">
      <c r="A16" s="676">
        <v>7</v>
      </c>
      <c r="B16" s="674"/>
      <c r="C16" s="672"/>
      <c r="D16" s="675"/>
      <c r="E16" s="1701"/>
      <c r="F16" s="1702"/>
      <c r="G16" s="673"/>
      <c r="H16" s="672"/>
    </row>
    <row r="17" spans="1:8" s="671" customFormat="1" ht="21" customHeight="1">
      <c r="A17" s="676">
        <v>8</v>
      </c>
      <c r="B17" s="674"/>
      <c r="C17" s="672"/>
      <c r="D17" s="675"/>
      <c r="E17" s="1701"/>
      <c r="F17" s="1702"/>
      <c r="G17" s="673"/>
      <c r="H17" s="672"/>
    </row>
    <row r="18" spans="1:8" s="671" customFormat="1" ht="21" customHeight="1">
      <c r="A18" s="676">
        <v>9</v>
      </c>
      <c r="B18" s="674"/>
      <c r="C18" s="672"/>
      <c r="D18" s="675"/>
      <c r="E18" s="1701"/>
      <c r="F18" s="1702"/>
      <c r="G18" s="673"/>
      <c r="H18" s="672"/>
    </row>
    <row r="19" spans="1:8" s="671" customFormat="1" ht="21" customHeight="1">
      <c r="A19" s="676">
        <v>10</v>
      </c>
      <c r="B19" s="674"/>
      <c r="C19" s="672"/>
      <c r="D19" s="675"/>
      <c r="E19" s="1701"/>
      <c r="F19" s="1702"/>
      <c r="G19" s="673"/>
      <c r="H19" s="672"/>
    </row>
    <row r="20" spans="1:8" s="671" customFormat="1" ht="21" customHeight="1">
      <c r="A20" s="676">
        <v>11</v>
      </c>
      <c r="B20" s="674"/>
      <c r="C20" s="672"/>
      <c r="D20" s="675"/>
      <c r="E20" s="1701"/>
      <c r="F20" s="1702"/>
      <c r="G20" s="673"/>
      <c r="H20" s="672"/>
    </row>
    <row r="21" spans="1:8" s="671" customFormat="1" ht="21" customHeight="1">
      <c r="A21" s="676">
        <v>12</v>
      </c>
      <c r="B21" s="674"/>
      <c r="C21" s="672"/>
      <c r="D21" s="675"/>
      <c r="E21" s="1701"/>
      <c r="F21" s="1702"/>
      <c r="G21" s="673"/>
      <c r="H21" s="672"/>
    </row>
    <row r="22" spans="1:8" s="671" customFormat="1" ht="21" customHeight="1">
      <c r="A22" s="676">
        <v>13</v>
      </c>
      <c r="B22" s="674"/>
      <c r="C22" s="672"/>
      <c r="D22" s="675"/>
      <c r="E22" s="1701"/>
      <c r="F22" s="1702"/>
      <c r="G22" s="673"/>
      <c r="H22" s="672"/>
    </row>
    <row r="23" spans="1:8" s="671" customFormat="1" ht="21" customHeight="1">
      <c r="A23" s="676">
        <v>14</v>
      </c>
      <c r="B23" s="674"/>
      <c r="C23" s="672"/>
      <c r="D23" s="675"/>
      <c r="E23" s="1701"/>
      <c r="F23" s="1702"/>
      <c r="G23" s="673"/>
      <c r="H23" s="672"/>
    </row>
    <row r="24" spans="1:8" s="671" customFormat="1" ht="21" customHeight="1">
      <c r="A24" s="676">
        <v>15</v>
      </c>
      <c r="B24" s="674"/>
      <c r="C24" s="672"/>
      <c r="D24" s="675"/>
      <c r="E24" s="1701"/>
      <c r="F24" s="1702"/>
      <c r="G24" s="673"/>
      <c r="H24" s="672"/>
    </row>
    <row r="25" spans="1:8" s="671" customFormat="1" ht="21" customHeight="1">
      <c r="A25" s="676">
        <v>16</v>
      </c>
      <c r="B25" s="674"/>
      <c r="C25" s="672"/>
      <c r="D25" s="675"/>
      <c r="E25" s="1701"/>
      <c r="F25" s="1702"/>
      <c r="G25" s="673"/>
      <c r="H25" s="672"/>
    </row>
    <row r="26" spans="1:8" s="671" customFormat="1" ht="21" customHeight="1">
      <c r="A26" s="676">
        <v>17</v>
      </c>
      <c r="B26" s="674"/>
      <c r="C26" s="672"/>
      <c r="D26" s="675"/>
      <c r="E26" s="1701"/>
      <c r="F26" s="1702"/>
      <c r="G26" s="673"/>
      <c r="H26" s="672"/>
    </row>
    <row r="27" spans="1:8" s="671" customFormat="1" ht="21" customHeight="1">
      <c r="A27" s="676">
        <v>18</v>
      </c>
      <c r="B27" s="674"/>
      <c r="C27" s="672"/>
      <c r="D27" s="675"/>
      <c r="E27" s="1701"/>
      <c r="F27" s="1702"/>
      <c r="G27" s="673"/>
      <c r="H27" s="672"/>
    </row>
    <row r="28" spans="1:8" s="671" customFormat="1" ht="21" customHeight="1">
      <c r="A28" s="676">
        <v>19</v>
      </c>
      <c r="B28" s="674"/>
      <c r="C28" s="672"/>
      <c r="D28" s="675"/>
      <c r="E28" s="1701"/>
      <c r="F28" s="1702"/>
      <c r="G28" s="673"/>
      <c r="H28" s="672"/>
    </row>
    <row r="29" spans="1:8" s="671" customFormat="1" ht="21" customHeight="1">
      <c r="A29" s="676">
        <v>20</v>
      </c>
      <c r="B29" s="674"/>
      <c r="C29" s="672"/>
      <c r="D29" s="675"/>
      <c r="E29" s="1701"/>
      <c r="F29" s="1702"/>
      <c r="G29" s="673"/>
      <c r="H29" s="672"/>
    </row>
    <row r="30" spans="1:8" s="670" customFormat="1" ht="12">
      <c r="A30" s="1711"/>
      <c r="B30" s="1711"/>
      <c r="C30" s="1711"/>
      <c r="D30" s="1711"/>
      <c r="E30" s="1711"/>
      <c r="F30" s="1711"/>
      <c r="G30" s="1711"/>
      <c r="H30" s="1711"/>
    </row>
    <row r="31" ht="15" customHeight="1" hidden="1"/>
    <row r="32" spans="1:8" ht="12" hidden="1">
      <c r="A32" s="1712" t="s">
        <v>305</v>
      </c>
      <c r="B32" s="1713"/>
      <c r="C32" s="1713"/>
      <c r="D32" s="1713"/>
      <c r="E32" s="1713"/>
      <c r="F32" s="1713"/>
      <c r="G32" s="1713"/>
      <c r="H32" s="1713"/>
    </row>
    <row r="33" spans="1:8" ht="33.75" customHeight="1" hidden="1">
      <c r="A33" s="1707" t="s">
        <v>304</v>
      </c>
      <c r="B33" s="1708"/>
      <c r="C33" s="1708"/>
      <c r="D33" s="1708"/>
      <c r="E33" s="1708"/>
      <c r="F33" s="1708"/>
      <c r="G33" s="1708"/>
      <c r="H33" s="1708"/>
    </row>
    <row r="34" spans="1:8" ht="15" customHeight="1" hidden="1">
      <c r="A34" s="1707" t="s">
        <v>303</v>
      </c>
      <c r="B34" s="1708"/>
      <c r="C34" s="1708"/>
      <c r="D34" s="1708"/>
      <c r="E34" s="1708"/>
      <c r="F34" s="1708"/>
      <c r="G34" s="1708"/>
      <c r="H34" s="1708"/>
    </row>
    <row r="35" spans="1:8" ht="15" customHeight="1" hidden="1">
      <c r="A35" s="1709" t="s">
        <v>302</v>
      </c>
      <c r="B35" s="1710"/>
      <c r="C35" s="1710"/>
      <c r="D35" s="1710"/>
      <c r="E35" s="1710"/>
      <c r="F35" s="1710"/>
      <c r="G35" s="1710"/>
      <c r="H35" s="1710"/>
    </row>
    <row r="36" ht="15" customHeight="1" hidden="1"/>
    <row r="37" ht="15" customHeight="1"/>
    <row r="38" spans="5:20" s="232" customFormat="1" ht="19.5" customHeight="1">
      <c r="E38" s="759" t="s">
        <v>6</v>
      </c>
      <c r="F38" s="323"/>
      <c r="G38" s="323"/>
      <c r="H38" s="12"/>
      <c r="I38" s="123"/>
      <c r="J38" s="123"/>
      <c r="K38" s="123"/>
      <c r="L38" s="324"/>
      <c r="M38" s="322"/>
      <c r="N38" s="316"/>
      <c r="O38" s="2"/>
      <c r="P38" s="2"/>
      <c r="Q38" s="2"/>
      <c r="R38" s="2"/>
      <c r="S38" s="308"/>
      <c r="T38" s="2"/>
    </row>
    <row r="39" spans="2:7" ht="15" customHeight="1">
      <c r="B39" s="667"/>
      <c r="C39" s="1715" t="s">
        <v>365</v>
      </c>
      <c r="D39" s="1715"/>
      <c r="F39" s="760" t="s">
        <v>7</v>
      </c>
      <c r="G39" s="760" t="s">
        <v>381</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3:23" s="232" customFormat="1" ht="18" customHeight="1">
      <c r="C193" s="669"/>
      <c r="D193" s="1"/>
      <c r="E193" s="1"/>
      <c r="F193" s="1"/>
      <c r="P193" s="1"/>
      <c r="Q193" s="1"/>
      <c r="R193" s="1"/>
      <c r="S193" s="1"/>
      <c r="T193" s="12"/>
      <c r="U193" s="12"/>
      <c r="V193" s="12"/>
      <c r="W193" s="1"/>
    </row>
    <row r="194" spans="1:22" s="235" customFormat="1" ht="18" customHeight="1" hidden="1">
      <c r="A194" s="235" t="s">
        <v>379</v>
      </c>
      <c r="B194" s="235" t="str">
        <f>IF(C5="МУЖЧИНЫ И ЖЕНЩИНЫ","МУЖЧИНЫ",IF(C5="ДО 19 лет","ЮНИОРЫ","ЮНОШИ"))</f>
        <v>ЮНОШИ</v>
      </c>
      <c r="C194" s="4" t="s">
        <v>319</v>
      </c>
      <c r="D194" s="4" t="s">
        <v>289</v>
      </c>
      <c r="E194" s="4" t="s">
        <v>300</v>
      </c>
      <c r="F194" s="235" t="s">
        <v>299</v>
      </c>
      <c r="G194" s="235" t="s">
        <v>289</v>
      </c>
      <c r="K194" s="235" t="s">
        <v>298</v>
      </c>
      <c r="O194" s="4"/>
      <c r="P194" s="4"/>
      <c r="Q194" s="4"/>
      <c r="R194" s="4"/>
      <c r="S194" s="71"/>
      <c r="T194" s="71"/>
      <c r="U194" s="71"/>
      <c r="V194" s="4"/>
    </row>
    <row r="195" spans="1:22" s="235" customFormat="1" ht="18" customHeight="1" hidden="1">
      <c r="A195" s="235" t="s">
        <v>297</v>
      </c>
      <c r="B195" s="235" t="str">
        <f>IF(C5="МУЖЧИНЫ И ЖЕНЩИНЫ","ЖЕНЩИНЫ",IF(C5="ДО 19 ЛЕТ","ЮНИОРКИ","ДЕВУШКИ"))</f>
        <v>ДЕВУШКИ</v>
      </c>
      <c r="C195" s="4" t="s">
        <v>301</v>
      </c>
      <c r="D195" s="4"/>
      <c r="E195" s="4" t="s">
        <v>295</v>
      </c>
      <c r="F195" s="235" t="s">
        <v>294</v>
      </c>
      <c r="G195" s="235" t="s">
        <v>293</v>
      </c>
      <c r="K195" s="235" t="s">
        <v>292</v>
      </c>
      <c r="O195" s="4"/>
      <c r="P195" s="4"/>
      <c r="Q195" s="4"/>
      <c r="R195" s="4"/>
      <c r="S195" s="71"/>
      <c r="T195" s="71"/>
      <c r="U195" s="71"/>
      <c r="V195" s="4"/>
    </row>
    <row r="196" spans="1:22" s="235" customFormat="1" ht="18" customHeight="1" hidden="1">
      <c r="A196" s="235" t="s">
        <v>291</v>
      </c>
      <c r="B196" s="235" t="str">
        <f>IF(C5="МУЖЧИНЫ И ЖЕНЩИНЫ","МУЖЧИНЫ И ЖЕНЩИНЫ",IF(C5="ДО 19 ЛЕТ","ЮНИОРЫ И ЮНИОРКИ","ЮНОШИ И ДЕВУШКИ"))</f>
        <v>ЮНОШИ И ДЕВУШКИ</v>
      </c>
      <c r="C196" s="4" t="s">
        <v>296</v>
      </c>
      <c r="D196" s="4"/>
      <c r="F196" s="235" t="s">
        <v>289</v>
      </c>
      <c r="G196" s="235" t="s">
        <v>288</v>
      </c>
      <c r="K196" s="235" t="s">
        <v>287</v>
      </c>
      <c r="O196" s="4"/>
      <c r="Q196" s="4"/>
      <c r="R196" s="4"/>
      <c r="S196" s="71"/>
      <c r="T196" s="71"/>
      <c r="U196" s="71"/>
      <c r="V196" s="4"/>
    </row>
    <row r="197" spans="1:22" s="235" customFormat="1" ht="18" customHeight="1" hidden="1">
      <c r="A197" s="235" t="s">
        <v>286</v>
      </c>
      <c r="C197" s="235" t="s">
        <v>290</v>
      </c>
      <c r="D197" s="4"/>
      <c r="E197" s="4"/>
      <c r="G197" s="235" t="s">
        <v>285</v>
      </c>
      <c r="K197" s="235" t="s">
        <v>284</v>
      </c>
      <c r="O197" s="4"/>
      <c r="P197" s="4"/>
      <c r="Q197" s="4"/>
      <c r="R197" s="4"/>
      <c r="S197" s="71"/>
      <c r="T197" s="71"/>
      <c r="U197" s="71"/>
      <c r="V197" s="4"/>
    </row>
    <row r="198" spans="1:22" s="235" customFormat="1" ht="18" customHeight="1" hidden="1">
      <c r="A198" s="235" t="s">
        <v>283</v>
      </c>
      <c r="C198" s="4" t="s">
        <v>343</v>
      </c>
      <c r="D198" s="4"/>
      <c r="E198" s="4"/>
      <c r="G198" s="235" t="s">
        <v>282</v>
      </c>
      <c r="K198" s="235" t="s">
        <v>281</v>
      </c>
      <c r="O198" s="4"/>
      <c r="P198" s="4"/>
      <c r="Q198" s="4"/>
      <c r="R198" s="4"/>
      <c r="S198" s="71"/>
      <c r="T198" s="71"/>
      <c r="U198" s="71"/>
      <c r="V198" s="4"/>
    </row>
    <row r="199" spans="3:22" s="235" customFormat="1" ht="18" customHeight="1" hidden="1">
      <c r="C199" s="4" t="s">
        <v>344</v>
      </c>
      <c r="D199" s="4"/>
      <c r="E199" s="4"/>
      <c r="K199" s="235" t="s">
        <v>280</v>
      </c>
      <c r="O199" s="4"/>
      <c r="P199" s="4"/>
      <c r="Q199" s="4"/>
      <c r="R199" s="4"/>
      <c r="S199" s="71"/>
      <c r="T199" s="71"/>
      <c r="U199" s="71"/>
      <c r="V199" s="4"/>
    </row>
    <row r="200" spans="3:22" s="235" customFormat="1" ht="18" customHeight="1" hidden="1">
      <c r="C200" s="4"/>
      <c r="D200" s="4"/>
      <c r="E200" s="4"/>
      <c r="K200" s="235" t="s">
        <v>279</v>
      </c>
      <c r="O200" s="4"/>
      <c r="P200" s="4"/>
      <c r="Q200" s="4"/>
      <c r="R200" s="4"/>
      <c r="S200" s="71"/>
      <c r="T200" s="71"/>
      <c r="U200" s="71"/>
      <c r="V200" s="4"/>
    </row>
    <row r="201" spans="3:23" s="232" customFormat="1" ht="12" hidden="1">
      <c r="C201" s="669"/>
      <c r="D201" s="1"/>
      <c r="E201" s="1"/>
      <c r="F201" s="1"/>
      <c r="H201" s="235"/>
      <c r="K201" s="235" t="s">
        <v>278</v>
      </c>
      <c r="P201" s="1"/>
      <c r="Q201" s="1"/>
      <c r="R201" s="1"/>
      <c r="S201" s="1"/>
      <c r="T201" s="12"/>
      <c r="U201" s="12"/>
      <c r="V201" s="12"/>
      <c r="W201" s="1"/>
    </row>
    <row r="202" spans="8:11" ht="12" hidden="1">
      <c r="H202" s="235"/>
      <c r="K202" s="235"/>
    </row>
    <row r="203" ht="12" hidden="1">
      <c r="K203" s="235"/>
    </row>
    <row r="204" ht="12" hidden="1">
      <c r="K204" s="235"/>
    </row>
    <row r="205" ht="12" hidden="1">
      <c r="K205" s="235"/>
    </row>
    <row r="206" ht="12" hidden="1">
      <c r="K206" s="235"/>
    </row>
    <row r="207" ht="12" hidden="1">
      <c r="K207" s="235"/>
    </row>
    <row r="208" ht="12" hidden="1">
      <c r="K208" s="235"/>
    </row>
    <row r="209" ht="12" hidden="1">
      <c r="K209" s="235"/>
    </row>
    <row r="210" ht="12" hidden="1">
      <c r="K210" s="235"/>
    </row>
    <row r="211" ht="12" hidden="1">
      <c r="K211" s="235" t="s">
        <v>277</v>
      </c>
    </row>
    <row r="213" ht="12">
      <c r="K213" s="235"/>
    </row>
    <row r="214" ht="12">
      <c r="K214" s="235"/>
    </row>
  </sheetData>
  <sheetProtection/>
  <mergeCells count="35">
    <mergeCell ref="C7:D7"/>
    <mergeCell ref="A6:B6"/>
    <mergeCell ref="C39:D39"/>
    <mergeCell ref="E21:F21"/>
    <mergeCell ref="E22:F22"/>
    <mergeCell ref="E23:F23"/>
    <mergeCell ref="E24:F24"/>
    <mergeCell ref="E28:F28"/>
    <mergeCell ref="E29:F29"/>
    <mergeCell ref="E9:F9"/>
    <mergeCell ref="E20:F20"/>
    <mergeCell ref="A33:H33"/>
    <mergeCell ref="A34:H34"/>
    <mergeCell ref="A35:H35"/>
    <mergeCell ref="A30:H30"/>
    <mergeCell ref="A32:H32"/>
    <mergeCell ref="E25:F25"/>
    <mergeCell ref="E26:F26"/>
    <mergeCell ref="E27:F27"/>
    <mergeCell ref="E11:F11"/>
    <mergeCell ref="E10:F10"/>
    <mergeCell ref="E12:F12"/>
    <mergeCell ref="E13:F13"/>
    <mergeCell ref="G1:H1"/>
    <mergeCell ref="B3:G3"/>
    <mergeCell ref="B4:G4"/>
    <mergeCell ref="C5:D5"/>
    <mergeCell ref="C6:D6"/>
    <mergeCell ref="A2:H2"/>
    <mergeCell ref="E16:F16"/>
    <mergeCell ref="E17:F17"/>
    <mergeCell ref="E18:F18"/>
    <mergeCell ref="E19:F19"/>
    <mergeCell ref="E15:F15"/>
    <mergeCell ref="E14:F14"/>
  </mergeCells>
  <conditionalFormatting sqref="G10:G29">
    <cfRule type="expression" priority="1" dxfId="71" stopIfTrue="1">
      <formula>$F10="Справка предоставлена"</formula>
    </cfRule>
  </conditionalFormatting>
  <dataValidations count="5">
    <dataValidation type="list" allowBlank="1" showInputMessage="1" showErrorMessage="1" sqref="G10:G29">
      <formula1>$G$194:$G$198</formula1>
    </dataValidation>
    <dataValidation type="list" allowBlank="1" showInputMessage="1" showErrorMessage="1" sqref="E10:E29">
      <formula1>$K$194:$K$200</formula1>
    </dataValidation>
    <dataValidation type="list" allowBlank="1" showInputMessage="1" showErrorMessage="1" sqref="F6">
      <formula1>$C$194:$C$197</formula1>
    </dataValidation>
    <dataValidation type="list" allowBlank="1" showInputMessage="1" showErrorMessage="1" sqref="F5">
      <formula1>$B$194:$B$196</formula1>
    </dataValidation>
    <dataValidation type="list" allowBlank="1" showInputMessage="1" showErrorMessage="1" sqref="C5:D5">
      <formula1>$A$194:$A$198</formula1>
    </dataValidation>
  </dataValidations>
  <printOptions horizontalCentered="1"/>
  <pageMargins left="0.1968503937007874" right="0.1968503937007874" top="0.5511811023622047" bottom="0.1968503937007874" header="0" footer="0"/>
  <pageSetup horizontalDpi="600" verticalDpi="600" orientation="landscape" paperSize="9" scale="80" r:id="rId4"/>
  <headerFooter>
    <oddHeader>&amp;L&amp;G</oddHeader>
  </headerFooter>
  <drawing r:id="rId2"/>
  <legacyDrawing r:id="rId1"/>
  <legacyDrawingHF r:id="rId3"/>
</worksheet>
</file>

<file path=xl/worksheets/sheet32.xml><?xml version="1.0" encoding="utf-8"?>
<worksheet xmlns="http://schemas.openxmlformats.org/spreadsheetml/2006/main" xmlns:r="http://schemas.openxmlformats.org/officeDocument/2006/relationships">
  <sheetPr>
    <pageSetUpPr fitToPage="1"/>
  </sheetPr>
  <dimension ref="A1:X207"/>
  <sheetViews>
    <sheetView showGridLines="0" showZeros="0" zoomScalePageLayoutView="0" workbookViewId="0" topLeftCell="A1">
      <pane ySplit="10" topLeftCell="A20" activePane="bottomLeft" state="frozen"/>
      <selection pane="topLeft" activeCell="A11" sqref="A11"/>
      <selection pane="bottomLeft" activeCell="F2" sqref="F2:Q2"/>
    </sheetView>
  </sheetViews>
  <sheetFormatPr defaultColWidth="9.140625" defaultRowHeight="15"/>
  <cols>
    <col min="1" max="1" width="2.8515625" style="1" customWidth="1"/>
    <col min="2" max="2" width="8.7109375" style="1" customWidth="1"/>
    <col min="3" max="3" width="4.7109375" style="1" customWidth="1"/>
    <col min="4" max="4" width="4.421875" style="1" hidden="1" customWidth="1"/>
    <col min="5" max="5" width="30.57421875" style="1" hidden="1" customWidth="1"/>
    <col min="6" max="6" width="16.7109375" style="1" customWidth="1"/>
    <col min="7" max="7" width="5.00390625" style="1" customWidth="1"/>
    <col min="8" max="8" width="13.28125" style="1" bestFit="1" customWidth="1"/>
    <col min="9" max="9" width="1.7109375" style="1" customWidth="1"/>
    <col min="10" max="10" width="20.7109375" style="1" customWidth="1"/>
    <col min="11" max="11" width="21.140625" style="1" hidden="1" customWidth="1"/>
    <col min="12" max="12" width="1.7109375" style="1" customWidth="1"/>
    <col min="13" max="13" width="15.7109375" style="1" customWidth="1"/>
    <col min="14" max="14" width="37.00390625" style="1" hidden="1" customWidth="1"/>
    <col min="15" max="15" width="1.7109375" style="1" customWidth="1"/>
    <col min="16" max="16" width="15.28125" style="1" customWidth="1"/>
    <col min="17" max="17" width="37.00390625" style="12" hidden="1" customWidth="1"/>
    <col min="18" max="18" width="4.7109375" style="12" hidden="1" customWidth="1"/>
    <col min="19" max="19" width="8.7109375" style="12" hidden="1" customWidth="1"/>
    <col min="20" max="20" width="18.28125" style="12" hidden="1" customWidth="1"/>
    <col min="21" max="22" width="8.7109375" style="12" hidden="1" customWidth="1"/>
    <col min="23" max="23" width="10.57421875" style="780" customWidth="1"/>
    <col min="24" max="16384" width="9.140625" style="1" customWidth="1"/>
  </cols>
  <sheetData>
    <row r="1" spans="1:23" ht="12.75" customHeight="1">
      <c r="A1" s="1661" t="str">
        <f>"ОТБОРОЧНЫЙ ЭТАП "&amp;F202&amp;IF(OR(P4="МУЖЧИНЫ И ЖЕНЩИНЫ",P4="ЮНИОРЫ И ЮНИОРКИ",P4="ЮНОШИ И ДЕВУШКИ"),F204,F203)</f>
        <v>ОТБОРОЧНЫЙ ЭТАП В СПОРТИВНОЙ ДИСЦИПЛИНЕ "ПЛЯЖНЫЙ ТЕННИС - ПАРНЫЙ РАЗРЯД"</v>
      </c>
      <c r="B1" s="1661"/>
      <c r="C1" s="1661"/>
      <c r="D1" s="1661"/>
      <c r="E1" s="1661"/>
      <c r="F1" s="1661"/>
      <c r="G1" s="1661"/>
      <c r="H1" s="1661"/>
      <c r="I1" s="1661"/>
      <c r="J1" s="1661"/>
      <c r="K1" s="1661"/>
      <c r="L1" s="1661"/>
      <c r="M1" s="1661"/>
      <c r="N1" s="1661"/>
      <c r="O1" s="1661"/>
      <c r="P1" s="1661"/>
      <c r="Q1" s="1661"/>
      <c r="R1" s="1661"/>
      <c r="S1" s="1661"/>
      <c r="T1" s="1661"/>
      <c r="U1" s="1661"/>
      <c r="V1" s="1661"/>
      <c r="W1" s="1661"/>
    </row>
    <row r="2" spans="2:23" s="4" customFormat="1" ht="15" customHeight="1">
      <c r="B2" s="6"/>
      <c r="C2" s="6"/>
      <c r="D2" s="6"/>
      <c r="E2" s="6"/>
      <c r="F2" s="1765"/>
      <c r="G2" s="1765"/>
      <c r="H2" s="1765"/>
      <c r="I2" s="1765"/>
      <c r="J2" s="1765"/>
      <c r="K2" s="1765"/>
      <c r="L2" s="1765"/>
      <c r="M2" s="1765"/>
      <c r="N2" s="1765"/>
      <c r="O2" s="1765"/>
      <c r="P2" s="1765"/>
      <c r="Q2" s="1765"/>
      <c r="R2" s="831"/>
      <c r="S2" s="831"/>
      <c r="T2" s="831"/>
      <c r="U2" s="831"/>
      <c r="V2" s="831"/>
      <c r="W2" s="6"/>
    </row>
    <row r="3" spans="2:23" s="4" customFormat="1" ht="9.75" customHeight="1">
      <c r="B3" s="6"/>
      <c r="C3" s="6"/>
      <c r="D3" s="6"/>
      <c r="E3" s="6"/>
      <c r="F3" s="1625" t="s">
        <v>0</v>
      </c>
      <c r="G3" s="1625"/>
      <c r="H3" s="1625"/>
      <c r="I3" s="1625"/>
      <c r="J3" s="1625"/>
      <c r="K3" s="1625"/>
      <c r="L3" s="1625"/>
      <c r="M3" s="1625"/>
      <c r="N3" s="1625"/>
      <c r="O3" s="1625"/>
      <c r="P3" s="1625"/>
      <c r="Q3" s="1625"/>
      <c r="R3" s="6"/>
      <c r="S3" s="6"/>
      <c r="T3" s="6"/>
      <c r="U3" s="6"/>
      <c r="V3" s="6"/>
      <c r="W3" s="780"/>
    </row>
    <row r="4" spans="1:23" ht="12.75" customHeight="1">
      <c r="A4" s="7"/>
      <c r="B4" s="7"/>
      <c r="C4" s="7"/>
      <c r="D4" s="7"/>
      <c r="E4" s="7"/>
      <c r="F4" s="16" t="s">
        <v>205</v>
      </c>
      <c r="G4" s="1353"/>
      <c r="H4" s="1353"/>
      <c r="I4" s="1353"/>
      <c r="J4" s="1353"/>
      <c r="K4" s="7"/>
      <c r="L4" s="7"/>
      <c r="M4" s="830" t="s">
        <v>150</v>
      </c>
      <c r="N4" s="7"/>
      <c r="O4" s="7"/>
      <c r="P4" s="1662"/>
      <c r="Q4" s="1662"/>
      <c r="R4" s="1662"/>
      <c r="S4" s="1662"/>
      <c r="T4" s="1662"/>
      <c r="U4" s="1662"/>
      <c r="V4" s="1662"/>
      <c r="W4" s="1662"/>
    </row>
    <row r="5" spans="6:22" ht="5.25" customHeight="1">
      <c r="F5" s="1766" t="s">
        <v>378</v>
      </c>
      <c r="G5" s="1766"/>
      <c r="H5" s="1766"/>
      <c r="I5" s="1766"/>
      <c r="J5" s="1766"/>
      <c r="K5" s="1766"/>
      <c r="L5" s="1766"/>
      <c r="M5" s="1766"/>
      <c r="N5" s="1766"/>
      <c r="O5" s="780"/>
      <c r="P5" s="780"/>
      <c r="Q5" s="237"/>
      <c r="R5" s="237"/>
      <c r="S5" s="237"/>
      <c r="T5" s="237"/>
      <c r="U5" s="237"/>
      <c r="V5" s="237"/>
    </row>
    <row r="6" spans="1:23" s="77" customFormat="1" ht="12">
      <c r="A6" s="1767" t="s">
        <v>203</v>
      </c>
      <c r="B6" s="1767"/>
      <c r="C6" s="1767"/>
      <c r="D6" s="829"/>
      <c r="E6" s="829"/>
      <c r="F6" s="1353"/>
      <c r="G6" s="1353"/>
      <c r="H6" s="1768" t="s">
        <v>204</v>
      </c>
      <c r="I6" s="1768"/>
      <c r="J6" s="1572"/>
      <c r="K6" s="1572"/>
      <c r="L6" s="1572"/>
      <c r="M6" s="17"/>
      <c r="N6" s="1634" t="s">
        <v>271</v>
      </c>
      <c r="O6" s="1634"/>
      <c r="P6" s="1634"/>
      <c r="Q6" s="1353"/>
      <c r="R6" s="1353"/>
      <c r="S6" s="1353"/>
      <c r="T6" s="1353"/>
      <c r="U6" s="1353"/>
      <c r="V6" s="1353"/>
      <c r="W6" s="1353"/>
    </row>
    <row r="7" ht="9" customHeight="1"/>
    <row r="8" spans="3:23" ht="9.75" customHeight="1">
      <c r="C8" s="3"/>
      <c r="D8" s="3"/>
      <c r="F8" s="1661"/>
      <c r="G8" s="1661"/>
      <c r="H8" s="1661"/>
      <c r="I8" s="1661"/>
      <c r="J8" s="1661"/>
      <c r="K8" s="1661"/>
      <c r="L8" s="1661"/>
      <c r="M8" s="1661"/>
      <c r="N8" s="1661"/>
      <c r="O8" s="1661"/>
      <c r="P8" s="1661"/>
      <c r="Q8" s="3"/>
      <c r="R8" s="3"/>
      <c r="S8" s="3"/>
      <c r="T8" s="3"/>
      <c r="U8" s="3"/>
      <c r="V8" s="3"/>
      <c r="W8" s="773"/>
    </row>
    <row r="9" spans="2:22" ht="8.25" customHeight="1" thickBot="1">
      <c r="B9" s="826"/>
      <c r="C9" s="828"/>
      <c r="D9" s="827"/>
      <c r="E9" s="826"/>
      <c r="F9" s="826"/>
      <c r="G9" s="826"/>
      <c r="H9" s="826"/>
      <c r="I9" s="826"/>
      <c r="J9" s="826"/>
      <c r="K9" s="826"/>
      <c r="L9" s="826"/>
      <c r="M9" s="826"/>
      <c r="N9" s="826"/>
      <c r="O9" s="826"/>
      <c r="P9" s="826"/>
      <c r="Q9" s="826"/>
      <c r="R9" s="826"/>
      <c r="S9" s="826"/>
      <c r="T9" s="826"/>
      <c r="U9" s="826"/>
      <c r="V9" s="826"/>
    </row>
    <row r="10" spans="1:23" s="808" customFormat="1" ht="24" customHeight="1" thickBot="1" thickTop="1">
      <c r="A10" s="825"/>
      <c r="B10" s="825" t="s">
        <v>377</v>
      </c>
      <c r="C10" s="824" t="s">
        <v>15</v>
      </c>
      <c r="D10" s="823"/>
      <c r="E10" s="1758" t="s">
        <v>310</v>
      </c>
      <c r="F10" s="1759"/>
      <c r="G10" s="1759"/>
      <c r="H10" s="822" t="s">
        <v>18</v>
      </c>
      <c r="I10" s="1760"/>
      <c r="J10" s="1761"/>
      <c r="K10" s="1761"/>
      <c r="L10" s="821"/>
      <c r="M10" s="809"/>
      <c r="N10" s="809"/>
      <c r="O10" s="809"/>
      <c r="P10" s="809"/>
      <c r="Q10" s="820"/>
      <c r="R10" s="820"/>
      <c r="S10" s="820"/>
      <c r="T10" s="820"/>
      <c r="U10" s="820"/>
      <c r="V10" s="820"/>
      <c r="W10" s="820"/>
    </row>
    <row r="11" spans="1:23" s="808" customFormat="1" ht="9.75" customHeight="1" thickTop="1">
      <c r="A11" s="1749" t="s">
        <v>376</v>
      </c>
      <c r="B11" s="1762"/>
      <c r="C11" s="1763">
        <v>1</v>
      </c>
      <c r="D11" s="1754"/>
      <c r="E11" s="1764"/>
      <c r="F11" s="832"/>
      <c r="G11" s="832"/>
      <c r="H11" s="832"/>
      <c r="I11" s="802"/>
      <c r="J11" s="802"/>
      <c r="K11" s="818"/>
      <c r="L11" s="818"/>
      <c r="M11" s="819"/>
      <c r="N11" s="818"/>
      <c r="O11" s="818"/>
      <c r="P11" s="819"/>
      <c r="Q11" s="810"/>
      <c r="R11" s="809"/>
      <c r="S11" s="809"/>
      <c r="T11" s="809"/>
      <c r="U11" s="809"/>
      <c r="V11" s="809"/>
      <c r="W11" s="809"/>
    </row>
    <row r="12" spans="1:24" ht="9.75" customHeight="1">
      <c r="A12" s="1749"/>
      <c r="B12" s="1733"/>
      <c r="C12" s="1740"/>
      <c r="D12" s="1754"/>
      <c r="E12" s="1735"/>
      <c r="F12" s="833"/>
      <c r="G12" s="833"/>
      <c r="H12" s="833"/>
      <c r="I12" s="840"/>
      <c r="J12" s="841"/>
      <c r="K12" s="1743"/>
      <c r="L12" s="841"/>
      <c r="M12" s="842"/>
      <c r="N12" s="843"/>
      <c r="O12" s="843"/>
      <c r="P12" s="842"/>
      <c r="Q12" s="844"/>
      <c r="R12" s="801"/>
      <c r="S12" s="798"/>
      <c r="T12" s="798"/>
      <c r="U12" s="798"/>
      <c r="V12" s="798"/>
      <c r="W12" s="799"/>
      <c r="X12" s="2"/>
    </row>
    <row r="13" spans="1:24" ht="9.75" customHeight="1">
      <c r="A13" s="1749"/>
      <c r="B13" s="1732"/>
      <c r="C13" s="1739">
        <v>2</v>
      </c>
      <c r="D13" s="1741"/>
      <c r="E13" s="1734"/>
      <c r="F13" s="834"/>
      <c r="G13" s="834"/>
      <c r="H13" s="835"/>
      <c r="I13" s="840"/>
      <c r="J13" s="845"/>
      <c r="K13" s="1744"/>
      <c r="L13" s="841"/>
      <c r="M13" s="842"/>
      <c r="N13" s="843"/>
      <c r="O13" s="843"/>
      <c r="P13" s="846"/>
      <c r="Q13" s="844"/>
      <c r="R13" s="801"/>
      <c r="S13" s="800"/>
      <c r="T13" s="800"/>
      <c r="U13" s="800"/>
      <c r="V13" s="800"/>
      <c r="W13" s="799"/>
      <c r="X13" s="2"/>
    </row>
    <row r="14" spans="1:24" ht="9.75" customHeight="1">
      <c r="A14" s="1749"/>
      <c r="B14" s="1733"/>
      <c r="C14" s="1740">
        <v>2</v>
      </c>
      <c r="D14" s="1742"/>
      <c r="E14" s="1735"/>
      <c r="F14" s="833"/>
      <c r="G14" s="833"/>
      <c r="H14" s="836"/>
      <c r="I14" s="847"/>
      <c r="J14" s="1728"/>
      <c r="K14" s="848"/>
      <c r="L14" s="849"/>
      <c r="M14" s="841"/>
      <c r="N14" s="1743"/>
      <c r="O14" s="841"/>
      <c r="P14" s="842"/>
      <c r="Q14" s="844"/>
      <c r="R14" s="801"/>
      <c r="S14" s="800"/>
      <c r="T14" s="800"/>
      <c r="U14" s="800"/>
      <c r="V14" s="800"/>
      <c r="W14" s="799"/>
      <c r="X14" s="2"/>
    </row>
    <row r="15" spans="1:24" ht="9.75" customHeight="1">
      <c r="A15" s="1749"/>
      <c r="B15" s="1732"/>
      <c r="C15" s="1739">
        <v>3</v>
      </c>
      <c r="D15" s="1741"/>
      <c r="E15" s="1734"/>
      <c r="F15" s="834"/>
      <c r="G15" s="834"/>
      <c r="H15" s="834"/>
      <c r="I15" s="841"/>
      <c r="J15" s="1729"/>
      <c r="K15" s="850"/>
      <c r="L15" s="851"/>
      <c r="M15" s="845"/>
      <c r="N15" s="1744"/>
      <c r="O15" s="841"/>
      <c r="P15" s="842"/>
      <c r="Q15" s="844"/>
      <c r="R15" s="801"/>
      <c r="S15" s="800"/>
      <c r="T15" s="800"/>
      <c r="U15" s="800"/>
      <c r="V15" s="800"/>
      <c r="W15" s="799"/>
      <c r="X15" s="2"/>
    </row>
    <row r="16" spans="1:24" ht="9.75" customHeight="1">
      <c r="A16" s="1749"/>
      <c r="B16" s="1733"/>
      <c r="C16" s="1740">
        <v>3</v>
      </c>
      <c r="D16" s="1742"/>
      <c r="E16" s="1735"/>
      <c r="F16" s="837"/>
      <c r="G16" s="837"/>
      <c r="H16" s="837"/>
      <c r="I16" s="840"/>
      <c r="J16" s="841"/>
      <c r="K16" s="1743"/>
      <c r="L16" s="852"/>
      <c r="M16" s="1728"/>
      <c r="N16" s="853"/>
      <c r="O16" s="854"/>
      <c r="P16" s="842"/>
      <c r="Q16" s="844"/>
      <c r="R16" s="801"/>
      <c r="S16" s="800"/>
      <c r="T16" s="800"/>
      <c r="U16" s="800"/>
      <c r="V16" s="800"/>
      <c r="W16" s="799"/>
      <c r="X16" s="2"/>
    </row>
    <row r="17" spans="1:24" ht="9.75" customHeight="1">
      <c r="A17" s="1749"/>
      <c r="B17" s="1732"/>
      <c r="C17" s="1739">
        <v>4</v>
      </c>
      <c r="D17" s="1741"/>
      <c r="E17" s="1734"/>
      <c r="F17" s="834"/>
      <c r="G17" s="834"/>
      <c r="H17" s="835"/>
      <c r="I17" s="840"/>
      <c r="J17" s="845"/>
      <c r="K17" s="1744"/>
      <c r="L17" s="855"/>
      <c r="M17" s="1729"/>
      <c r="N17" s="856"/>
      <c r="O17" s="854"/>
      <c r="P17" s="842"/>
      <c r="Q17" s="844"/>
      <c r="R17" s="801"/>
      <c r="S17" s="800"/>
      <c r="T17" s="800"/>
      <c r="U17" s="800"/>
      <c r="V17" s="800"/>
      <c r="W17" s="799"/>
      <c r="X17" s="2"/>
    </row>
    <row r="18" spans="1:24" ht="9.75" customHeight="1">
      <c r="A18" s="1749"/>
      <c r="B18" s="1733"/>
      <c r="C18" s="1740">
        <v>4</v>
      </c>
      <c r="D18" s="1742"/>
      <c r="E18" s="1735"/>
      <c r="F18" s="837"/>
      <c r="G18" s="837"/>
      <c r="H18" s="838"/>
      <c r="I18" s="847"/>
      <c r="J18" s="1728"/>
      <c r="K18" s="848"/>
      <c r="L18" s="850"/>
      <c r="M18" s="842"/>
      <c r="N18" s="857"/>
      <c r="O18" s="849"/>
      <c r="P18" s="841"/>
      <c r="Q18" s="844"/>
      <c r="R18" s="807"/>
      <c r="S18" s="806"/>
      <c r="T18" s="806"/>
      <c r="U18" s="806"/>
      <c r="V18" s="806"/>
      <c r="W18" s="799"/>
      <c r="X18" s="2"/>
    </row>
    <row r="19" spans="1:24" ht="9.75" customHeight="1">
      <c r="A19" s="1749"/>
      <c r="B19" s="1732"/>
      <c r="C19" s="1739">
        <v>5</v>
      </c>
      <c r="D19" s="1741"/>
      <c r="E19" s="1734"/>
      <c r="F19" s="834"/>
      <c r="G19" s="834"/>
      <c r="H19" s="834"/>
      <c r="I19" s="841"/>
      <c r="J19" s="1729"/>
      <c r="K19" s="850"/>
      <c r="L19" s="850"/>
      <c r="M19" s="842"/>
      <c r="N19" s="857"/>
      <c r="O19" s="851"/>
      <c r="P19" s="845"/>
      <c r="Q19" s="858"/>
      <c r="R19" s="805"/>
      <c r="S19" s="805"/>
      <c r="T19" s="805"/>
      <c r="U19" s="805"/>
      <c r="V19" s="805"/>
      <c r="W19" s="797" t="s">
        <v>375</v>
      </c>
      <c r="X19" s="2"/>
    </row>
    <row r="20" spans="1:24" ht="9.75" customHeight="1">
      <c r="A20" s="1749"/>
      <c r="B20" s="1733"/>
      <c r="C20" s="1740">
        <v>5</v>
      </c>
      <c r="D20" s="1742"/>
      <c r="E20" s="1735"/>
      <c r="F20" s="837"/>
      <c r="G20" s="837"/>
      <c r="H20" s="837"/>
      <c r="I20" s="840"/>
      <c r="J20" s="841"/>
      <c r="K20" s="1743"/>
      <c r="L20" s="841"/>
      <c r="M20" s="842"/>
      <c r="N20" s="857"/>
      <c r="O20" s="859"/>
      <c r="P20" s="1728"/>
      <c r="Q20" s="1756"/>
      <c r="R20" s="804"/>
      <c r="S20" s="803"/>
      <c r="T20" s="803"/>
      <c r="U20" s="803"/>
      <c r="V20" s="803"/>
      <c r="W20" s="797"/>
      <c r="X20" s="2"/>
    </row>
    <row r="21" spans="1:24" ht="9.75" customHeight="1">
      <c r="A21" s="1749"/>
      <c r="B21" s="1732"/>
      <c r="C21" s="1739">
        <v>6</v>
      </c>
      <c r="D21" s="1741"/>
      <c r="E21" s="1734"/>
      <c r="F21" s="834"/>
      <c r="G21" s="834"/>
      <c r="H21" s="835"/>
      <c r="I21" s="840"/>
      <c r="J21" s="845"/>
      <c r="K21" s="1744"/>
      <c r="L21" s="841"/>
      <c r="M21" s="842"/>
      <c r="N21" s="857"/>
      <c r="O21" s="849"/>
      <c r="P21" s="1729"/>
      <c r="Q21" s="1757"/>
      <c r="R21" s="804"/>
      <c r="S21" s="803"/>
      <c r="T21" s="803"/>
      <c r="U21" s="803"/>
      <c r="V21" s="803"/>
      <c r="W21" s="799"/>
      <c r="X21" s="2"/>
    </row>
    <row r="22" spans="1:24" ht="9.75" customHeight="1">
      <c r="A22" s="1749"/>
      <c r="B22" s="1733"/>
      <c r="C22" s="1740">
        <v>6</v>
      </c>
      <c r="D22" s="1742"/>
      <c r="E22" s="1735"/>
      <c r="F22" s="837"/>
      <c r="G22" s="837"/>
      <c r="H22" s="838"/>
      <c r="I22" s="860"/>
      <c r="J22" s="1728"/>
      <c r="K22" s="853"/>
      <c r="L22" s="849"/>
      <c r="M22" s="841"/>
      <c r="N22" s="1730"/>
      <c r="O22" s="855"/>
      <c r="P22" s="842"/>
      <c r="Q22" s="844"/>
      <c r="R22" s="801"/>
      <c r="S22" s="800"/>
      <c r="T22" s="800"/>
      <c r="U22" s="800"/>
      <c r="V22" s="800"/>
      <c r="W22" s="799"/>
      <c r="X22" s="2"/>
    </row>
    <row r="23" spans="1:24" ht="9.75" customHeight="1">
      <c r="A23" s="1749"/>
      <c r="B23" s="1732"/>
      <c r="C23" s="1739">
        <v>7</v>
      </c>
      <c r="D23" s="1741"/>
      <c r="E23" s="1734"/>
      <c r="F23" s="834"/>
      <c r="G23" s="834"/>
      <c r="H23" s="834"/>
      <c r="I23" s="841"/>
      <c r="J23" s="1729"/>
      <c r="K23" s="856"/>
      <c r="L23" s="851"/>
      <c r="M23" s="845"/>
      <c r="N23" s="1731"/>
      <c r="O23" s="855"/>
      <c r="P23" s="842"/>
      <c r="Q23" s="844"/>
      <c r="R23" s="801"/>
      <c r="S23" s="800"/>
      <c r="T23" s="800"/>
      <c r="U23" s="800"/>
      <c r="V23" s="800"/>
      <c r="W23" s="797"/>
      <c r="X23" s="2"/>
    </row>
    <row r="24" spans="1:24" ht="9.75" customHeight="1">
      <c r="A24" s="1749"/>
      <c r="B24" s="1733"/>
      <c r="C24" s="1740">
        <v>7</v>
      </c>
      <c r="D24" s="1742"/>
      <c r="E24" s="1735"/>
      <c r="F24" s="837"/>
      <c r="G24" s="837"/>
      <c r="H24" s="837"/>
      <c r="I24" s="840"/>
      <c r="J24" s="841"/>
      <c r="K24" s="1743"/>
      <c r="L24" s="863"/>
      <c r="M24" s="1728"/>
      <c r="N24" s="848"/>
      <c r="O24" s="850"/>
      <c r="P24" s="842"/>
      <c r="Q24" s="844"/>
      <c r="R24" s="801"/>
      <c r="S24" s="800"/>
      <c r="T24" s="800"/>
      <c r="U24" s="800"/>
      <c r="V24" s="800"/>
      <c r="W24" s="797"/>
      <c r="X24" s="2"/>
    </row>
    <row r="25" spans="1:24" ht="9.75" customHeight="1">
      <c r="A25" s="1749"/>
      <c r="B25" s="1732"/>
      <c r="C25" s="1739">
        <v>8</v>
      </c>
      <c r="D25" s="1741"/>
      <c r="E25" s="1734"/>
      <c r="F25" s="834"/>
      <c r="G25" s="834"/>
      <c r="H25" s="835"/>
      <c r="I25" s="840"/>
      <c r="J25" s="845"/>
      <c r="K25" s="1744"/>
      <c r="L25" s="855"/>
      <c r="M25" s="1729"/>
      <c r="N25" s="850"/>
      <c r="O25" s="850"/>
      <c r="P25" s="842"/>
      <c r="Q25" s="844"/>
      <c r="R25" s="801"/>
      <c r="S25" s="800"/>
      <c r="T25" s="800"/>
      <c r="U25" s="800"/>
      <c r="V25" s="800"/>
      <c r="W25" s="799"/>
      <c r="X25" s="2"/>
    </row>
    <row r="26" spans="1:24" ht="9.75" customHeight="1">
      <c r="A26" s="1750"/>
      <c r="B26" s="1733"/>
      <c r="C26" s="1740">
        <v>8</v>
      </c>
      <c r="D26" s="1742"/>
      <c r="E26" s="1735"/>
      <c r="F26" s="837"/>
      <c r="G26" s="837"/>
      <c r="H26" s="838"/>
      <c r="I26" s="860"/>
      <c r="J26" s="1728"/>
      <c r="K26" s="848"/>
      <c r="L26" s="850"/>
      <c r="M26" s="842"/>
      <c r="N26" s="844"/>
      <c r="O26" s="844"/>
      <c r="P26" s="842"/>
      <c r="Q26" s="844"/>
      <c r="R26" s="801"/>
      <c r="S26" s="798"/>
      <c r="T26" s="798"/>
      <c r="U26" s="798"/>
      <c r="V26" s="798"/>
      <c r="W26" s="797"/>
      <c r="X26" s="2"/>
    </row>
    <row r="27" spans="1:24" ht="9.75" customHeight="1" thickBot="1">
      <c r="A27" s="817"/>
      <c r="B27" s="816"/>
      <c r="C27" s="814"/>
      <c r="D27" s="815"/>
      <c r="E27" s="814"/>
      <c r="F27" s="839"/>
      <c r="G27" s="839"/>
      <c r="H27" s="839"/>
      <c r="I27" s="864"/>
      <c r="J27" s="1747"/>
      <c r="K27" s="845"/>
      <c r="L27" s="845"/>
      <c r="M27" s="865"/>
      <c r="N27" s="858"/>
      <c r="O27" s="858"/>
      <c r="P27" s="866"/>
      <c r="Q27" s="845"/>
      <c r="R27" s="813"/>
      <c r="S27" s="812"/>
      <c r="T27" s="812"/>
      <c r="U27" s="812"/>
      <c r="V27" s="812"/>
      <c r="W27" s="811"/>
      <c r="X27" s="2"/>
    </row>
    <row r="28" spans="1:23" s="808" customFormat="1" ht="9.75" customHeight="1" thickTop="1">
      <c r="A28" s="1748" t="s">
        <v>374</v>
      </c>
      <c r="B28" s="1751"/>
      <c r="C28" s="1752">
        <v>9</v>
      </c>
      <c r="D28" s="1753"/>
      <c r="E28" s="1755"/>
      <c r="F28" s="832"/>
      <c r="G28" s="832"/>
      <c r="H28" s="832"/>
      <c r="I28" s="867"/>
      <c r="J28" s="867"/>
      <c r="K28" s="850"/>
      <c r="L28" s="850"/>
      <c r="M28" s="846"/>
      <c r="N28" s="868"/>
      <c r="O28" s="868"/>
      <c r="P28" s="846"/>
      <c r="Q28" s="868"/>
      <c r="R28" s="809"/>
      <c r="S28" s="809"/>
      <c r="T28" s="809"/>
      <c r="U28" s="809"/>
      <c r="V28" s="809"/>
      <c r="W28" s="809"/>
    </row>
    <row r="29" spans="1:24" ht="9.75" customHeight="1">
      <c r="A29" s="1749"/>
      <c r="B29" s="1733"/>
      <c r="C29" s="1740"/>
      <c r="D29" s="1754"/>
      <c r="E29" s="1735"/>
      <c r="F29" s="833"/>
      <c r="G29" s="833"/>
      <c r="H29" s="833"/>
      <c r="I29" s="869"/>
      <c r="J29" s="841"/>
      <c r="K29" s="1743"/>
      <c r="L29" s="841"/>
      <c r="M29" s="842"/>
      <c r="N29" s="844"/>
      <c r="O29" s="844"/>
      <c r="P29" s="842"/>
      <c r="Q29" s="844"/>
      <c r="R29" s="801"/>
      <c r="S29" s="798"/>
      <c r="T29" s="798"/>
      <c r="U29" s="798"/>
      <c r="V29" s="798"/>
      <c r="W29" s="799"/>
      <c r="X29" s="2"/>
    </row>
    <row r="30" spans="1:24" ht="9.75" customHeight="1">
      <c r="A30" s="1749"/>
      <c r="B30" s="1732"/>
      <c r="C30" s="1739">
        <v>10</v>
      </c>
      <c r="D30" s="1741"/>
      <c r="E30" s="1734"/>
      <c r="F30" s="834"/>
      <c r="G30" s="834"/>
      <c r="H30" s="835"/>
      <c r="I30" s="869"/>
      <c r="J30" s="845"/>
      <c r="K30" s="1744"/>
      <c r="L30" s="841"/>
      <c r="M30" s="842"/>
      <c r="N30" s="844"/>
      <c r="O30" s="844"/>
      <c r="P30" s="842"/>
      <c r="Q30" s="844"/>
      <c r="R30" s="801"/>
      <c r="S30" s="800"/>
      <c r="T30" s="800"/>
      <c r="U30" s="800"/>
      <c r="V30" s="800"/>
      <c r="W30" s="799"/>
      <c r="X30" s="2"/>
    </row>
    <row r="31" spans="1:24" ht="9.75" customHeight="1">
      <c r="A31" s="1749"/>
      <c r="B31" s="1733"/>
      <c r="C31" s="1740"/>
      <c r="D31" s="1742"/>
      <c r="E31" s="1735"/>
      <c r="F31" s="833"/>
      <c r="G31" s="833"/>
      <c r="H31" s="836"/>
      <c r="I31" s="860"/>
      <c r="J31" s="1745"/>
      <c r="K31" s="848"/>
      <c r="L31" s="841"/>
      <c r="M31" s="841"/>
      <c r="N31" s="1743"/>
      <c r="O31" s="841"/>
      <c r="P31" s="842"/>
      <c r="Q31" s="844"/>
      <c r="R31" s="801"/>
      <c r="S31" s="800"/>
      <c r="T31" s="800"/>
      <c r="U31" s="800"/>
      <c r="V31" s="800"/>
      <c r="W31" s="799"/>
      <c r="X31" s="2"/>
    </row>
    <row r="32" spans="1:24" ht="9.75" customHeight="1">
      <c r="A32" s="1749"/>
      <c r="B32" s="1732"/>
      <c r="C32" s="1739">
        <v>11</v>
      </c>
      <c r="D32" s="1741"/>
      <c r="E32" s="1734"/>
      <c r="F32" s="834"/>
      <c r="G32" s="834"/>
      <c r="H32" s="834"/>
      <c r="I32" s="841"/>
      <c r="J32" s="1746"/>
      <c r="K32" s="850"/>
      <c r="L32" s="845"/>
      <c r="M32" s="845"/>
      <c r="N32" s="1744"/>
      <c r="O32" s="841"/>
      <c r="P32" s="842"/>
      <c r="Q32" s="844"/>
      <c r="R32" s="801"/>
      <c r="S32" s="800"/>
      <c r="T32" s="800"/>
      <c r="U32" s="800"/>
      <c r="V32" s="800"/>
      <c r="W32" s="799"/>
      <c r="X32" s="2"/>
    </row>
    <row r="33" spans="1:24" ht="9.75" customHeight="1">
      <c r="A33" s="1749"/>
      <c r="B33" s="1733"/>
      <c r="C33" s="1740">
        <v>11</v>
      </c>
      <c r="D33" s="1742"/>
      <c r="E33" s="1735"/>
      <c r="F33" s="837"/>
      <c r="G33" s="837"/>
      <c r="H33" s="837"/>
      <c r="I33" s="869"/>
      <c r="J33" s="861"/>
      <c r="K33" s="1743"/>
      <c r="L33" s="1728"/>
      <c r="M33" s="1728"/>
      <c r="N33" s="853"/>
      <c r="O33" s="854"/>
      <c r="P33" s="842"/>
      <c r="Q33" s="844"/>
      <c r="R33" s="801"/>
      <c r="S33" s="800"/>
      <c r="T33" s="800"/>
      <c r="U33" s="800"/>
      <c r="V33" s="800"/>
      <c r="W33" s="799"/>
      <c r="X33" s="2"/>
    </row>
    <row r="34" spans="1:24" ht="9.75" customHeight="1">
      <c r="A34" s="1749"/>
      <c r="B34" s="1732"/>
      <c r="C34" s="1739">
        <v>12</v>
      </c>
      <c r="D34" s="1741"/>
      <c r="E34" s="1734"/>
      <c r="F34" s="834"/>
      <c r="G34" s="834"/>
      <c r="H34" s="835"/>
      <c r="I34" s="869"/>
      <c r="J34" s="862"/>
      <c r="K34" s="1744"/>
      <c r="L34" s="1729"/>
      <c r="M34" s="1729"/>
      <c r="N34" s="856"/>
      <c r="O34" s="854"/>
      <c r="P34" s="842"/>
      <c r="Q34" s="844"/>
      <c r="R34" s="801"/>
      <c r="S34" s="800"/>
      <c r="T34" s="800"/>
      <c r="U34" s="800"/>
      <c r="V34" s="800"/>
      <c r="W34" s="799"/>
      <c r="X34" s="2"/>
    </row>
    <row r="35" spans="1:24" ht="9.75" customHeight="1">
      <c r="A35" s="1749"/>
      <c r="B35" s="1733"/>
      <c r="C35" s="1740">
        <v>12</v>
      </c>
      <c r="D35" s="1742"/>
      <c r="E35" s="1735"/>
      <c r="F35" s="837"/>
      <c r="G35" s="837"/>
      <c r="H35" s="838"/>
      <c r="I35" s="860"/>
      <c r="J35" s="1728"/>
      <c r="K35" s="848"/>
      <c r="L35" s="842"/>
      <c r="M35" s="870"/>
      <c r="N35" s="857"/>
      <c r="O35" s="841"/>
      <c r="P35" s="841"/>
      <c r="Q35" s="844"/>
      <c r="R35" s="807"/>
      <c r="S35" s="806"/>
      <c r="T35" s="806"/>
      <c r="U35" s="806"/>
      <c r="V35" s="806"/>
      <c r="W35" s="799"/>
      <c r="X35" s="2"/>
    </row>
    <row r="36" spans="1:24" ht="9.75" customHeight="1">
      <c r="A36" s="1749"/>
      <c r="B36" s="1732"/>
      <c r="C36" s="1739">
        <v>13</v>
      </c>
      <c r="D36" s="1741"/>
      <c r="E36" s="1734"/>
      <c r="F36" s="834"/>
      <c r="G36" s="834"/>
      <c r="H36" s="834"/>
      <c r="I36" s="841"/>
      <c r="J36" s="1729"/>
      <c r="K36" s="850"/>
      <c r="L36" s="842"/>
      <c r="M36" s="870"/>
      <c r="N36" s="857"/>
      <c r="O36" s="845"/>
      <c r="P36" s="845"/>
      <c r="Q36" s="858"/>
      <c r="R36" s="805"/>
      <c r="S36" s="805"/>
      <c r="T36" s="805"/>
      <c r="U36" s="805"/>
      <c r="V36" s="805"/>
      <c r="W36" s="797" t="s">
        <v>373</v>
      </c>
      <c r="X36" s="2"/>
    </row>
    <row r="37" spans="1:24" ht="9.75" customHeight="1">
      <c r="A37" s="1749"/>
      <c r="B37" s="1733"/>
      <c r="C37" s="1740">
        <v>13</v>
      </c>
      <c r="D37" s="1742"/>
      <c r="E37" s="1735"/>
      <c r="F37" s="837"/>
      <c r="G37" s="837"/>
      <c r="H37" s="837"/>
      <c r="I37" s="869"/>
      <c r="J37" s="841"/>
      <c r="K37" s="1743"/>
      <c r="L37" s="842"/>
      <c r="M37" s="842"/>
      <c r="N37" s="857"/>
      <c r="O37" s="859"/>
      <c r="P37" s="1728"/>
      <c r="Q37" s="848"/>
      <c r="R37" s="804"/>
      <c r="S37" s="803"/>
      <c r="T37" s="803"/>
      <c r="U37" s="803"/>
      <c r="V37" s="803"/>
      <c r="W37" s="797"/>
      <c r="X37" s="2"/>
    </row>
    <row r="38" spans="1:24" ht="9.75" customHeight="1">
      <c r="A38" s="1749"/>
      <c r="B38" s="1732"/>
      <c r="C38" s="1739">
        <v>14</v>
      </c>
      <c r="D38" s="1741"/>
      <c r="E38" s="1734"/>
      <c r="F38" s="834"/>
      <c r="G38" s="834"/>
      <c r="H38" s="835"/>
      <c r="I38" s="869"/>
      <c r="J38" s="845"/>
      <c r="K38" s="1744"/>
      <c r="L38" s="842"/>
      <c r="M38" s="842"/>
      <c r="N38" s="857"/>
      <c r="O38" s="849"/>
      <c r="P38" s="1729"/>
      <c r="Q38" s="850"/>
      <c r="R38" s="804"/>
      <c r="S38" s="803"/>
      <c r="T38" s="803"/>
      <c r="U38" s="803"/>
      <c r="V38" s="803"/>
      <c r="W38" s="799"/>
      <c r="X38" s="2"/>
    </row>
    <row r="39" spans="1:24" ht="9.75" customHeight="1">
      <c r="A39" s="1749"/>
      <c r="B39" s="1733"/>
      <c r="C39" s="1740">
        <v>14</v>
      </c>
      <c r="D39" s="1742"/>
      <c r="E39" s="1735"/>
      <c r="F39" s="837"/>
      <c r="G39" s="837"/>
      <c r="H39" s="838"/>
      <c r="I39" s="860"/>
      <c r="J39" s="1745"/>
      <c r="K39" s="853"/>
      <c r="L39" s="841"/>
      <c r="M39" s="841"/>
      <c r="N39" s="1730"/>
      <c r="O39" s="855"/>
      <c r="P39" s="842"/>
      <c r="Q39" s="844"/>
      <c r="R39" s="801"/>
      <c r="S39" s="800"/>
      <c r="T39" s="800"/>
      <c r="U39" s="800"/>
      <c r="V39" s="800"/>
      <c r="W39" s="799"/>
      <c r="X39" s="2"/>
    </row>
    <row r="40" spans="1:24" ht="9.75" customHeight="1">
      <c r="A40" s="1749"/>
      <c r="B40" s="1732"/>
      <c r="C40" s="1739">
        <v>15</v>
      </c>
      <c r="D40" s="1741"/>
      <c r="E40" s="1734"/>
      <c r="F40" s="834"/>
      <c r="G40" s="834"/>
      <c r="H40" s="834"/>
      <c r="I40" s="841"/>
      <c r="J40" s="1746"/>
      <c r="K40" s="856"/>
      <c r="L40" s="845"/>
      <c r="M40" s="845"/>
      <c r="N40" s="1731"/>
      <c r="O40" s="855"/>
      <c r="P40" s="842"/>
      <c r="Q40" s="844"/>
      <c r="R40" s="801"/>
      <c r="S40" s="800"/>
      <c r="T40" s="800"/>
      <c r="U40" s="800"/>
      <c r="V40" s="800"/>
      <c r="W40" s="797"/>
      <c r="X40" s="2"/>
    </row>
    <row r="41" spans="1:24" ht="9.75" customHeight="1">
      <c r="A41" s="1749"/>
      <c r="B41" s="1733"/>
      <c r="C41" s="1740">
        <v>15</v>
      </c>
      <c r="D41" s="1742"/>
      <c r="E41" s="1735"/>
      <c r="F41" s="837"/>
      <c r="G41" s="837"/>
      <c r="H41" s="837"/>
      <c r="I41" s="869"/>
      <c r="J41" s="841"/>
      <c r="K41" s="1743"/>
      <c r="L41" s="863"/>
      <c r="M41" s="1728"/>
      <c r="N41" s="848"/>
      <c r="O41" s="850"/>
      <c r="P41" s="842"/>
      <c r="Q41" s="844"/>
      <c r="R41" s="801"/>
      <c r="S41" s="800"/>
      <c r="T41" s="800"/>
      <c r="U41" s="800"/>
      <c r="V41" s="800"/>
      <c r="W41" s="797"/>
      <c r="X41" s="2"/>
    </row>
    <row r="42" spans="1:24" ht="9.75" customHeight="1">
      <c r="A42" s="1749"/>
      <c r="B42" s="1732"/>
      <c r="C42" s="1739">
        <v>16</v>
      </c>
      <c r="D42" s="1741"/>
      <c r="E42" s="1734"/>
      <c r="F42" s="834"/>
      <c r="G42" s="834"/>
      <c r="H42" s="835"/>
      <c r="I42" s="869"/>
      <c r="J42" s="845"/>
      <c r="K42" s="1744"/>
      <c r="L42" s="855"/>
      <c r="M42" s="1729"/>
      <c r="N42" s="850"/>
      <c r="O42" s="850"/>
      <c r="P42" s="842"/>
      <c r="Q42" s="844"/>
      <c r="R42" s="801"/>
      <c r="S42" s="800"/>
      <c r="T42" s="800"/>
      <c r="U42" s="800"/>
      <c r="V42" s="800"/>
      <c r="W42" s="799"/>
      <c r="X42" s="2"/>
    </row>
    <row r="43" spans="1:24" ht="9.75" customHeight="1">
      <c r="A43" s="1750"/>
      <c r="B43" s="1733"/>
      <c r="C43" s="1740">
        <v>16</v>
      </c>
      <c r="D43" s="1742"/>
      <c r="E43" s="1735"/>
      <c r="F43" s="837"/>
      <c r="G43" s="837"/>
      <c r="H43" s="838"/>
      <c r="I43" s="860"/>
      <c r="J43" s="1728"/>
      <c r="K43" s="848"/>
      <c r="L43" s="850"/>
      <c r="M43" s="842"/>
      <c r="N43" s="844"/>
      <c r="O43" s="844"/>
      <c r="P43" s="842"/>
      <c r="Q43" s="844"/>
      <c r="R43" s="801"/>
      <c r="S43" s="798"/>
      <c r="T43" s="798"/>
      <c r="U43" s="798"/>
      <c r="V43" s="798"/>
      <c r="W43" s="797"/>
      <c r="X43" s="2"/>
    </row>
    <row r="44" spans="1:24" ht="9.75" customHeight="1" thickBot="1">
      <c r="A44" s="817"/>
      <c r="B44" s="816"/>
      <c r="C44" s="814"/>
      <c r="D44" s="815"/>
      <c r="E44" s="814"/>
      <c r="F44" s="839"/>
      <c r="G44" s="839"/>
      <c r="H44" s="839"/>
      <c r="I44" s="864"/>
      <c r="J44" s="1747"/>
      <c r="K44" s="841"/>
      <c r="L44" s="841"/>
      <c r="M44" s="865"/>
      <c r="N44" s="858"/>
      <c r="O44" s="858"/>
      <c r="P44" s="866"/>
      <c r="Q44" s="845"/>
      <c r="R44" s="813"/>
      <c r="S44" s="812"/>
      <c r="T44" s="812"/>
      <c r="U44" s="812"/>
      <c r="V44" s="812"/>
      <c r="W44" s="811"/>
      <c r="X44" s="2"/>
    </row>
    <row r="45" spans="1:23" s="808" customFormat="1" ht="9.75" customHeight="1" thickTop="1">
      <c r="A45" s="1748" t="s">
        <v>372</v>
      </c>
      <c r="B45" s="1751"/>
      <c r="C45" s="1752">
        <v>17</v>
      </c>
      <c r="D45" s="1753"/>
      <c r="E45" s="1755"/>
      <c r="F45" s="832"/>
      <c r="G45" s="832"/>
      <c r="H45" s="832"/>
      <c r="I45" s="867"/>
      <c r="J45" s="867"/>
      <c r="K45" s="871"/>
      <c r="L45" s="871"/>
      <c r="M45" s="872"/>
      <c r="N45" s="871"/>
      <c r="O45" s="868"/>
      <c r="P45" s="846"/>
      <c r="Q45" s="868"/>
      <c r="R45" s="809"/>
      <c r="S45" s="809"/>
      <c r="T45" s="809"/>
      <c r="U45" s="809"/>
      <c r="V45" s="809"/>
      <c r="W45" s="809"/>
    </row>
    <row r="46" spans="1:24" ht="9.75" customHeight="1">
      <c r="A46" s="1749"/>
      <c r="B46" s="1733"/>
      <c r="C46" s="1740"/>
      <c r="D46" s="1754"/>
      <c r="E46" s="1735"/>
      <c r="F46" s="833"/>
      <c r="G46" s="833"/>
      <c r="H46" s="833"/>
      <c r="I46" s="869"/>
      <c r="J46" s="841"/>
      <c r="K46" s="1743"/>
      <c r="L46" s="841"/>
      <c r="M46" s="842"/>
      <c r="N46" s="844"/>
      <c r="O46" s="844"/>
      <c r="P46" s="842"/>
      <c r="Q46" s="844"/>
      <c r="R46" s="801"/>
      <c r="S46" s="798"/>
      <c r="T46" s="798"/>
      <c r="U46" s="798"/>
      <c r="V46" s="798"/>
      <c r="W46" s="799"/>
      <c r="X46" s="2"/>
    </row>
    <row r="47" spans="1:24" ht="9.75" customHeight="1">
      <c r="A47" s="1749"/>
      <c r="B47" s="1732"/>
      <c r="C47" s="1739">
        <v>18</v>
      </c>
      <c r="D47" s="1741"/>
      <c r="E47" s="1734"/>
      <c r="F47" s="834"/>
      <c r="G47" s="834"/>
      <c r="H47" s="835"/>
      <c r="I47" s="869"/>
      <c r="J47" s="845"/>
      <c r="K47" s="1744"/>
      <c r="L47" s="841"/>
      <c r="M47" s="842"/>
      <c r="N47" s="844"/>
      <c r="O47" s="844"/>
      <c r="P47" s="842"/>
      <c r="Q47" s="844"/>
      <c r="R47" s="801"/>
      <c r="S47" s="800"/>
      <c r="T47" s="800"/>
      <c r="U47" s="800"/>
      <c r="V47" s="800"/>
      <c r="W47" s="799"/>
      <c r="X47" s="2"/>
    </row>
    <row r="48" spans="1:24" ht="9.75" customHeight="1">
      <c r="A48" s="1749"/>
      <c r="B48" s="1733"/>
      <c r="C48" s="1740"/>
      <c r="D48" s="1742"/>
      <c r="E48" s="1735"/>
      <c r="F48" s="833"/>
      <c r="G48" s="833"/>
      <c r="H48" s="836"/>
      <c r="I48" s="860"/>
      <c r="J48" s="1745"/>
      <c r="K48" s="848"/>
      <c r="L48" s="841"/>
      <c r="M48" s="841"/>
      <c r="N48" s="1743"/>
      <c r="O48" s="841"/>
      <c r="P48" s="842"/>
      <c r="Q48" s="844"/>
      <c r="R48" s="801"/>
      <c r="S48" s="800"/>
      <c r="T48" s="800"/>
      <c r="U48" s="800"/>
      <c r="V48" s="800"/>
      <c r="W48" s="799"/>
      <c r="X48" s="2"/>
    </row>
    <row r="49" spans="1:24" ht="9.75" customHeight="1">
      <c r="A49" s="1749"/>
      <c r="B49" s="1732"/>
      <c r="C49" s="1739">
        <v>19</v>
      </c>
      <c r="D49" s="1741"/>
      <c r="E49" s="1734"/>
      <c r="F49" s="834"/>
      <c r="G49" s="834"/>
      <c r="H49" s="834"/>
      <c r="I49" s="841"/>
      <c r="J49" s="1746"/>
      <c r="K49" s="850"/>
      <c r="L49" s="845"/>
      <c r="M49" s="845"/>
      <c r="N49" s="1744"/>
      <c r="O49" s="841"/>
      <c r="P49" s="842"/>
      <c r="Q49" s="844"/>
      <c r="R49" s="801"/>
      <c r="S49" s="800"/>
      <c r="T49" s="800"/>
      <c r="U49" s="800"/>
      <c r="V49" s="800"/>
      <c r="W49" s="799"/>
      <c r="X49" s="2"/>
    </row>
    <row r="50" spans="1:24" ht="9.75" customHeight="1">
      <c r="A50" s="1749"/>
      <c r="B50" s="1733"/>
      <c r="C50" s="1740">
        <v>11</v>
      </c>
      <c r="D50" s="1742"/>
      <c r="E50" s="1735"/>
      <c r="F50" s="837"/>
      <c r="G50" s="837"/>
      <c r="H50" s="837"/>
      <c r="I50" s="869"/>
      <c r="J50" s="861"/>
      <c r="K50" s="1743"/>
      <c r="L50" s="1728"/>
      <c r="M50" s="1728"/>
      <c r="N50" s="853"/>
      <c r="O50" s="854"/>
      <c r="P50" s="842"/>
      <c r="Q50" s="844"/>
      <c r="R50" s="801"/>
      <c r="S50" s="800"/>
      <c r="T50" s="800"/>
      <c r="U50" s="800"/>
      <c r="V50" s="800"/>
      <c r="W50" s="799"/>
      <c r="X50" s="2"/>
    </row>
    <row r="51" spans="1:24" ht="9.75" customHeight="1">
      <c r="A51" s="1749"/>
      <c r="B51" s="1732"/>
      <c r="C51" s="1739">
        <v>20</v>
      </c>
      <c r="D51" s="1741"/>
      <c r="E51" s="1734"/>
      <c r="F51" s="834"/>
      <c r="G51" s="834"/>
      <c r="H51" s="835"/>
      <c r="I51" s="869"/>
      <c r="J51" s="862"/>
      <c r="K51" s="1744"/>
      <c r="L51" s="1729"/>
      <c r="M51" s="1729"/>
      <c r="N51" s="856"/>
      <c r="O51" s="854"/>
      <c r="P51" s="842"/>
      <c r="Q51" s="844"/>
      <c r="R51" s="801"/>
      <c r="S51" s="800"/>
      <c r="T51" s="800"/>
      <c r="U51" s="800"/>
      <c r="V51" s="800"/>
      <c r="W51" s="799"/>
      <c r="X51" s="2"/>
    </row>
    <row r="52" spans="1:24" ht="9.75" customHeight="1">
      <c r="A52" s="1749"/>
      <c r="B52" s="1733"/>
      <c r="C52" s="1740">
        <v>12</v>
      </c>
      <c r="D52" s="1742"/>
      <c r="E52" s="1735"/>
      <c r="F52" s="837"/>
      <c r="G52" s="837"/>
      <c r="H52" s="838"/>
      <c r="I52" s="860"/>
      <c r="J52" s="1728"/>
      <c r="K52" s="848"/>
      <c r="L52" s="842"/>
      <c r="M52" s="870"/>
      <c r="N52" s="857"/>
      <c r="O52" s="841"/>
      <c r="P52" s="841"/>
      <c r="Q52" s="844"/>
      <c r="R52" s="807"/>
      <c r="S52" s="806"/>
      <c r="T52" s="806"/>
      <c r="U52" s="806"/>
      <c r="V52" s="806"/>
      <c r="W52" s="799"/>
      <c r="X52" s="2"/>
    </row>
    <row r="53" spans="1:24" ht="9.75" customHeight="1">
      <c r="A53" s="1749"/>
      <c r="B53" s="1732"/>
      <c r="C53" s="1739">
        <v>21</v>
      </c>
      <c r="D53" s="1741"/>
      <c r="E53" s="1734"/>
      <c r="F53" s="834"/>
      <c r="G53" s="834"/>
      <c r="H53" s="834"/>
      <c r="I53" s="841"/>
      <c r="J53" s="1729"/>
      <c r="K53" s="850"/>
      <c r="L53" s="842"/>
      <c r="M53" s="870"/>
      <c r="N53" s="857"/>
      <c r="O53" s="845"/>
      <c r="P53" s="845"/>
      <c r="Q53" s="858"/>
      <c r="R53" s="805"/>
      <c r="S53" s="805"/>
      <c r="T53" s="805"/>
      <c r="U53" s="805"/>
      <c r="V53" s="805"/>
      <c r="W53" s="797" t="s">
        <v>371</v>
      </c>
      <c r="X53" s="2"/>
    </row>
    <row r="54" spans="1:24" ht="9.75" customHeight="1">
      <c r="A54" s="1749"/>
      <c r="B54" s="1733"/>
      <c r="C54" s="1740">
        <v>13</v>
      </c>
      <c r="D54" s="1742"/>
      <c r="E54" s="1735"/>
      <c r="F54" s="837"/>
      <c r="G54" s="837"/>
      <c r="H54" s="837"/>
      <c r="I54" s="869"/>
      <c r="J54" s="841"/>
      <c r="K54" s="1743"/>
      <c r="L54" s="842"/>
      <c r="M54" s="842"/>
      <c r="N54" s="857"/>
      <c r="O54" s="859"/>
      <c r="P54" s="1728"/>
      <c r="Q54" s="848"/>
      <c r="R54" s="804"/>
      <c r="S54" s="803"/>
      <c r="T54" s="803"/>
      <c r="U54" s="803"/>
      <c r="V54" s="803"/>
      <c r="W54" s="795"/>
      <c r="X54" s="2"/>
    </row>
    <row r="55" spans="1:24" ht="9.75" customHeight="1">
      <c r="A55" s="1749"/>
      <c r="B55" s="1732"/>
      <c r="C55" s="1739">
        <v>22</v>
      </c>
      <c r="D55" s="1741"/>
      <c r="E55" s="1734"/>
      <c r="F55" s="834"/>
      <c r="G55" s="834"/>
      <c r="H55" s="835"/>
      <c r="I55" s="869"/>
      <c r="J55" s="845"/>
      <c r="K55" s="1744"/>
      <c r="L55" s="842"/>
      <c r="M55" s="842"/>
      <c r="N55" s="857"/>
      <c r="O55" s="849"/>
      <c r="P55" s="1729"/>
      <c r="Q55" s="850"/>
      <c r="R55" s="804"/>
      <c r="S55" s="803"/>
      <c r="T55" s="803"/>
      <c r="U55" s="803"/>
      <c r="V55" s="803"/>
      <c r="W55" s="799"/>
      <c r="X55" s="2"/>
    </row>
    <row r="56" spans="1:24" ht="9.75" customHeight="1">
      <c r="A56" s="1749"/>
      <c r="B56" s="1733"/>
      <c r="C56" s="1740">
        <v>14</v>
      </c>
      <c r="D56" s="1742"/>
      <c r="E56" s="1735"/>
      <c r="F56" s="837"/>
      <c r="G56" s="837"/>
      <c r="H56" s="838"/>
      <c r="I56" s="860"/>
      <c r="J56" s="1745"/>
      <c r="K56" s="848"/>
      <c r="L56" s="841"/>
      <c r="M56" s="841"/>
      <c r="N56" s="1730"/>
      <c r="O56" s="855"/>
      <c r="P56" s="842"/>
      <c r="Q56" s="844"/>
      <c r="R56" s="801"/>
      <c r="S56" s="800"/>
      <c r="T56" s="800"/>
      <c r="U56" s="800"/>
      <c r="V56" s="800"/>
      <c r="W56" s="799"/>
      <c r="X56" s="2"/>
    </row>
    <row r="57" spans="1:24" ht="9.75" customHeight="1">
      <c r="A57" s="1749"/>
      <c r="B57" s="1732"/>
      <c r="C57" s="1739">
        <v>23</v>
      </c>
      <c r="D57" s="1741"/>
      <c r="E57" s="1734"/>
      <c r="F57" s="834"/>
      <c r="G57" s="834"/>
      <c r="H57" s="834"/>
      <c r="I57" s="841"/>
      <c r="J57" s="1746"/>
      <c r="K57" s="850"/>
      <c r="L57" s="845"/>
      <c r="M57" s="845"/>
      <c r="N57" s="1731"/>
      <c r="O57" s="855"/>
      <c r="P57" s="842"/>
      <c r="Q57" s="844"/>
      <c r="R57" s="801"/>
      <c r="S57" s="800"/>
      <c r="T57" s="800"/>
      <c r="U57" s="800"/>
      <c r="V57" s="800"/>
      <c r="W57" s="797"/>
      <c r="X57" s="2"/>
    </row>
    <row r="58" spans="1:24" ht="9.75" customHeight="1">
      <c r="A58" s="1749"/>
      <c r="B58" s="1733"/>
      <c r="C58" s="1740">
        <v>15</v>
      </c>
      <c r="D58" s="1742"/>
      <c r="E58" s="1735"/>
      <c r="F58" s="837"/>
      <c r="G58" s="837"/>
      <c r="H58" s="837"/>
      <c r="I58" s="869"/>
      <c r="J58" s="841"/>
      <c r="K58" s="1743"/>
      <c r="L58" s="863"/>
      <c r="M58" s="1728"/>
      <c r="N58" s="848"/>
      <c r="O58" s="850"/>
      <c r="P58" s="842"/>
      <c r="Q58" s="844"/>
      <c r="R58" s="801"/>
      <c r="S58" s="800"/>
      <c r="T58" s="800"/>
      <c r="U58" s="800"/>
      <c r="V58" s="800"/>
      <c r="W58" s="797"/>
      <c r="X58" s="2"/>
    </row>
    <row r="59" spans="1:24" ht="9.75" customHeight="1">
      <c r="A59" s="1749"/>
      <c r="B59" s="1732"/>
      <c r="C59" s="1739">
        <v>24</v>
      </c>
      <c r="D59" s="1741"/>
      <c r="E59" s="1734"/>
      <c r="F59" s="834"/>
      <c r="G59" s="834"/>
      <c r="H59" s="835"/>
      <c r="I59" s="869"/>
      <c r="J59" s="845"/>
      <c r="K59" s="1744"/>
      <c r="L59" s="855"/>
      <c r="M59" s="1729"/>
      <c r="N59" s="850"/>
      <c r="O59" s="850"/>
      <c r="P59" s="842"/>
      <c r="Q59" s="844"/>
      <c r="R59" s="801"/>
      <c r="S59" s="800"/>
      <c r="T59" s="800"/>
      <c r="U59" s="800"/>
      <c r="V59" s="800"/>
      <c r="W59" s="799"/>
      <c r="X59" s="2"/>
    </row>
    <row r="60" spans="1:24" ht="9.75" customHeight="1">
      <c r="A60" s="1750"/>
      <c r="B60" s="1733"/>
      <c r="C60" s="1740">
        <v>16</v>
      </c>
      <c r="D60" s="1742"/>
      <c r="E60" s="1735"/>
      <c r="F60" s="837"/>
      <c r="G60" s="837"/>
      <c r="H60" s="838"/>
      <c r="I60" s="860"/>
      <c r="J60" s="1728"/>
      <c r="K60" s="848"/>
      <c r="L60" s="850"/>
      <c r="M60" s="842"/>
      <c r="N60" s="844"/>
      <c r="O60" s="844"/>
      <c r="P60" s="842"/>
      <c r="Q60" s="844"/>
      <c r="R60" s="801"/>
      <c r="S60" s="798"/>
      <c r="T60" s="798"/>
      <c r="U60" s="798"/>
      <c r="V60" s="798"/>
      <c r="W60" s="797"/>
      <c r="X60" s="2"/>
    </row>
    <row r="61" spans="1:24" ht="9.75" customHeight="1" thickBot="1">
      <c r="A61" s="817"/>
      <c r="B61" s="816"/>
      <c r="C61" s="814"/>
      <c r="D61" s="815"/>
      <c r="E61" s="814"/>
      <c r="F61" s="839"/>
      <c r="G61" s="839"/>
      <c r="H61" s="839"/>
      <c r="I61" s="864"/>
      <c r="J61" s="1747"/>
      <c r="K61" s="845"/>
      <c r="L61" s="845"/>
      <c r="M61" s="865"/>
      <c r="N61" s="858"/>
      <c r="O61" s="858"/>
      <c r="P61" s="866"/>
      <c r="Q61" s="845"/>
      <c r="R61" s="813"/>
      <c r="S61" s="812"/>
      <c r="T61" s="812"/>
      <c r="U61" s="812"/>
      <c r="V61" s="812"/>
      <c r="W61" s="811"/>
      <c r="X61" s="2"/>
    </row>
    <row r="62" spans="1:23" s="808" customFormat="1" ht="9.75" customHeight="1" thickTop="1">
      <c r="A62" s="1748" t="s">
        <v>370</v>
      </c>
      <c r="B62" s="1751"/>
      <c r="C62" s="1752">
        <v>25</v>
      </c>
      <c r="D62" s="1753"/>
      <c r="E62" s="1755"/>
      <c r="F62" s="832"/>
      <c r="G62" s="832"/>
      <c r="H62" s="832"/>
      <c r="I62" s="867"/>
      <c r="J62" s="867"/>
      <c r="K62" s="850"/>
      <c r="L62" s="850"/>
      <c r="M62" s="846"/>
      <c r="N62" s="868"/>
      <c r="O62" s="868"/>
      <c r="P62" s="846"/>
      <c r="Q62" s="868"/>
      <c r="R62" s="809"/>
      <c r="S62" s="809"/>
      <c r="T62" s="809"/>
      <c r="U62" s="809"/>
      <c r="V62" s="809"/>
      <c r="W62" s="809"/>
    </row>
    <row r="63" spans="1:24" ht="9.75" customHeight="1">
      <c r="A63" s="1749"/>
      <c r="B63" s="1733"/>
      <c r="C63" s="1740"/>
      <c r="D63" s="1754"/>
      <c r="E63" s="1735"/>
      <c r="F63" s="833"/>
      <c r="G63" s="833"/>
      <c r="H63" s="833"/>
      <c r="I63" s="869"/>
      <c r="J63" s="841"/>
      <c r="K63" s="1743"/>
      <c r="L63" s="841"/>
      <c r="M63" s="842"/>
      <c r="N63" s="844"/>
      <c r="O63" s="844"/>
      <c r="P63" s="842"/>
      <c r="Q63" s="844"/>
      <c r="R63" s="801"/>
      <c r="S63" s="798"/>
      <c r="T63" s="798"/>
      <c r="U63" s="798"/>
      <c r="V63" s="798"/>
      <c r="W63" s="799"/>
      <c r="X63" s="2"/>
    </row>
    <row r="64" spans="1:24" ht="9.75" customHeight="1">
      <c r="A64" s="1749"/>
      <c r="B64" s="1732"/>
      <c r="C64" s="1739">
        <v>26</v>
      </c>
      <c r="D64" s="1741"/>
      <c r="E64" s="1734"/>
      <c r="F64" s="834"/>
      <c r="G64" s="834"/>
      <c r="H64" s="835"/>
      <c r="I64" s="869"/>
      <c r="J64" s="845"/>
      <c r="K64" s="1744"/>
      <c r="L64" s="841"/>
      <c r="M64" s="842"/>
      <c r="N64" s="844"/>
      <c r="O64" s="844"/>
      <c r="P64" s="842"/>
      <c r="Q64" s="844"/>
      <c r="R64" s="801"/>
      <c r="S64" s="800"/>
      <c r="T64" s="800"/>
      <c r="U64" s="800"/>
      <c r="V64" s="800"/>
      <c r="W64" s="799"/>
      <c r="X64" s="2"/>
    </row>
    <row r="65" spans="1:24" ht="9.75" customHeight="1">
      <c r="A65" s="1749"/>
      <c r="B65" s="1733"/>
      <c r="C65" s="1740"/>
      <c r="D65" s="1742"/>
      <c r="E65" s="1735"/>
      <c r="F65" s="833"/>
      <c r="G65" s="833"/>
      <c r="H65" s="836"/>
      <c r="I65" s="860"/>
      <c r="J65" s="1745"/>
      <c r="K65" s="848"/>
      <c r="L65" s="841"/>
      <c r="M65" s="841"/>
      <c r="N65" s="1743"/>
      <c r="O65" s="841"/>
      <c r="P65" s="842"/>
      <c r="Q65" s="844"/>
      <c r="R65" s="801"/>
      <c r="S65" s="800"/>
      <c r="T65" s="800"/>
      <c r="U65" s="800"/>
      <c r="V65" s="800"/>
      <c r="W65" s="799"/>
      <c r="X65" s="2"/>
    </row>
    <row r="66" spans="1:24" ht="9.75" customHeight="1">
      <c r="A66" s="1749"/>
      <c r="B66" s="1732"/>
      <c r="C66" s="1739">
        <v>27</v>
      </c>
      <c r="D66" s="1741"/>
      <c r="E66" s="1734"/>
      <c r="F66" s="834"/>
      <c r="G66" s="834"/>
      <c r="H66" s="834"/>
      <c r="I66" s="841"/>
      <c r="J66" s="1746"/>
      <c r="K66" s="850"/>
      <c r="L66" s="845"/>
      <c r="M66" s="845"/>
      <c r="N66" s="1744"/>
      <c r="O66" s="841"/>
      <c r="P66" s="842"/>
      <c r="Q66" s="844"/>
      <c r="R66" s="801"/>
      <c r="S66" s="800"/>
      <c r="T66" s="800"/>
      <c r="U66" s="800"/>
      <c r="V66" s="800"/>
      <c r="W66" s="799"/>
      <c r="X66" s="2"/>
    </row>
    <row r="67" spans="1:24" ht="9.75" customHeight="1">
      <c r="A67" s="1749"/>
      <c r="B67" s="1733"/>
      <c r="C67" s="1740">
        <v>11</v>
      </c>
      <c r="D67" s="1742"/>
      <c r="E67" s="1735"/>
      <c r="F67" s="837"/>
      <c r="G67" s="837"/>
      <c r="H67" s="837"/>
      <c r="I67" s="869"/>
      <c r="J67" s="861"/>
      <c r="K67" s="1743"/>
      <c r="L67" s="1728"/>
      <c r="M67" s="1728"/>
      <c r="N67" s="853"/>
      <c r="O67" s="854"/>
      <c r="P67" s="842"/>
      <c r="Q67" s="844"/>
      <c r="R67" s="801"/>
      <c r="S67" s="800"/>
      <c r="T67" s="800"/>
      <c r="U67" s="800"/>
      <c r="V67" s="800"/>
      <c r="W67" s="799"/>
      <c r="X67" s="2"/>
    </row>
    <row r="68" spans="1:24" ht="9.75" customHeight="1">
      <c r="A68" s="1749"/>
      <c r="B68" s="1732"/>
      <c r="C68" s="1739">
        <v>28</v>
      </c>
      <c r="D68" s="1741"/>
      <c r="E68" s="1734"/>
      <c r="F68" s="834"/>
      <c r="G68" s="834"/>
      <c r="H68" s="835"/>
      <c r="I68" s="869"/>
      <c r="J68" s="862"/>
      <c r="K68" s="1744"/>
      <c r="L68" s="1729"/>
      <c r="M68" s="1729"/>
      <c r="N68" s="856"/>
      <c r="O68" s="854"/>
      <c r="P68" s="842"/>
      <c r="Q68" s="844"/>
      <c r="R68" s="801"/>
      <c r="S68" s="800"/>
      <c r="T68" s="800"/>
      <c r="U68" s="800"/>
      <c r="V68" s="800"/>
      <c r="W68" s="799"/>
      <c r="X68" s="2"/>
    </row>
    <row r="69" spans="1:24" ht="9.75" customHeight="1">
      <c r="A69" s="1749"/>
      <c r="B69" s="1733"/>
      <c r="C69" s="1740">
        <v>12</v>
      </c>
      <c r="D69" s="1742"/>
      <c r="E69" s="1735"/>
      <c r="F69" s="837"/>
      <c r="G69" s="837"/>
      <c r="H69" s="838"/>
      <c r="I69" s="860"/>
      <c r="J69" s="1728"/>
      <c r="K69" s="848"/>
      <c r="L69" s="842"/>
      <c r="M69" s="870"/>
      <c r="N69" s="857"/>
      <c r="O69" s="841"/>
      <c r="P69" s="841"/>
      <c r="Q69" s="844"/>
      <c r="R69" s="807"/>
      <c r="S69" s="806"/>
      <c r="T69" s="806"/>
      <c r="U69" s="806"/>
      <c r="V69" s="806"/>
      <c r="W69" s="799"/>
      <c r="X69" s="2"/>
    </row>
    <row r="70" spans="1:24" ht="9.75" customHeight="1">
      <c r="A70" s="1749"/>
      <c r="B70" s="1732"/>
      <c r="C70" s="1739">
        <v>29</v>
      </c>
      <c r="D70" s="1741"/>
      <c r="E70" s="1734"/>
      <c r="F70" s="834"/>
      <c r="G70" s="834"/>
      <c r="H70" s="834"/>
      <c r="I70" s="841"/>
      <c r="J70" s="1729"/>
      <c r="K70" s="850"/>
      <c r="L70" s="842"/>
      <c r="M70" s="870"/>
      <c r="N70" s="857"/>
      <c r="O70" s="845"/>
      <c r="P70" s="845"/>
      <c r="Q70" s="858"/>
      <c r="R70" s="805"/>
      <c r="S70" s="805"/>
      <c r="T70" s="805"/>
      <c r="U70" s="805"/>
      <c r="V70" s="805"/>
      <c r="W70" s="797" t="s">
        <v>369</v>
      </c>
      <c r="X70" s="2"/>
    </row>
    <row r="71" spans="1:24" ht="9.75" customHeight="1">
      <c r="A71" s="1749"/>
      <c r="B71" s="1733"/>
      <c r="C71" s="1740">
        <v>13</v>
      </c>
      <c r="D71" s="1742"/>
      <c r="E71" s="1735"/>
      <c r="F71" s="837"/>
      <c r="G71" s="837"/>
      <c r="H71" s="837"/>
      <c r="I71" s="869"/>
      <c r="J71" s="841"/>
      <c r="K71" s="1743"/>
      <c r="L71" s="842"/>
      <c r="M71" s="842"/>
      <c r="N71" s="857"/>
      <c r="O71" s="859"/>
      <c r="P71" s="1728"/>
      <c r="Q71" s="848"/>
      <c r="R71" s="804"/>
      <c r="S71" s="803"/>
      <c r="T71" s="803"/>
      <c r="U71" s="803"/>
      <c r="V71" s="803"/>
      <c r="W71" s="797"/>
      <c r="X71" s="2"/>
    </row>
    <row r="72" spans="1:24" ht="9.75" customHeight="1">
      <c r="A72" s="1749"/>
      <c r="B72" s="1732"/>
      <c r="C72" s="1739">
        <v>30</v>
      </c>
      <c r="D72" s="1741"/>
      <c r="E72" s="1734"/>
      <c r="F72" s="834"/>
      <c r="G72" s="834"/>
      <c r="H72" s="835"/>
      <c r="I72" s="869"/>
      <c r="J72" s="845"/>
      <c r="K72" s="1744"/>
      <c r="L72" s="842"/>
      <c r="M72" s="842"/>
      <c r="N72" s="857"/>
      <c r="O72" s="873"/>
      <c r="P72" s="1729"/>
      <c r="Q72" s="850"/>
      <c r="R72" s="804"/>
      <c r="S72" s="803"/>
      <c r="T72" s="803"/>
      <c r="U72" s="803"/>
      <c r="V72" s="803"/>
      <c r="W72" s="799"/>
      <c r="X72" s="2"/>
    </row>
    <row r="73" spans="1:24" ht="9.75" customHeight="1">
      <c r="A73" s="1749"/>
      <c r="B73" s="1733"/>
      <c r="C73" s="1740">
        <v>14</v>
      </c>
      <c r="D73" s="1742"/>
      <c r="E73" s="1735"/>
      <c r="F73" s="837"/>
      <c r="G73" s="837"/>
      <c r="H73" s="838"/>
      <c r="I73" s="860"/>
      <c r="J73" s="1745"/>
      <c r="K73" s="848"/>
      <c r="L73" s="841"/>
      <c r="M73" s="841"/>
      <c r="N73" s="1730"/>
      <c r="O73" s="855"/>
      <c r="P73" s="842"/>
      <c r="Q73" s="844"/>
      <c r="R73" s="801"/>
      <c r="S73" s="800"/>
      <c r="T73" s="800"/>
      <c r="U73" s="800"/>
      <c r="V73" s="800"/>
      <c r="W73" s="799"/>
      <c r="X73" s="2"/>
    </row>
    <row r="74" spans="1:24" ht="9.75" customHeight="1">
      <c r="A74" s="1749"/>
      <c r="B74" s="1732"/>
      <c r="C74" s="1739">
        <v>31</v>
      </c>
      <c r="D74" s="1741"/>
      <c r="E74" s="1734"/>
      <c r="F74" s="834"/>
      <c r="G74" s="834"/>
      <c r="H74" s="834"/>
      <c r="I74" s="841"/>
      <c r="J74" s="1746"/>
      <c r="K74" s="850"/>
      <c r="L74" s="845"/>
      <c r="M74" s="845"/>
      <c r="N74" s="1731"/>
      <c r="O74" s="855"/>
      <c r="P74" s="842"/>
      <c r="Q74" s="844"/>
      <c r="R74" s="801"/>
      <c r="S74" s="800"/>
      <c r="T74" s="800"/>
      <c r="U74" s="800"/>
      <c r="V74" s="800"/>
      <c r="W74" s="797"/>
      <c r="X74" s="2"/>
    </row>
    <row r="75" spans="1:24" ht="9.75" customHeight="1">
      <c r="A75" s="1749"/>
      <c r="B75" s="1733"/>
      <c r="C75" s="1740">
        <v>15</v>
      </c>
      <c r="D75" s="1742"/>
      <c r="E75" s="1735"/>
      <c r="F75" s="837"/>
      <c r="G75" s="837"/>
      <c r="H75" s="837"/>
      <c r="I75" s="869"/>
      <c r="J75" s="841"/>
      <c r="K75" s="1743"/>
      <c r="L75" s="863"/>
      <c r="M75" s="1728"/>
      <c r="N75" s="848"/>
      <c r="O75" s="850"/>
      <c r="P75" s="842"/>
      <c r="Q75" s="844"/>
      <c r="R75" s="801"/>
      <c r="S75" s="800"/>
      <c r="T75" s="800"/>
      <c r="U75" s="800"/>
      <c r="V75" s="800"/>
      <c r="W75" s="797"/>
      <c r="X75" s="2"/>
    </row>
    <row r="76" spans="1:24" ht="9.75" customHeight="1">
      <c r="A76" s="1749"/>
      <c r="B76" s="1732"/>
      <c r="C76" s="1739">
        <v>32</v>
      </c>
      <c r="D76" s="1741"/>
      <c r="E76" s="1734"/>
      <c r="F76" s="834"/>
      <c r="G76" s="834"/>
      <c r="H76" s="835"/>
      <c r="I76" s="869"/>
      <c r="J76" s="845"/>
      <c r="K76" s="1744"/>
      <c r="L76" s="855"/>
      <c r="M76" s="1729"/>
      <c r="N76" s="850"/>
      <c r="O76" s="850"/>
      <c r="P76" s="842"/>
      <c r="Q76" s="844"/>
      <c r="R76" s="801"/>
      <c r="S76" s="800"/>
      <c r="T76" s="800"/>
      <c r="U76" s="800"/>
      <c r="V76" s="800"/>
      <c r="W76" s="799"/>
      <c r="X76" s="2"/>
    </row>
    <row r="77" spans="1:24" ht="9.75" customHeight="1">
      <c r="A77" s="1750"/>
      <c r="B77" s="1733"/>
      <c r="C77" s="1740">
        <v>16</v>
      </c>
      <c r="D77" s="1742"/>
      <c r="E77" s="1735"/>
      <c r="F77" s="837"/>
      <c r="G77" s="837"/>
      <c r="H77" s="838"/>
      <c r="I77" s="860"/>
      <c r="J77" s="1728"/>
      <c r="K77" s="874"/>
      <c r="L77" s="850"/>
      <c r="M77" s="842"/>
      <c r="N77" s="842"/>
      <c r="O77" s="844"/>
      <c r="P77" s="1736"/>
      <c r="Q77" s="1736"/>
      <c r="R77" s="798"/>
      <c r="S77" s="798"/>
      <c r="T77" s="798"/>
      <c r="U77" s="798"/>
      <c r="V77" s="798"/>
      <c r="W77" s="797"/>
      <c r="X77" s="2"/>
    </row>
    <row r="78" spans="1:24" ht="8.25" customHeight="1" thickBot="1">
      <c r="A78" s="796"/>
      <c r="B78" s="796"/>
      <c r="C78" s="796"/>
      <c r="D78" s="796"/>
      <c r="E78" s="796"/>
      <c r="F78" s="796"/>
      <c r="G78" s="796"/>
      <c r="H78" s="796"/>
      <c r="I78" s="869"/>
      <c r="J78" s="1729"/>
      <c r="K78" s="841"/>
      <c r="L78" s="841"/>
      <c r="M78" s="875"/>
      <c r="N78" s="869"/>
      <c r="O78" s="876"/>
      <c r="P78" s="840"/>
      <c r="Q78" s="877"/>
      <c r="R78" s="795"/>
      <c r="S78" s="795"/>
      <c r="T78" s="795"/>
      <c r="U78" s="795"/>
      <c r="V78" s="795"/>
      <c r="W78" s="794"/>
      <c r="X78" s="2"/>
    </row>
    <row r="79" spans="1:24" ht="20.25" customHeight="1">
      <c r="A79" s="4"/>
      <c r="B79" s="793"/>
      <c r="C79" s="793"/>
      <c r="D79" s="793"/>
      <c r="E79" s="793"/>
      <c r="F79" s="793"/>
      <c r="G79" s="793"/>
      <c r="H79" s="793"/>
      <c r="I79" s="792"/>
      <c r="J79" s="792"/>
      <c r="K79" s="71"/>
      <c r="L79" s="71"/>
      <c r="M79" s="786"/>
      <c r="O79" s="791" t="s">
        <v>22</v>
      </c>
      <c r="P79" s="1737" t="s">
        <v>23</v>
      </c>
      <c r="Q79" s="1738"/>
      <c r="R79" s="790"/>
      <c r="S79" s="789"/>
      <c r="T79" s="789"/>
      <c r="U79" s="789"/>
      <c r="V79" s="788"/>
      <c r="W79" s="787" t="s">
        <v>368</v>
      </c>
      <c r="X79" s="2"/>
    </row>
    <row r="80" spans="1:24" ht="9" customHeight="1">
      <c r="A80" s="4"/>
      <c r="B80" s="785"/>
      <c r="C80" s="785"/>
      <c r="D80" s="785"/>
      <c r="E80" s="785"/>
      <c r="F80" s="785"/>
      <c r="G80" s="785"/>
      <c r="H80" s="785"/>
      <c r="I80" s="784"/>
      <c r="J80" s="784"/>
      <c r="K80" s="4"/>
      <c r="L80" s="4"/>
      <c r="M80" s="786"/>
      <c r="O80" s="1721">
        <v>1</v>
      </c>
      <c r="P80" s="1724"/>
      <c r="Q80" s="1724"/>
      <c r="R80" s="878"/>
      <c r="S80" s="879"/>
      <c r="T80" s="879"/>
      <c r="U80" s="879"/>
      <c r="V80" s="880"/>
      <c r="W80" s="1718"/>
      <c r="X80" s="2"/>
    </row>
    <row r="81" spans="1:24" ht="9" customHeight="1">
      <c r="A81" s="4"/>
      <c r="B81" s="785"/>
      <c r="C81" s="785"/>
      <c r="D81" s="785"/>
      <c r="E81" s="785"/>
      <c r="F81" s="785"/>
      <c r="G81" s="785"/>
      <c r="H81" s="785"/>
      <c r="I81" s="784"/>
      <c r="J81" s="784"/>
      <c r="K81" s="71"/>
      <c r="L81" s="71"/>
      <c r="M81" s="2"/>
      <c r="O81" s="1722"/>
      <c r="P81" s="1725"/>
      <c r="Q81" s="1725"/>
      <c r="R81" s="878"/>
      <c r="S81" s="879"/>
      <c r="T81" s="879"/>
      <c r="U81" s="879"/>
      <c r="V81" s="880"/>
      <c r="W81" s="1720"/>
      <c r="X81" s="2"/>
    </row>
    <row r="82" spans="1:24" ht="9" customHeight="1">
      <c r="A82" s="4"/>
      <c r="B82" s="785"/>
      <c r="C82" s="785"/>
      <c r="D82" s="785"/>
      <c r="E82" s="785"/>
      <c r="F82" s="785"/>
      <c r="G82" s="785"/>
      <c r="H82" s="785"/>
      <c r="I82" s="784"/>
      <c r="J82" s="784"/>
      <c r="K82" s="4"/>
      <c r="L82" s="4"/>
      <c r="M82" s="2"/>
      <c r="O82" s="1721">
        <v>2</v>
      </c>
      <c r="P82" s="1724"/>
      <c r="Q82" s="1724"/>
      <c r="R82" s="878"/>
      <c r="S82" s="879"/>
      <c r="T82" s="879"/>
      <c r="U82" s="879"/>
      <c r="V82" s="880"/>
      <c r="W82" s="1718"/>
      <c r="X82" s="2"/>
    </row>
    <row r="83" spans="1:24" ht="9" customHeight="1">
      <c r="A83" s="4"/>
      <c r="B83" s="785"/>
      <c r="C83" s="785"/>
      <c r="D83" s="785"/>
      <c r="E83" s="785"/>
      <c r="F83" s="785"/>
      <c r="G83" s="785"/>
      <c r="H83" s="785"/>
      <c r="I83" s="784"/>
      <c r="J83" s="784"/>
      <c r="K83" s="4"/>
      <c r="L83" s="4"/>
      <c r="M83" s="2"/>
      <c r="O83" s="1722"/>
      <c r="P83" s="1725"/>
      <c r="Q83" s="1725"/>
      <c r="R83" s="878"/>
      <c r="S83" s="879"/>
      <c r="T83" s="879"/>
      <c r="U83" s="879"/>
      <c r="V83" s="880"/>
      <c r="W83" s="1720"/>
      <c r="X83" s="2"/>
    </row>
    <row r="84" spans="1:24" ht="9" customHeight="1">
      <c r="A84" s="4"/>
      <c r="B84" s="4"/>
      <c r="C84" s="4"/>
      <c r="D84" s="4"/>
      <c r="E84" s="4"/>
      <c r="F84" s="4"/>
      <c r="G84" s="4"/>
      <c r="H84" s="4"/>
      <c r="I84" s="4"/>
      <c r="J84" s="4"/>
      <c r="K84" s="71"/>
      <c r="L84" s="71"/>
      <c r="M84" s="2"/>
      <c r="O84" s="1721">
        <v>3</v>
      </c>
      <c r="P84" s="1724"/>
      <c r="Q84" s="1724"/>
      <c r="R84" s="878"/>
      <c r="S84" s="879"/>
      <c r="T84" s="879"/>
      <c r="U84" s="879"/>
      <c r="V84" s="880"/>
      <c r="W84" s="1718"/>
      <c r="X84" s="2"/>
    </row>
    <row r="85" spans="12:24" ht="9" customHeight="1">
      <c r="L85" s="324"/>
      <c r="M85" s="2"/>
      <c r="O85" s="1722"/>
      <c r="P85" s="1725"/>
      <c r="Q85" s="1725"/>
      <c r="R85" s="878"/>
      <c r="S85" s="879"/>
      <c r="T85" s="879"/>
      <c r="U85" s="879"/>
      <c r="V85" s="880"/>
      <c r="W85" s="1720"/>
      <c r="X85" s="2"/>
    </row>
    <row r="86" spans="12:24" ht="9" customHeight="1">
      <c r="L86" s="328"/>
      <c r="M86" s="2"/>
      <c r="O86" s="1721">
        <v>4</v>
      </c>
      <c r="P86" s="1724"/>
      <c r="Q86" s="1724"/>
      <c r="R86" s="878"/>
      <c r="S86" s="879"/>
      <c r="T86" s="879"/>
      <c r="U86" s="879"/>
      <c r="V86" s="880"/>
      <c r="W86" s="1718"/>
      <c r="X86" s="2"/>
    </row>
    <row r="87" spans="12:24" ht="9" customHeight="1">
      <c r="L87" s="328"/>
      <c r="M87" s="2"/>
      <c r="O87" s="1722"/>
      <c r="P87" s="1725"/>
      <c r="Q87" s="1725"/>
      <c r="R87" s="881"/>
      <c r="S87" s="882"/>
      <c r="T87" s="882"/>
      <c r="U87" s="882"/>
      <c r="V87" s="883"/>
      <c r="W87" s="1720"/>
      <c r="X87" s="2"/>
    </row>
    <row r="88" spans="12:24" ht="9" customHeight="1">
      <c r="L88" s="324"/>
      <c r="M88" s="2"/>
      <c r="N88" s="2"/>
      <c r="O88" s="1723">
        <v>5</v>
      </c>
      <c r="P88" s="1724"/>
      <c r="Q88" s="1724"/>
      <c r="R88" s="878"/>
      <c r="S88" s="879"/>
      <c r="T88" s="879"/>
      <c r="U88" s="879"/>
      <c r="V88" s="880"/>
      <c r="W88" s="1718"/>
      <c r="X88" s="2"/>
    </row>
    <row r="89" spans="12:24" ht="9" customHeight="1">
      <c r="L89" s="328"/>
      <c r="M89" s="2"/>
      <c r="N89" s="2"/>
      <c r="O89" s="1722"/>
      <c r="P89" s="1725"/>
      <c r="Q89" s="1725"/>
      <c r="R89" s="878"/>
      <c r="S89" s="879"/>
      <c r="T89" s="879"/>
      <c r="U89" s="879"/>
      <c r="V89" s="880"/>
      <c r="W89" s="1720"/>
      <c r="X89" s="2"/>
    </row>
    <row r="90" spans="11:24" ht="9" customHeight="1">
      <c r="K90" s="2"/>
      <c r="L90" s="2"/>
      <c r="M90" s="2"/>
      <c r="N90" s="2"/>
      <c r="O90" s="1721">
        <v>6</v>
      </c>
      <c r="P90" s="1724"/>
      <c r="Q90" s="1724"/>
      <c r="R90" s="878"/>
      <c r="S90" s="879"/>
      <c r="T90" s="879"/>
      <c r="U90" s="879"/>
      <c r="V90" s="880"/>
      <c r="W90" s="1718"/>
      <c r="X90" s="2"/>
    </row>
    <row r="91" spans="11:24" ht="9" customHeight="1">
      <c r="K91" s="772"/>
      <c r="L91" s="2"/>
      <c r="M91" s="2"/>
      <c r="N91" s="2"/>
      <c r="O91" s="1722"/>
      <c r="P91" s="1725"/>
      <c r="Q91" s="1725"/>
      <c r="R91" s="878"/>
      <c r="S91" s="879"/>
      <c r="T91" s="879"/>
      <c r="U91" s="879"/>
      <c r="V91" s="880"/>
      <c r="W91" s="1720"/>
      <c r="X91" s="2"/>
    </row>
    <row r="92" spans="1:24" ht="9" customHeight="1">
      <c r="A92" s="2"/>
      <c r="B92" s="2"/>
      <c r="C92" s="2"/>
      <c r="D92" s="2"/>
      <c r="E92" s="2"/>
      <c r="F92" s="2"/>
      <c r="G92" s="2"/>
      <c r="H92" s="2"/>
      <c r="I92" s="2"/>
      <c r="J92" s="2"/>
      <c r="K92" s="771"/>
      <c r="L92" s="2"/>
      <c r="M92" s="2"/>
      <c r="N92" s="2"/>
      <c r="O92" s="1721">
        <v>7</v>
      </c>
      <c r="P92" s="1724"/>
      <c r="Q92" s="1724"/>
      <c r="R92" s="878"/>
      <c r="S92" s="879"/>
      <c r="T92" s="879"/>
      <c r="U92" s="879"/>
      <c r="V92" s="880"/>
      <c r="W92" s="1718"/>
      <c r="X92" s="2"/>
    </row>
    <row r="93" spans="1:24" ht="9" customHeight="1">
      <c r="A93" s="312" t="s">
        <v>26</v>
      </c>
      <c r="B93" s="232"/>
      <c r="C93" s="95"/>
      <c r="D93" s="305"/>
      <c r="E93" s="305"/>
      <c r="F93" s="783"/>
      <c r="G93" s="783"/>
      <c r="H93" s="1545"/>
      <c r="I93" s="1545"/>
      <c r="J93" s="1545"/>
      <c r="K93" s="328"/>
      <c r="L93" s="2"/>
      <c r="M93" s="2"/>
      <c r="N93" s="2"/>
      <c r="O93" s="1722"/>
      <c r="P93" s="1725"/>
      <c r="Q93" s="1725"/>
      <c r="R93" s="878"/>
      <c r="S93" s="879"/>
      <c r="T93" s="879"/>
      <c r="U93" s="879"/>
      <c r="V93" s="880"/>
      <c r="W93" s="1720"/>
      <c r="X93" s="2"/>
    </row>
    <row r="94" spans="1:24" ht="9" customHeight="1">
      <c r="A94" s="232"/>
      <c r="B94" s="232"/>
      <c r="C94" s="95"/>
      <c r="D94" s="782"/>
      <c r="E94" s="782"/>
      <c r="F94" s="327" t="s">
        <v>7</v>
      </c>
      <c r="G94" s="327"/>
      <c r="H94" s="1328" t="s">
        <v>381</v>
      </c>
      <c r="I94" s="1328"/>
      <c r="J94" s="1328"/>
      <c r="K94" s="772"/>
      <c r="L94" s="2"/>
      <c r="M94" s="2"/>
      <c r="N94" s="2"/>
      <c r="O94" s="1721">
        <v>8</v>
      </c>
      <c r="P94" s="1724"/>
      <c r="Q94" s="1724"/>
      <c r="R94" s="878"/>
      <c r="S94" s="879"/>
      <c r="T94" s="879"/>
      <c r="U94" s="879"/>
      <c r="V94" s="880"/>
      <c r="W94" s="1718"/>
      <c r="X94" s="2"/>
    </row>
    <row r="95" spans="1:24" ht="9" customHeight="1" thickBot="1">
      <c r="A95" s="232"/>
      <c r="B95" s="232"/>
      <c r="C95" s="95"/>
      <c r="D95" s="782"/>
      <c r="E95" s="782"/>
      <c r="F95" s="327"/>
      <c r="G95" s="327"/>
      <c r="H95" s="328"/>
      <c r="I95" s="328"/>
      <c r="J95" s="328"/>
      <c r="K95" s="771"/>
      <c r="L95" s="2"/>
      <c r="M95" s="2"/>
      <c r="N95" s="2"/>
      <c r="O95" s="1726"/>
      <c r="P95" s="1727"/>
      <c r="Q95" s="1727"/>
      <c r="R95" s="884"/>
      <c r="S95" s="885"/>
      <c r="T95" s="885"/>
      <c r="U95" s="885"/>
      <c r="V95" s="886"/>
      <c r="W95" s="1719"/>
      <c r="X95" s="2"/>
    </row>
    <row r="96" spans="1:24" ht="12" hidden="1">
      <c r="A96" s="312" t="s">
        <v>27</v>
      </c>
      <c r="B96" s="232"/>
      <c r="C96" s="95"/>
      <c r="D96" s="305"/>
      <c r="E96" s="305"/>
      <c r="F96" s="783"/>
      <c r="G96" s="783"/>
      <c r="H96" s="1545"/>
      <c r="I96" s="1545"/>
      <c r="J96" s="1545"/>
      <c r="K96" s="2"/>
      <c r="L96" s="2"/>
      <c r="M96" s="2"/>
      <c r="N96" s="2"/>
      <c r="O96" s="2"/>
      <c r="P96" s="2"/>
      <c r="Q96" s="308"/>
      <c r="R96" s="308"/>
      <c r="S96" s="308"/>
      <c r="T96" s="308"/>
      <c r="U96" s="308"/>
      <c r="V96" s="308"/>
      <c r="W96" s="781"/>
      <c r="X96" s="2"/>
    </row>
    <row r="97" spans="1:24" ht="12" hidden="1">
      <c r="A97" s="232"/>
      <c r="B97" s="232"/>
      <c r="C97" s="95"/>
      <c r="D97" s="782"/>
      <c r="E97" s="782"/>
      <c r="F97" s="327" t="s">
        <v>7</v>
      </c>
      <c r="G97" s="327"/>
      <c r="H97" s="1328" t="s">
        <v>381</v>
      </c>
      <c r="I97" s="1328"/>
      <c r="J97" s="1328"/>
      <c r="K97" s="2"/>
      <c r="L97" s="2"/>
      <c r="M97" s="2"/>
      <c r="N97" s="2"/>
      <c r="O97" s="2"/>
      <c r="P97" s="2"/>
      <c r="Q97" s="308"/>
      <c r="R97" s="308"/>
      <c r="S97" s="308"/>
      <c r="T97" s="308"/>
      <c r="U97" s="308"/>
      <c r="V97" s="308"/>
      <c r="W97" s="781"/>
      <c r="X97" s="2"/>
    </row>
    <row r="98" spans="1:24" ht="12">
      <c r="A98" s="2"/>
      <c r="B98" s="2"/>
      <c r="C98" s="2"/>
      <c r="D98" s="2"/>
      <c r="E98" s="2"/>
      <c r="F98" s="2"/>
      <c r="G98" s="2"/>
      <c r="H98" s="2"/>
      <c r="I98" s="2"/>
      <c r="J98" s="2"/>
      <c r="K98" s="2"/>
      <c r="L98" s="2"/>
      <c r="M98" s="2"/>
      <c r="N98" s="2"/>
      <c r="O98" s="2"/>
      <c r="P98" s="2"/>
      <c r="Q98" s="308"/>
      <c r="R98" s="308"/>
      <c r="S98" s="308"/>
      <c r="T98" s="308"/>
      <c r="U98" s="308"/>
      <c r="V98" s="308"/>
      <c r="W98" s="781"/>
      <c r="X98" s="2"/>
    </row>
    <row r="99" spans="1:24" ht="12">
      <c r="A99" s="2"/>
      <c r="B99" s="2"/>
      <c r="C99" s="2"/>
      <c r="D99" s="2"/>
      <c r="E99" s="2"/>
      <c r="F99" s="2"/>
      <c r="G99" s="2"/>
      <c r="H99" s="2"/>
      <c r="I99" s="2"/>
      <c r="J99" s="2"/>
      <c r="K99" s="2"/>
      <c r="L99" s="2"/>
      <c r="M99" s="2"/>
      <c r="N99" s="2"/>
      <c r="O99" s="2"/>
      <c r="P99" s="2"/>
      <c r="Q99" s="308"/>
      <c r="R99" s="308"/>
      <c r="S99" s="308"/>
      <c r="T99" s="308"/>
      <c r="U99" s="308"/>
      <c r="V99" s="308"/>
      <c r="W99" s="781"/>
      <c r="X99" s="2"/>
    </row>
    <row r="100" spans="1:24" ht="12">
      <c r="A100" s="2"/>
      <c r="B100" s="2"/>
      <c r="C100" s="2"/>
      <c r="D100" s="2"/>
      <c r="E100" s="2"/>
      <c r="F100" s="2"/>
      <c r="G100" s="2"/>
      <c r="H100" s="2"/>
      <c r="I100" s="2"/>
      <c r="J100" s="2"/>
      <c r="K100" s="2"/>
      <c r="L100" s="2"/>
      <c r="M100" s="2"/>
      <c r="N100" s="2"/>
      <c r="O100" s="2"/>
      <c r="P100" s="2"/>
      <c r="Q100" s="308"/>
      <c r="R100" s="308"/>
      <c r="S100" s="308"/>
      <c r="T100" s="308"/>
      <c r="U100" s="308"/>
      <c r="V100" s="308"/>
      <c r="W100" s="781"/>
      <c r="X100" s="2"/>
    </row>
    <row r="101" spans="1:24" ht="12">
      <c r="A101" s="2"/>
      <c r="B101" s="2"/>
      <c r="C101" s="2"/>
      <c r="D101" s="2"/>
      <c r="E101" s="2"/>
      <c r="F101" s="2"/>
      <c r="G101" s="2"/>
      <c r="H101" s="2"/>
      <c r="I101" s="2"/>
      <c r="J101" s="2"/>
      <c r="K101" s="2"/>
      <c r="L101" s="2"/>
      <c r="M101" s="2"/>
      <c r="N101" s="2"/>
      <c r="O101" s="2"/>
      <c r="P101" s="2"/>
      <c r="Q101" s="308"/>
      <c r="R101" s="308"/>
      <c r="S101" s="308"/>
      <c r="T101" s="308"/>
      <c r="U101" s="308"/>
      <c r="V101" s="308"/>
      <c r="W101" s="781"/>
      <c r="X101" s="2"/>
    </row>
    <row r="102" spans="1:24" ht="12">
      <c r="A102" s="2"/>
      <c r="B102" s="2"/>
      <c r="C102" s="2"/>
      <c r="D102" s="2"/>
      <c r="E102" s="2"/>
      <c r="F102" s="2"/>
      <c r="G102" s="2"/>
      <c r="H102" s="2"/>
      <c r="I102" s="2"/>
      <c r="J102" s="2"/>
      <c r="K102" s="2"/>
      <c r="L102" s="2"/>
      <c r="M102" s="2"/>
      <c r="N102" s="2"/>
      <c r="O102" s="2"/>
      <c r="P102" s="2"/>
      <c r="Q102" s="308"/>
      <c r="R102" s="308"/>
      <c r="S102" s="308"/>
      <c r="T102" s="308"/>
      <c r="U102" s="308"/>
      <c r="V102" s="308"/>
      <c r="W102" s="781"/>
      <c r="X102" s="2"/>
    </row>
    <row r="103" spans="1:24" ht="12">
      <c r="A103" s="2"/>
      <c r="B103" s="2"/>
      <c r="C103" s="2"/>
      <c r="D103" s="2"/>
      <c r="E103" s="2"/>
      <c r="F103" s="2"/>
      <c r="G103" s="2"/>
      <c r="H103" s="2"/>
      <c r="I103" s="2"/>
      <c r="J103" s="2"/>
      <c r="K103" s="2"/>
      <c r="L103" s="2"/>
      <c r="M103" s="2"/>
      <c r="N103" s="2"/>
      <c r="O103" s="2"/>
      <c r="P103" s="2"/>
      <c r="Q103" s="308"/>
      <c r="R103" s="308"/>
      <c r="S103" s="308"/>
      <c r="T103" s="308"/>
      <c r="U103" s="308"/>
      <c r="V103" s="308"/>
      <c r="W103" s="781"/>
      <c r="X103" s="2"/>
    </row>
    <row r="104" spans="1:24" ht="12">
      <c r="A104" s="2"/>
      <c r="B104" s="2"/>
      <c r="C104" s="2"/>
      <c r="D104" s="2"/>
      <c r="E104" s="2"/>
      <c r="F104" s="2"/>
      <c r="G104" s="2"/>
      <c r="H104" s="2"/>
      <c r="I104" s="2"/>
      <c r="J104" s="2"/>
      <c r="K104" s="2"/>
      <c r="L104" s="2"/>
      <c r="M104" s="2"/>
      <c r="N104" s="2"/>
      <c r="O104" s="2"/>
      <c r="P104" s="2"/>
      <c r="Q104" s="308"/>
      <c r="R104" s="308"/>
      <c r="S104" s="308"/>
      <c r="T104" s="308"/>
      <c r="U104" s="308"/>
      <c r="V104" s="308"/>
      <c r="W104" s="781"/>
      <c r="X104" s="2"/>
    </row>
    <row r="105" spans="1:24" ht="12">
      <c r="A105" s="2"/>
      <c r="B105" s="2"/>
      <c r="C105" s="2"/>
      <c r="D105" s="2"/>
      <c r="E105" s="2"/>
      <c r="F105" s="2"/>
      <c r="G105" s="2"/>
      <c r="H105" s="2"/>
      <c r="I105" s="2"/>
      <c r="J105" s="2"/>
      <c r="K105" s="2"/>
      <c r="L105" s="2"/>
      <c r="M105" s="2"/>
      <c r="N105" s="2"/>
      <c r="O105" s="2"/>
      <c r="P105" s="2"/>
      <c r="Q105" s="308"/>
      <c r="R105" s="308"/>
      <c r="S105" s="308"/>
      <c r="T105" s="308"/>
      <c r="U105" s="308"/>
      <c r="V105" s="308"/>
      <c r="W105" s="781"/>
      <c r="X105" s="2"/>
    </row>
    <row r="106" spans="1:24" ht="12">
      <c r="A106" s="2"/>
      <c r="B106" s="2"/>
      <c r="C106" s="2"/>
      <c r="D106" s="2"/>
      <c r="E106" s="2"/>
      <c r="F106" s="2"/>
      <c r="G106" s="2"/>
      <c r="H106" s="2"/>
      <c r="I106" s="2"/>
      <c r="J106" s="2"/>
      <c r="K106" s="2"/>
      <c r="L106" s="2"/>
      <c r="M106" s="2"/>
      <c r="N106" s="2"/>
      <c r="O106" s="2"/>
      <c r="P106" s="2"/>
      <c r="Q106" s="308"/>
      <c r="R106" s="308"/>
      <c r="S106" s="308"/>
      <c r="T106" s="308"/>
      <c r="U106" s="308"/>
      <c r="V106" s="308"/>
      <c r="W106" s="781"/>
      <c r="X106" s="2"/>
    </row>
    <row r="107" spans="1:24" ht="12">
      <c r="A107" s="2"/>
      <c r="B107" s="2"/>
      <c r="C107" s="2"/>
      <c r="D107" s="2"/>
      <c r="E107" s="2"/>
      <c r="F107" s="2"/>
      <c r="G107" s="2"/>
      <c r="H107" s="2"/>
      <c r="I107" s="2"/>
      <c r="J107" s="2"/>
      <c r="K107" s="2"/>
      <c r="L107" s="2"/>
      <c r="M107" s="2"/>
      <c r="N107" s="2"/>
      <c r="O107" s="2"/>
      <c r="P107" s="2"/>
      <c r="Q107" s="308"/>
      <c r="R107" s="308"/>
      <c r="S107" s="308"/>
      <c r="T107" s="308"/>
      <c r="U107" s="308"/>
      <c r="V107" s="308"/>
      <c r="W107" s="781"/>
      <c r="X107" s="2"/>
    </row>
    <row r="108" spans="1:24" ht="12">
      <c r="A108" s="2"/>
      <c r="B108" s="2"/>
      <c r="C108" s="2"/>
      <c r="D108" s="2"/>
      <c r="E108" s="2"/>
      <c r="F108" s="2"/>
      <c r="G108" s="2"/>
      <c r="H108" s="2"/>
      <c r="I108" s="2"/>
      <c r="J108" s="2"/>
      <c r="K108" s="2"/>
      <c r="L108" s="2"/>
      <c r="M108" s="2"/>
      <c r="N108" s="2"/>
      <c r="O108" s="2"/>
      <c r="P108" s="2"/>
      <c r="Q108" s="308"/>
      <c r="R108" s="308"/>
      <c r="S108" s="308"/>
      <c r="T108" s="308"/>
      <c r="U108" s="308"/>
      <c r="V108" s="308"/>
      <c r="W108" s="781"/>
      <c r="X108" s="2"/>
    </row>
    <row r="109" spans="1:24" ht="12">
      <c r="A109" s="2"/>
      <c r="B109" s="2"/>
      <c r="C109" s="2"/>
      <c r="D109" s="2"/>
      <c r="E109" s="2"/>
      <c r="F109" s="2"/>
      <c r="G109" s="2"/>
      <c r="H109" s="2"/>
      <c r="I109" s="2"/>
      <c r="J109" s="2"/>
      <c r="K109" s="2"/>
      <c r="L109" s="2"/>
      <c r="M109" s="2"/>
      <c r="N109" s="2"/>
      <c r="O109" s="2"/>
      <c r="P109" s="2"/>
      <c r="Q109" s="308"/>
      <c r="R109" s="308"/>
      <c r="S109" s="308"/>
      <c r="T109" s="308"/>
      <c r="U109" s="308"/>
      <c r="V109" s="308"/>
      <c r="W109" s="781"/>
      <c r="X109" s="2"/>
    </row>
    <row r="110" spans="1:24" ht="12">
      <c r="A110" s="2"/>
      <c r="B110" s="2"/>
      <c r="C110" s="2"/>
      <c r="D110" s="2"/>
      <c r="E110" s="2"/>
      <c r="F110" s="2"/>
      <c r="G110" s="2"/>
      <c r="H110" s="2"/>
      <c r="I110" s="2"/>
      <c r="J110" s="2"/>
      <c r="K110" s="2"/>
      <c r="L110" s="2"/>
      <c r="M110" s="2"/>
      <c r="N110" s="2"/>
      <c r="O110" s="2"/>
      <c r="P110" s="2"/>
      <c r="Q110" s="308"/>
      <c r="R110" s="308"/>
      <c r="S110" s="308"/>
      <c r="T110" s="308"/>
      <c r="U110" s="308"/>
      <c r="V110" s="308"/>
      <c r="W110" s="781"/>
      <c r="X110" s="2"/>
    </row>
    <row r="111" spans="1:24" ht="12">
      <c r="A111" s="2"/>
      <c r="B111" s="2"/>
      <c r="C111" s="2"/>
      <c r="D111" s="2"/>
      <c r="E111" s="2"/>
      <c r="F111" s="2"/>
      <c r="G111" s="2"/>
      <c r="H111" s="2"/>
      <c r="I111" s="2"/>
      <c r="J111" s="2"/>
      <c r="K111" s="2"/>
      <c r="L111" s="2"/>
      <c r="M111" s="2"/>
      <c r="N111" s="2"/>
      <c r="O111" s="2"/>
      <c r="P111" s="2"/>
      <c r="Q111" s="308"/>
      <c r="R111" s="308"/>
      <c r="S111" s="308"/>
      <c r="T111" s="308"/>
      <c r="U111" s="308"/>
      <c r="V111" s="308"/>
      <c r="W111" s="781"/>
      <c r="X111" s="2"/>
    </row>
    <row r="112" spans="1:12" ht="12">
      <c r="A112" s="2"/>
      <c r="B112" s="2"/>
      <c r="C112" s="2"/>
      <c r="D112" s="2"/>
      <c r="E112" s="2"/>
      <c r="F112" s="2"/>
      <c r="G112" s="2"/>
      <c r="H112" s="2"/>
      <c r="I112" s="2"/>
      <c r="J112" s="2"/>
      <c r="K112" s="2"/>
      <c r="L112" s="2"/>
    </row>
    <row r="113" spans="1:10" ht="12">
      <c r="A113" s="2"/>
      <c r="B113" s="2"/>
      <c r="C113" s="2"/>
      <c r="D113" s="2"/>
      <c r="E113" s="2"/>
      <c r="F113" s="2"/>
      <c r="G113" s="2"/>
      <c r="H113" s="2"/>
      <c r="I113" s="2"/>
      <c r="J113" s="2"/>
    </row>
    <row r="114" spans="1:10" ht="12">
      <c r="A114" s="2"/>
      <c r="B114" s="2"/>
      <c r="C114" s="2"/>
      <c r="D114" s="2"/>
      <c r="E114" s="2"/>
      <c r="F114" s="2"/>
      <c r="G114" s="2"/>
      <c r="H114" s="2"/>
      <c r="I114" s="2"/>
      <c r="J114" s="2"/>
    </row>
    <row r="200" spans="1:10" s="421" customFormat="1" ht="12" hidden="1">
      <c r="A200" s="1"/>
      <c r="B200" s="1"/>
      <c r="C200" s="1"/>
      <c r="D200" s="1"/>
      <c r="E200" s="1"/>
      <c r="F200" s="1"/>
      <c r="G200" s="1"/>
      <c r="H200" s="1"/>
      <c r="I200" s="1"/>
      <c r="J200" s="1"/>
    </row>
    <row r="201" spans="1:10" s="421" customFormat="1" ht="12" hidden="1">
      <c r="A201" s="1"/>
      <c r="B201" s="1"/>
      <c r="C201" s="1"/>
      <c r="D201" s="1"/>
      <c r="E201" s="1"/>
      <c r="F201" s="1"/>
      <c r="G201" s="1"/>
      <c r="H201" s="1"/>
      <c r="I201" s="1"/>
      <c r="J201" s="1"/>
    </row>
    <row r="202" spans="1:9" s="421" customFormat="1" ht="12" hidden="1">
      <c r="A202" s="235" t="s">
        <v>379</v>
      </c>
      <c r="B202" s="235" t="str">
        <f>IF(G4="МУЖЧИНЫ И ЖЕНЩИНЫ","МУЖЧИНЫ",IF(G4="ДО 19 ЛЕТ","ЮНИОРЫ","ЮНОШИ"))</f>
        <v>ЮНОШИ</v>
      </c>
      <c r="C202" s="4" t="s">
        <v>319</v>
      </c>
      <c r="D202" s="4"/>
      <c r="E202" s="4" t="s">
        <v>289</v>
      </c>
      <c r="F202" s="421" t="s">
        <v>358</v>
      </c>
      <c r="G202" s="422"/>
      <c r="H202" s="422"/>
      <c r="I202" s="422"/>
    </row>
    <row r="203" spans="1:9" s="421" customFormat="1" ht="12" hidden="1">
      <c r="A203" s="235" t="s">
        <v>297</v>
      </c>
      <c r="B203" s="235" t="str">
        <f>IF(G4="МУЖЧИНЫ И ЖЕНЩИНЫ","ЖЕНЩИНЫ",IF(G4="ДО 19 ЛЕТ","ЮНИОРКИ","ДЕВУШКИ"))</f>
        <v>ДЕВУШКИ</v>
      </c>
      <c r="C203" s="4" t="s">
        <v>301</v>
      </c>
      <c r="D203" s="4"/>
      <c r="E203" s="4" t="s">
        <v>345</v>
      </c>
      <c r="F203" s="421" t="s">
        <v>356</v>
      </c>
      <c r="G203" s="422"/>
      <c r="H203" s="422"/>
      <c r="I203" s="422"/>
    </row>
    <row r="204" spans="1:9" s="421" customFormat="1" ht="12" hidden="1">
      <c r="A204" s="235" t="s">
        <v>291</v>
      </c>
      <c r="B204" s="235" t="str">
        <f>IF(G4="МУЖЧИНЫ И ЖЕНЩИНЫ","МУЖЧИНЫ И ЖЕНЩИНЫ",IF(G4="ДО 19 ЛЕТ","ЮНИОРЫ И ЮНИОРКИ","ЮНОШИ И ДЕВУШКИ"))</f>
        <v>ЮНОШИ И ДЕВУШКИ</v>
      </c>
      <c r="C204" s="4" t="s">
        <v>296</v>
      </c>
      <c r="D204" s="4"/>
      <c r="E204" s="4" t="s">
        <v>346</v>
      </c>
      <c r="F204" s="421" t="s">
        <v>357</v>
      </c>
      <c r="G204" s="422"/>
      <c r="H204" s="422"/>
      <c r="I204" s="422"/>
    </row>
    <row r="205" spans="1:9" s="421" customFormat="1" ht="12" hidden="1">
      <c r="A205" s="235" t="s">
        <v>286</v>
      </c>
      <c r="B205" s="235"/>
      <c r="C205" s="4" t="s">
        <v>290</v>
      </c>
      <c r="D205" s="4"/>
      <c r="E205" s="4" t="s">
        <v>347</v>
      </c>
      <c r="G205" s="422"/>
      <c r="H205" s="422"/>
      <c r="I205" s="422"/>
    </row>
    <row r="206" spans="1:10" ht="12" hidden="1">
      <c r="A206" s="235" t="s">
        <v>283</v>
      </c>
      <c r="B206" s="235"/>
      <c r="C206" s="4" t="s">
        <v>343</v>
      </c>
      <c r="D206" s="4"/>
      <c r="E206" s="4" t="s">
        <v>348</v>
      </c>
      <c r="F206" s="421"/>
      <c r="G206" s="422"/>
      <c r="H206" s="422"/>
      <c r="I206" s="422"/>
      <c r="J206" s="421"/>
    </row>
    <row r="207" spans="1:10" ht="12" hidden="1">
      <c r="A207" s="235" t="s">
        <v>355</v>
      </c>
      <c r="B207" s="235"/>
      <c r="C207" s="4" t="s">
        <v>344</v>
      </c>
      <c r="D207" s="4"/>
      <c r="E207" s="4"/>
      <c r="F207" s="421"/>
      <c r="G207" s="422"/>
      <c r="H207" s="422"/>
      <c r="I207" s="422"/>
      <c r="J207" s="421"/>
    </row>
  </sheetData>
  <sheetProtection selectLockedCells="1"/>
  <mergeCells count="241">
    <mergeCell ref="G4:J4"/>
    <mergeCell ref="F2:Q2"/>
    <mergeCell ref="F3:Q3"/>
    <mergeCell ref="F5:N5"/>
    <mergeCell ref="A6:C6"/>
    <mergeCell ref="F6:G6"/>
    <mergeCell ref="H6:I6"/>
    <mergeCell ref="J6:L6"/>
    <mergeCell ref="N6:P6"/>
    <mergeCell ref="Q6:W6"/>
    <mergeCell ref="F8:P8"/>
    <mergeCell ref="E10:G10"/>
    <mergeCell ref="I10:K10"/>
    <mergeCell ref="A11:A26"/>
    <mergeCell ref="B11:B12"/>
    <mergeCell ref="C11:C12"/>
    <mergeCell ref="D11:D12"/>
    <mergeCell ref="E11:E12"/>
    <mergeCell ref="N14:N15"/>
    <mergeCell ref="B15:B16"/>
    <mergeCell ref="C15:C16"/>
    <mergeCell ref="D15:D16"/>
    <mergeCell ref="E15:E16"/>
    <mergeCell ref="K12:K13"/>
    <mergeCell ref="B13:B14"/>
    <mergeCell ref="C13:C14"/>
    <mergeCell ref="D13:D14"/>
    <mergeCell ref="E13:E14"/>
    <mergeCell ref="M16:M17"/>
    <mergeCell ref="B17:B18"/>
    <mergeCell ref="C17:C18"/>
    <mergeCell ref="D17:D18"/>
    <mergeCell ref="E17:E18"/>
    <mergeCell ref="J14:J15"/>
    <mergeCell ref="J18:J19"/>
    <mergeCell ref="B19:B20"/>
    <mergeCell ref="C19:C20"/>
    <mergeCell ref="D19:D20"/>
    <mergeCell ref="E19:E20"/>
    <mergeCell ref="K16:K17"/>
    <mergeCell ref="K20:K21"/>
    <mergeCell ref="P20:P21"/>
    <mergeCell ref="Q20:Q21"/>
    <mergeCell ref="B21:B22"/>
    <mergeCell ref="C21:C22"/>
    <mergeCell ref="D21:D22"/>
    <mergeCell ref="E21:E22"/>
    <mergeCell ref="J22:J23"/>
    <mergeCell ref="N22:N23"/>
    <mergeCell ref="B23:B24"/>
    <mergeCell ref="C23:C24"/>
    <mergeCell ref="D23:D24"/>
    <mergeCell ref="E23:E24"/>
    <mergeCell ref="K24:K25"/>
    <mergeCell ref="M24:M25"/>
    <mergeCell ref="B25:B26"/>
    <mergeCell ref="C25:C26"/>
    <mergeCell ref="D25:D26"/>
    <mergeCell ref="E25:E26"/>
    <mergeCell ref="J31:J32"/>
    <mergeCell ref="J26:J27"/>
    <mergeCell ref="A28:A43"/>
    <mergeCell ref="B28:B29"/>
    <mergeCell ref="C28:C29"/>
    <mergeCell ref="D28:D29"/>
    <mergeCell ref="E28:E29"/>
    <mergeCell ref="N31:N32"/>
    <mergeCell ref="B32:B33"/>
    <mergeCell ref="C32:C33"/>
    <mergeCell ref="D32:D33"/>
    <mergeCell ref="E32:E33"/>
    <mergeCell ref="K29:K30"/>
    <mergeCell ref="B30:B31"/>
    <mergeCell ref="C30:C31"/>
    <mergeCell ref="D30:D31"/>
    <mergeCell ref="E30:E31"/>
    <mergeCell ref="K37:K38"/>
    <mergeCell ref="K33:K34"/>
    <mergeCell ref="M33:M34"/>
    <mergeCell ref="B34:B35"/>
    <mergeCell ref="C34:C35"/>
    <mergeCell ref="D34:D35"/>
    <mergeCell ref="E34:E35"/>
    <mergeCell ref="J35:J36"/>
    <mergeCell ref="P37:P38"/>
    <mergeCell ref="B38:B39"/>
    <mergeCell ref="C38:C39"/>
    <mergeCell ref="D38:D39"/>
    <mergeCell ref="E38:E39"/>
    <mergeCell ref="J39:J40"/>
    <mergeCell ref="B36:B37"/>
    <mergeCell ref="C36:C37"/>
    <mergeCell ref="D36:D37"/>
    <mergeCell ref="E36:E37"/>
    <mergeCell ref="N39:N40"/>
    <mergeCell ref="B40:B41"/>
    <mergeCell ref="C40:C41"/>
    <mergeCell ref="D40:D41"/>
    <mergeCell ref="E40:E41"/>
    <mergeCell ref="K41:K42"/>
    <mergeCell ref="D45:D46"/>
    <mergeCell ref="E45:E46"/>
    <mergeCell ref="M41:M42"/>
    <mergeCell ref="B42:B43"/>
    <mergeCell ref="C42:C43"/>
    <mergeCell ref="D42:D43"/>
    <mergeCell ref="E42:E43"/>
    <mergeCell ref="J43:J44"/>
    <mergeCell ref="N48:N49"/>
    <mergeCell ref="B49:B50"/>
    <mergeCell ref="C49:C50"/>
    <mergeCell ref="D49:D50"/>
    <mergeCell ref="E49:E50"/>
    <mergeCell ref="K46:K47"/>
    <mergeCell ref="B47:B48"/>
    <mergeCell ref="C47:C48"/>
    <mergeCell ref="D47:D48"/>
    <mergeCell ref="E47:E48"/>
    <mergeCell ref="M50:M51"/>
    <mergeCell ref="B51:B52"/>
    <mergeCell ref="C51:C52"/>
    <mergeCell ref="D51:D52"/>
    <mergeCell ref="E51:E52"/>
    <mergeCell ref="J48:J49"/>
    <mergeCell ref="J52:J53"/>
    <mergeCell ref="B53:B54"/>
    <mergeCell ref="C53:C54"/>
    <mergeCell ref="D53:D54"/>
    <mergeCell ref="E53:E54"/>
    <mergeCell ref="K50:K51"/>
    <mergeCell ref="K54:K55"/>
    <mergeCell ref="P54:P55"/>
    <mergeCell ref="B55:B56"/>
    <mergeCell ref="C55:C56"/>
    <mergeCell ref="D55:D56"/>
    <mergeCell ref="E55:E56"/>
    <mergeCell ref="J56:J57"/>
    <mergeCell ref="N56:N57"/>
    <mergeCell ref="B57:B58"/>
    <mergeCell ref="C57:C58"/>
    <mergeCell ref="D57:D58"/>
    <mergeCell ref="E57:E58"/>
    <mergeCell ref="K58:K59"/>
    <mergeCell ref="M58:M59"/>
    <mergeCell ref="B59:B60"/>
    <mergeCell ref="C59:C60"/>
    <mergeCell ref="D59:D60"/>
    <mergeCell ref="E59:E60"/>
    <mergeCell ref="J65:J66"/>
    <mergeCell ref="J60:J61"/>
    <mergeCell ref="A62:A77"/>
    <mergeCell ref="B62:B63"/>
    <mergeCell ref="C62:C63"/>
    <mergeCell ref="D62:D63"/>
    <mergeCell ref="E62:E63"/>
    <mergeCell ref="A45:A60"/>
    <mergeCell ref="B45:B46"/>
    <mergeCell ref="C45:C46"/>
    <mergeCell ref="N65:N66"/>
    <mergeCell ref="B66:B67"/>
    <mergeCell ref="C66:C67"/>
    <mergeCell ref="D66:D67"/>
    <mergeCell ref="E66:E67"/>
    <mergeCell ref="K63:K64"/>
    <mergeCell ref="B64:B65"/>
    <mergeCell ref="C64:C65"/>
    <mergeCell ref="D64:D65"/>
    <mergeCell ref="E64:E65"/>
    <mergeCell ref="K71:K72"/>
    <mergeCell ref="K67:K68"/>
    <mergeCell ref="M67:M68"/>
    <mergeCell ref="B68:B69"/>
    <mergeCell ref="C68:C69"/>
    <mergeCell ref="D68:D69"/>
    <mergeCell ref="E68:E69"/>
    <mergeCell ref="J69:J70"/>
    <mergeCell ref="P71:P72"/>
    <mergeCell ref="B72:B73"/>
    <mergeCell ref="C72:C73"/>
    <mergeCell ref="D72:D73"/>
    <mergeCell ref="E72:E73"/>
    <mergeCell ref="J73:J74"/>
    <mergeCell ref="B70:B71"/>
    <mergeCell ref="C70:C71"/>
    <mergeCell ref="D70:D71"/>
    <mergeCell ref="E70:E71"/>
    <mergeCell ref="C74:C75"/>
    <mergeCell ref="D74:D75"/>
    <mergeCell ref="E74:E75"/>
    <mergeCell ref="K75:K76"/>
    <mergeCell ref="M75:M76"/>
    <mergeCell ref="B76:B77"/>
    <mergeCell ref="C76:C77"/>
    <mergeCell ref="D76:D77"/>
    <mergeCell ref="P89:Q89"/>
    <mergeCell ref="O80:O81"/>
    <mergeCell ref="E76:E77"/>
    <mergeCell ref="J77:J78"/>
    <mergeCell ref="P85:Q85"/>
    <mergeCell ref="P86:Q86"/>
    <mergeCell ref="P87:Q87"/>
    <mergeCell ref="P77:Q77"/>
    <mergeCell ref="P79:Q79"/>
    <mergeCell ref="P80:Q80"/>
    <mergeCell ref="A1:W1"/>
    <mergeCell ref="P4:W4"/>
    <mergeCell ref="L33:L34"/>
    <mergeCell ref="L50:L51"/>
    <mergeCell ref="L67:L68"/>
    <mergeCell ref="P88:Q88"/>
    <mergeCell ref="P81:Q81"/>
    <mergeCell ref="P82:Q82"/>
    <mergeCell ref="N73:N74"/>
    <mergeCell ref="B74:B75"/>
    <mergeCell ref="P94:Q94"/>
    <mergeCell ref="O94:O95"/>
    <mergeCell ref="H94:J94"/>
    <mergeCell ref="H93:J93"/>
    <mergeCell ref="H97:J97"/>
    <mergeCell ref="H96:J96"/>
    <mergeCell ref="O92:O93"/>
    <mergeCell ref="P92:Q92"/>
    <mergeCell ref="P93:Q93"/>
    <mergeCell ref="P95:Q95"/>
    <mergeCell ref="O82:O83"/>
    <mergeCell ref="O84:O85"/>
    <mergeCell ref="O86:O87"/>
    <mergeCell ref="O88:O89"/>
    <mergeCell ref="O90:O91"/>
    <mergeCell ref="W92:W93"/>
    <mergeCell ref="P84:Q84"/>
    <mergeCell ref="P90:Q90"/>
    <mergeCell ref="P91:Q91"/>
    <mergeCell ref="P83:Q83"/>
    <mergeCell ref="W94:W95"/>
    <mergeCell ref="W80:W81"/>
    <mergeCell ref="W82:W83"/>
    <mergeCell ref="W84:W85"/>
    <mergeCell ref="W86:W87"/>
    <mergeCell ref="W88:W89"/>
    <mergeCell ref="W90:W91"/>
  </mergeCells>
  <conditionalFormatting sqref="B55 B25 B40 B11 B13 B15 B17 B19 B21 B23 B42 B28 B30 B32 B34 B36 B38 B57 B59 B45 B47 B49 B51 B53 B72 B74 B76 B62 B64 B66 B68 B70">
    <cfRule type="expression" priority="21" dxfId="71" stopIfTrue="1">
      <formula>COUNTIF($P$80:$Q$87,$F11)&lt;&gt;0</formula>
    </cfRule>
  </conditionalFormatting>
  <conditionalFormatting sqref="I14 I18 I22 I26 I31 I35 I39 I43 I48 I52 I56 I60 I65 I69 I73 I77 L75 O71 L58 O54 L41 O37 L16 L24 O20">
    <cfRule type="cellIs" priority="22" dxfId="75" operator="notEqual" stopIfTrue="1">
      <formula>0</formula>
    </cfRule>
  </conditionalFormatting>
  <conditionalFormatting sqref="D11:D26 D28:D43 D45:D60 D62:D77">
    <cfRule type="expression" priority="23" dxfId="73" stopIfTrue="1">
      <formula>AND(D11&lt;&gt;"Х",COUNTIF($D$11:$D$77,D11)&gt;1)</formula>
    </cfRule>
  </conditionalFormatting>
  <conditionalFormatting sqref="L14:M15 L22:M23 O18:P19 J12:J13 J16:J17 O35:P36 O52:P53 O69:P70">
    <cfRule type="expression" priority="24" dxfId="71" stopIfTrue="1">
      <formula>COUNTIF($P$80:$Q$87,J12)&gt;0</formula>
    </cfRule>
    <cfRule type="expression" priority="25" dxfId="77" stopIfTrue="1">
      <formula>LEFT(J12,4)="поб."</formula>
    </cfRule>
  </conditionalFormatting>
  <conditionalFormatting sqref="F11:G26 F28:G43 F45:G60 F62:G77">
    <cfRule type="expression" priority="26" dxfId="71" stopIfTrue="1">
      <formula>COUNTIF($P$80:$Q$87,$F11)&gt;0</formula>
    </cfRule>
  </conditionalFormatting>
  <conditionalFormatting sqref="L65:M66 L73:M74">
    <cfRule type="expression" priority="1" dxfId="71" stopIfTrue="1">
      <formula>COUNTIF($P$80:$Q$87,L65)&gt;0</formula>
    </cfRule>
    <cfRule type="expression" priority="2" dxfId="77" stopIfTrue="1">
      <formula>LEFT(L65,4)="поб."</formula>
    </cfRule>
  </conditionalFormatting>
  <conditionalFormatting sqref="J20:J21 J24:J25">
    <cfRule type="expression" priority="19" dxfId="71" stopIfTrue="1">
      <formula>COUNTIF($P$80:$Q$87,J20)&gt;0</formula>
    </cfRule>
    <cfRule type="expression" priority="20" dxfId="77" stopIfTrue="1">
      <formula>LEFT(J20,4)="поб."</formula>
    </cfRule>
  </conditionalFormatting>
  <conditionalFormatting sqref="J29:J30 J33:J34">
    <cfRule type="expression" priority="17" dxfId="71" stopIfTrue="1">
      <formula>COUNTIF($P$80:$Q$87,J29)&gt;0</formula>
    </cfRule>
    <cfRule type="expression" priority="18" dxfId="77" stopIfTrue="1">
      <formula>LEFT(J29,4)="поб."</formula>
    </cfRule>
  </conditionalFormatting>
  <conditionalFormatting sqref="J37:J38 J41:J42">
    <cfRule type="expression" priority="15" dxfId="71" stopIfTrue="1">
      <formula>COUNTIF($P$80:$Q$87,J37)&gt;0</formula>
    </cfRule>
    <cfRule type="expression" priority="16" dxfId="77" stopIfTrue="1">
      <formula>LEFT(J37,4)="поб."</formula>
    </cfRule>
  </conditionalFormatting>
  <conditionalFormatting sqref="J46:J47 J50:J51">
    <cfRule type="expression" priority="13" dxfId="71" stopIfTrue="1">
      <formula>COUNTIF($P$80:$Q$87,J46)&gt;0</formula>
    </cfRule>
    <cfRule type="expression" priority="14" dxfId="77" stopIfTrue="1">
      <formula>LEFT(J46,4)="поб."</formula>
    </cfRule>
  </conditionalFormatting>
  <conditionalFormatting sqref="J54:J55 J58:J59">
    <cfRule type="expression" priority="11" dxfId="71" stopIfTrue="1">
      <formula>COUNTIF($P$80:$Q$87,J54)&gt;0</formula>
    </cfRule>
    <cfRule type="expression" priority="12" dxfId="77" stopIfTrue="1">
      <formula>LEFT(J54,4)="поб."</formula>
    </cfRule>
  </conditionalFormatting>
  <conditionalFormatting sqref="J63:J64 J67:J68">
    <cfRule type="expression" priority="9" dxfId="71" stopIfTrue="1">
      <formula>COUNTIF($P$80:$Q$87,J63)&gt;0</formula>
    </cfRule>
    <cfRule type="expression" priority="10" dxfId="77" stopIfTrue="1">
      <formula>LEFT(J63,4)="поб."</formula>
    </cfRule>
  </conditionalFormatting>
  <conditionalFormatting sqref="J71:J72 J75:J76">
    <cfRule type="expression" priority="7" dxfId="71" stopIfTrue="1">
      <formula>COUNTIF($P$80:$Q$87,J71)&gt;0</formula>
    </cfRule>
    <cfRule type="expression" priority="8" dxfId="77" stopIfTrue="1">
      <formula>LEFT(J71,4)="поб."</formula>
    </cfRule>
  </conditionalFormatting>
  <conditionalFormatting sqref="L31:M32 L39:M40">
    <cfRule type="expression" priority="5" dxfId="71" stopIfTrue="1">
      <formula>COUNTIF($P$80:$Q$87,L31)&gt;0</formula>
    </cfRule>
    <cfRule type="expression" priority="6" dxfId="77" stopIfTrue="1">
      <formula>LEFT(L31,4)="поб."</formula>
    </cfRule>
  </conditionalFormatting>
  <conditionalFormatting sqref="L48:M49 L56:M57">
    <cfRule type="expression" priority="3" dxfId="71" stopIfTrue="1">
      <formula>COUNTIF($P$80:$Q$87,L48)&gt;0</formula>
    </cfRule>
    <cfRule type="expression" priority="4" dxfId="77" stopIfTrue="1">
      <formula>LEFT(L48,4)="поб."</formula>
    </cfRule>
  </conditionalFormatting>
  <dataValidations count="3">
    <dataValidation type="list" allowBlank="1" showInputMessage="1" showErrorMessage="1" sqref="Q6:W6">
      <formula1>$C$203:$C$205</formula1>
    </dataValidation>
    <dataValidation type="list" allowBlank="1" showInputMessage="1" showErrorMessage="1" sqref="P4:W4">
      <formula1>$B$202:$B$204</formula1>
    </dataValidation>
    <dataValidation type="list" allowBlank="1" showInputMessage="1" showErrorMessage="1" sqref="G4">
      <formula1>$A$202:$A$207</formula1>
    </dataValidation>
  </dataValidations>
  <printOptions horizontalCentered="1" verticalCentered="1"/>
  <pageMargins left="0.15748031496062992" right="0.11811023622047245" top="0.5905511811023623" bottom="0.11811023622047245" header="0.15748031496062992" footer="0.15748031496062992"/>
  <pageSetup fitToHeight="1" fitToWidth="1" horizontalDpi="600" verticalDpi="600" orientation="portrait" paperSize="9" scale="84" r:id="rId4"/>
  <headerFooter>
    <oddHeader>&amp;L&amp;G&amp;C&amp;"Arial Cyr,полужирный"ТУРНИР ПО ВИДУ СПОРТА
"ТЕННИС" (0130002611Я)</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564" bestFit="1" customWidth="1"/>
    <col min="2" max="2" width="66.140625" style="564" customWidth="1"/>
    <col min="3" max="16384" width="9.140625" style="564" customWidth="1"/>
  </cols>
  <sheetData>
    <row r="1" ht="12.75">
      <c r="B1" s="617"/>
    </row>
    <row r="2" spans="1:2" ht="25.5">
      <c r="A2" s="1094" t="s">
        <v>197</v>
      </c>
      <c r="B2" s="1094"/>
    </row>
    <row r="3" spans="1:2" ht="25.5">
      <c r="A3" s="1094" t="s">
        <v>198</v>
      </c>
      <c r="B3" s="1094"/>
    </row>
    <row r="4" spans="1:2" ht="12.75">
      <c r="A4" s="565"/>
      <c r="B4" s="565"/>
    </row>
    <row r="5" spans="1:2" ht="24.75">
      <c r="A5" s="1094" t="s">
        <v>199</v>
      </c>
      <c r="B5" s="1094"/>
    </row>
    <row r="6" spans="1:2" ht="17.25">
      <c r="A6" s="1095" t="s">
        <v>200</v>
      </c>
      <c r="B6" s="1095"/>
    </row>
    <row r="7" spans="1:2" ht="12.75">
      <c r="A7" s="1091"/>
      <c r="B7" s="1091"/>
    </row>
    <row r="8" spans="1:2" ht="12.75">
      <c r="A8" s="1091"/>
      <c r="B8" s="1091"/>
    </row>
    <row r="9" spans="1:2" s="566" customFormat="1" ht="22.5" customHeight="1">
      <c r="A9" s="1092" t="s">
        <v>201</v>
      </c>
      <c r="B9" s="1092"/>
    </row>
    <row r="10" spans="1:2" s="569" customFormat="1" ht="22.5" customHeight="1">
      <c r="A10" s="567"/>
      <c r="B10" s="568"/>
    </row>
    <row r="11" spans="1:2" s="566" customFormat="1" ht="22.5" customHeight="1">
      <c r="A11" s="570" t="s">
        <v>202</v>
      </c>
      <c r="B11" s="571"/>
    </row>
    <row r="12" spans="1:2" s="566" customFormat="1" ht="22.5" customHeight="1">
      <c r="A12" s="570" t="s">
        <v>203</v>
      </c>
      <c r="B12" s="571"/>
    </row>
    <row r="13" spans="1:2" s="566" customFormat="1" ht="22.5" customHeight="1">
      <c r="A13" s="572" t="s">
        <v>204</v>
      </c>
      <c r="B13" s="573"/>
    </row>
    <row r="14" spans="1:2" s="566" customFormat="1" ht="22.5" customHeight="1">
      <c r="A14" s="574" t="s">
        <v>205</v>
      </c>
      <c r="B14" s="575"/>
    </row>
    <row r="15" s="566" customFormat="1" ht="22.5" customHeight="1"/>
    <row r="16" spans="1:2" s="566" customFormat="1" ht="22.5" customHeight="1">
      <c r="A16" s="1092" t="s">
        <v>206</v>
      </c>
      <c r="B16" s="1092"/>
    </row>
    <row r="17" spans="1:2" s="569" customFormat="1" ht="22.5" customHeight="1">
      <c r="A17" s="576"/>
      <c r="B17" s="568"/>
    </row>
    <row r="18" spans="1:2" s="569" customFormat="1" ht="22.5" customHeight="1">
      <c r="A18" s="574" t="s">
        <v>207</v>
      </c>
      <c r="B18" s="577"/>
    </row>
    <row r="19" spans="1:2" s="566" customFormat="1" ht="22.5" customHeight="1">
      <c r="A19" s="578" t="s">
        <v>367</v>
      </c>
      <c r="B19" s="579"/>
    </row>
    <row r="20" spans="1:2" s="566" customFormat="1" ht="22.5" customHeight="1">
      <c r="A20" s="570" t="s">
        <v>106</v>
      </c>
      <c r="B20" s="580"/>
    </row>
    <row r="21" spans="1:2" s="566" customFormat="1" ht="22.5" customHeight="1">
      <c r="A21" s="570" t="s">
        <v>48</v>
      </c>
      <c r="B21" s="571"/>
    </row>
    <row r="22" spans="1:2" s="566" customFormat="1" ht="22.5" customHeight="1">
      <c r="A22" s="570" t="s">
        <v>193</v>
      </c>
      <c r="B22" s="571"/>
    </row>
    <row r="23" spans="1:2" s="566" customFormat="1" ht="22.5" customHeight="1">
      <c r="A23" s="570" t="s">
        <v>192</v>
      </c>
      <c r="B23" s="571"/>
    </row>
    <row r="24" s="566" customFormat="1" ht="22.5" customHeight="1"/>
    <row r="25" spans="1:2" s="566" customFormat="1" ht="22.5" customHeight="1">
      <c r="A25" s="1092" t="s">
        <v>208</v>
      </c>
      <c r="B25" s="1092"/>
    </row>
    <row r="26" spans="1:2" s="569" customFormat="1" ht="22.5" customHeight="1">
      <c r="A26" s="567"/>
      <c r="B26" s="568"/>
    </row>
    <row r="27" spans="1:2" s="569" customFormat="1" ht="22.5" customHeight="1">
      <c r="A27" s="574" t="s">
        <v>207</v>
      </c>
      <c r="B27" s="577"/>
    </row>
    <row r="28" spans="1:2" s="566" customFormat="1" ht="22.5" customHeight="1">
      <c r="A28" s="578" t="s">
        <v>367</v>
      </c>
      <c r="B28" s="571"/>
    </row>
    <row r="29" spans="1:2" s="566" customFormat="1" ht="22.5" customHeight="1">
      <c r="A29" s="570" t="s">
        <v>106</v>
      </c>
      <c r="B29" s="580"/>
    </row>
    <row r="30" spans="1:2" s="566" customFormat="1" ht="22.5" customHeight="1">
      <c r="A30" s="570" t="s">
        <v>48</v>
      </c>
      <c r="B30" s="571"/>
    </row>
    <row r="31" spans="1:2" s="566" customFormat="1" ht="22.5" customHeight="1">
      <c r="A31" s="570" t="s">
        <v>193</v>
      </c>
      <c r="B31" s="571"/>
    </row>
    <row r="32" spans="1:2" s="566" customFormat="1" ht="22.5" customHeight="1">
      <c r="A32" s="570" t="s">
        <v>192</v>
      </c>
      <c r="B32" s="571"/>
    </row>
    <row r="33" s="566" customFormat="1" ht="12.75"/>
    <row r="34" spans="1:2" s="566" customFormat="1" ht="18">
      <c r="A34" s="1096" t="s">
        <v>209</v>
      </c>
      <c r="B34" s="1096"/>
    </row>
    <row r="35" spans="1:2" s="566" customFormat="1" ht="18">
      <c r="A35" s="1096" t="s">
        <v>210</v>
      </c>
      <c r="B35" s="1096"/>
    </row>
    <row r="36" s="566" customFormat="1" ht="12.75"/>
    <row r="37" s="566" customFormat="1" ht="12.75"/>
    <row r="38" s="566" customFormat="1" ht="12.75"/>
    <row r="39" spans="1:2" s="566" customFormat="1" ht="22.5" customHeight="1">
      <c r="A39" s="581" t="s">
        <v>211</v>
      </c>
      <c r="B39" s="581" t="s">
        <v>212</v>
      </c>
    </row>
    <row r="40" spans="1:2" s="569" customFormat="1" ht="12.75">
      <c r="A40" s="567"/>
      <c r="B40" s="568"/>
    </row>
    <row r="41" spans="1:2" s="566" customFormat="1" ht="22.5" customHeight="1">
      <c r="A41" s="1097"/>
      <c r="B41" s="582"/>
    </row>
    <row r="42" spans="1:2" s="566" customFormat="1" ht="22.5" customHeight="1">
      <c r="A42" s="1097"/>
      <c r="B42" s="582"/>
    </row>
    <row r="44" spans="1:2" ht="15">
      <c r="A44" s="1093" t="s">
        <v>213</v>
      </c>
      <c r="B44" s="1093"/>
    </row>
    <row r="45" ht="12.75">
      <c r="B45" s="583"/>
    </row>
    <row r="46" spans="1:2" ht="12.75">
      <c r="A46" s="584"/>
      <c r="B46" s="585"/>
    </row>
    <row r="100" ht="12.75" hidden="1">
      <c r="A100" s="564" t="s">
        <v>380</v>
      </c>
    </row>
    <row r="101" ht="12.75" hidden="1">
      <c r="A101" s="564" t="s">
        <v>315</v>
      </c>
    </row>
    <row r="102" ht="12.75" hidden="1">
      <c r="A102" s="564" t="s">
        <v>314</v>
      </c>
    </row>
    <row r="103" ht="12.75" hidden="1">
      <c r="A103" s="564" t="s">
        <v>313</v>
      </c>
    </row>
    <row r="104" ht="12.75" hidden="1">
      <c r="A104" s="564" t="s">
        <v>312</v>
      </c>
    </row>
  </sheetData>
  <sheetProtection password="81FF" sheet="1" objects="1" scenarios="1" selectLockedCells="1"/>
  <mergeCells count="12">
    <mergeCell ref="A35:B35"/>
    <mergeCell ref="A41:A42"/>
    <mergeCell ref="A7:B8"/>
    <mergeCell ref="A9:B9"/>
    <mergeCell ref="A16:B16"/>
    <mergeCell ref="A25:B25"/>
    <mergeCell ref="A44:B44"/>
    <mergeCell ref="A2:B2"/>
    <mergeCell ref="A3:B3"/>
    <mergeCell ref="A5:B5"/>
    <mergeCell ref="A6:B6"/>
    <mergeCell ref="A34:B34"/>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564" bestFit="1" customWidth="1"/>
    <col min="2" max="2" width="66.140625" style="564" customWidth="1"/>
    <col min="3" max="16384" width="9.140625" style="564" customWidth="1"/>
  </cols>
  <sheetData>
    <row r="1" ht="12.75">
      <c r="B1" s="617"/>
    </row>
    <row r="2" spans="1:2" ht="25.5">
      <c r="A2" s="1094" t="s">
        <v>197</v>
      </c>
      <c r="B2" s="1094"/>
    </row>
    <row r="3" spans="1:2" ht="25.5">
      <c r="A3" s="1094" t="s">
        <v>198</v>
      </c>
      <c r="B3" s="1094"/>
    </row>
    <row r="4" spans="1:2" ht="12.75">
      <c r="A4" s="565"/>
      <c r="B4" s="565"/>
    </row>
    <row r="5" spans="1:2" ht="24.75">
      <c r="A5" s="1094" t="s">
        <v>266</v>
      </c>
      <c r="B5" s="1094"/>
    </row>
    <row r="6" spans="1:2" ht="17.25">
      <c r="A6" s="1095" t="s">
        <v>267</v>
      </c>
      <c r="B6" s="1095"/>
    </row>
    <row r="7" spans="1:2" ht="12.75">
      <c r="A7" s="1091"/>
      <c r="B7" s="1091"/>
    </row>
    <row r="8" spans="1:2" ht="12.75">
      <c r="A8" s="1091"/>
      <c r="B8" s="1091"/>
    </row>
    <row r="9" spans="1:2" s="566" customFormat="1" ht="22.5" customHeight="1">
      <c r="A9" s="1092" t="s">
        <v>201</v>
      </c>
      <c r="B9" s="1092"/>
    </row>
    <row r="10" spans="1:2" s="569" customFormat="1" ht="22.5" customHeight="1">
      <c r="A10" s="567"/>
      <c r="B10" s="568"/>
    </row>
    <row r="11" spans="1:2" s="566" customFormat="1" ht="22.5" customHeight="1">
      <c r="A11" s="570" t="s">
        <v>202</v>
      </c>
      <c r="B11" s="571"/>
    </row>
    <row r="12" spans="1:2" s="566" customFormat="1" ht="22.5" customHeight="1">
      <c r="A12" s="570" t="s">
        <v>203</v>
      </c>
      <c r="B12" s="571"/>
    </row>
    <row r="13" spans="1:2" s="566" customFormat="1" ht="22.5" customHeight="1">
      <c r="A13" s="572" t="s">
        <v>204</v>
      </c>
      <c r="B13" s="573"/>
    </row>
    <row r="14" spans="1:2" s="566" customFormat="1" ht="22.5" customHeight="1">
      <c r="A14" s="574" t="s">
        <v>205</v>
      </c>
      <c r="B14" s="575"/>
    </row>
    <row r="15" s="566" customFormat="1" ht="22.5" customHeight="1"/>
    <row r="16" spans="1:2" s="566" customFormat="1" ht="22.5" customHeight="1">
      <c r="A16" s="1092" t="s">
        <v>206</v>
      </c>
      <c r="B16" s="1092"/>
    </row>
    <row r="17" spans="1:2" s="569" customFormat="1" ht="22.5" customHeight="1">
      <c r="A17" s="576"/>
      <c r="B17" s="568"/>
    </row>
    <row r="18" spans="1:2" s="569" customFormat="1" ht="22.5" customHeight="1">
      <c r="A18" s="574" t="s">
        <v>207</v>
      </c>
      <c r="B18" s="577"/>
    </row>
    <row r="19" spans="1:2" s="566" customFormat="1" ht="22.5" customHeight="1">
      <c r="A19" s="570" t="s">
        <v>367</v>
      </c>
      <c r="B19" s="579"/>
    </row>
    <row r="20" spans="1:2" s="566" customFormat="1" ht="22.5" customHeight="1">
      <c r="A20" s="570" t="s">
        <v>106</v>
      </c>
      <c r="B20" s="580"/>
    </row>
    <row r="21" spans="1:2" s="566" customFormat="1" ht="22.5" customHeight="1">
      <c r="A21" s="570" t="s">
        <v>48</v>
      </c>
      <c r="B21" s="571"/>
    </row>
    <row r="22" spans="1:2" s="566" customFormat="1" ht="22.5" customHeight="1">
      <c r="A22" s="570" t="s">
        <v>193</v>
      </c>
      <c r="B22" s="571"/>
    </row>
    <row r="23" spans="1:2" s="566" customFormat="1" ht="22.5" customHeight="1">
      <c r="A23" s="570" t="s">
        <v>192</v>
      </c>
      <c r="B23" s="571"/>
    </row>
    <row r="24" s="566" customFormat="1" ht="22.5" customHeight="1"/>
    <row r="25" spans="1:2" s="566" customFormat="1" ht="22.5" customHeight="1">
      <c r="A25" s="1092" t="s">
        <v>208</v>
      </c>
      <c r="B25" s="1092"/>
    </row>
    <row r="26" spans="1:2" s="569" customFormat="1" ht="22.5" customHeight="1">
      <c r="A26" s="567"/>
      <c r="B26" s="568"/>
    </row>
    <row r="27" spans="1:2" s="569" customFormat="1" ht="22.5" customHeight="1">
      <c r="A27" s="574" t="s">
        <v>207</v>
      </c>
      <c r="B27" s="577"/>
    </row>
    <row r="28" spans="1:2" s="566" customFormat="1" ht="22.5" customHeight="1">
      <c r="A28" s="570" t="s">
        <v>367</v>
      </c>
      <c r="B28" s="571"/>
    </row>
    <row r="29" spans="1:2" s="566" customFormat="1" ht="22.5" customHeight="1">
      <c r="A29" s="570" t="s">
        <v>106</v>
      </c>
      <c r="B29" s="580"/>
    </row>
    <row r="30" spans="1:2" s="566" customFormat="1" ht="22.5" customHeight="1">
      <c r="A30" s="570" t="s">
        <v>48</v>
      </c>
      <c r="B30" s="571"/>
    </row>
    <row r="31" spans="1:2" s="566" customFormat="1" ht="22.5" customHeight="1">
      <c r="A31" s="570" t="s">
        <v>193</v>
      </c>
      <c r="B31" s="571"/>
    </row>
    <row r="32" spans="1:2" s="566" customFormat="1" ht="22.5" customHeight="1">
      <c r="A32" s="570" t="s">
        <v>192</v>
      </c>
      <c r="B32" s="571"/>
    </row>
    <row r="33" s="566" customFormat="1" ht="12.75"/>
    <row r="34" spans="1:2" s="566" customFormat="1" ht="18">
      <c r="A34" s="1096"/>
      <c r="B34" s="1096"/>
    </row>
    <row r="35" spans="1:2" s="566" customFormat="1" ht="18">
      <c r="A35" s="1096"/>
      <c r="B35" s="1096"/>
    </row>
    <row r="36" s="566" customFormat="1" ht="12.75"/>
    <row r="37" s="566" customFormat="1" ht="12.75"/>
    <row r="38" s="566" customFormat="1" ht="12.75"/>
    <row r="39" spans="1:2" s="566" customFormat="1" ht="22.5" customHeight="1">
      <c r="A39" s="581" t="s">
        <v>268</v>
      </c>
      <c r="B39" s="581" t="s">
        <v>212</v>
      </c>
    </row>
    <row r="40" spans="1:2" s="569" customFormat="1" ht="12.75">
      <c r="A40" s="567"/>
      <c r="B40" s="568"/>
    </row>
    <row r="41" spans="1:2" s="566" customFormat="1" ht="22.5" customHeight="1">
      <c r="A41" s="1097"/>
      <c r="B41" s="582"/>
    </row>
    <row r="42" spans="1:2" s="566" customFormat="1" ht="22.5" customHeight="1">
      <c r="A42" s="1097"/>
      <c r="B42" s="582"/>
    </row>
    <row r="44" spans="1:2" ht="15">
      <c r="A44" s="1093" t="s">
        <v>269</v>
      </c>
      <c r="B44" s="1093"/>
    </row>
    <row r="45" ht="12.75">
      <c r="B45" s="583"/>
    </row>
    <row r="46" spans="1:2" ht="12.75">
      <c r="A46" s="584"/>
      <c r="B46" s="585"/>
    </row>
    <row r="100" ht="12.75" hidden="1">
      <c r="A100" s="564" t="s">
        <v>380</v>
      </c>
    </row>
    <row r="101" ht="12.75" hidden="1">
      <c r="A101" s="564" t="s">
        <v>315</v>
      </c>
    </row>
    <row r="102" ht="12.75" hidden="1">
      <c r="A102" s="564" t="s">
        <v>314</v>
      </c>
    </row>
    <row r="103" ht="12.75" hidden="1">
      <c r="A103" s="564" t="s">
        <v>313</v>
      </c>
    </row>
    <row r="104" ht="12.75" hidden="1">
      <c r="A104" s="564" t="s">
        <v>312</v>
      </c>
    </row>
  </sheetData>
  <sheetProtection password="81FF" sheet="1" objects="1" scenarios="1" selectLockedCells="1"/>
  <mergeCells count="12">
    <mergeCell ref="A44:B44"/>
    <mergeCell ref="A2:B2"/>
    <mergeCell ref="A3:B3"/>
    <mergeCell ref="A5:B5"/>
    <mergeCell ref="A6:B6"/>
    <mergeCell ref="A34:B34"/>
    <mergeCell ref="A35:B35"/>
    <mergeCell ref="A41:A42"/>
    <mergeCell ref="A7:B8"/>
    <mergeCell ref="A9:B9"/>
    <mergeCell ref="A16:B16"/>
    <mergeCell ref="A25:B25"/>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6.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380" customWidth="1"/>
    <col min="6" max="34" width="3.00390625" style="380" customWidth="1"/>
    <col min="35" max="59" width="5.421875" style="380" customWidth="1"/>
    <col min="60" max="16384" width="9.140625" style="380" customWidth="1"/>
  </cols>
  <sheetData>
    <row r="1" ht="12.75">
      <c r="AH1" s="618"/>
    </row>
    <row r="2" spans="1:34" ht="12.75">
      <c r="A2" s="1130" t="s">
        <v>107</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row>
    <row r="3" spans="1:34" ht="63.75" customHeight="1">
      <c r="A3" s="513"/>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4"/>
      <c r="AD3" s="1104"/>
      <c r="AE3" s="1104"/>
      <c r="AF3" s="1104"/>
      <c r="AG3" s="1104"/>
      <c r="AH3" s="1104"/>
    </row>
    <row r="4" spans="1:34" ht="19.5">
      <c r="A4" s="515"/>
      <c r="B4" s="515"/>
      <c r="C4" s="515"/>
      <c r="D4" s="515"/>
      <c r="E4" s="515"/>
      <c r="F4" s="515"/>
      <c r="G4" s="515"/>
      <c r="H4" s="515" t="s">
        <v>108</v>
      </c>
      <c r="I4" s="515"/>
      <c r="J4" s="515"/>
      <c r="K4" s="515"/>
      <c r="L4" s="515"/>
      <c r="M4" s="515"/>
      <c r="N4" s="515"/>
      <c r="O4" s="515"/>
      <c r="S4" s="1131"/>
      <c r="T4" s="1132"/>
      <c r="U4" s="1132"/>
      <c r="V4" s="1132"/>
      <c r="W4" s="1132"/>
      <c r="X4" s="1132"/>
      <c r="Y4" s="1133"/>
      <c r="Z4" s="515"/>
      <c r="AA4" s="515"/>
      <c r="AB4" s="515"/>
      <c r="AC4" s="514"/>
      <c r="AD4" s="1104"/>
      <c r="AE4" s="1104"/>
      <c r="AF4" s="1104"/>
      <c r="AG4" s="1104"/>
      <c r="AH4" s="1104"/>
    </row>
    <row r="5" ht="14.25" customHeight="1"/>
    <row r="6" spans="1:34" ht="15" customHeight="1">
      <c r="A6" s="1134" t="s">
        <v>109</v>
      </c>
      <c r="B6" s="1134"/>
      <c r="C6" s="1134"/>
      <c r="D6" s="1134"/>
      <c r="E6" s="1134"/>
      <c r="F6" s="1114"/>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6"/>
    </row>
    <row r="7" ht="6" customHeight="1"/>
    <row r="8" spans="1:34" ht="15" customHeight="1">
      <c r="A8" s="1111" t="s">
        <v>110</v>
      </c>
      <c r="B8" s="1111"/>
      <c r="C8" s="1111"/>
      <c r="D8" s="1111"/>
      <c r="F8" s="1114"/>
      <c r="G8" s="1115"/>
      <c r="H8" s="1115"/>
      <c r="I8" s="1115"/>
      <c r="J8" s="1115"/>
      <c r="K8" s="1115"/>
      <c r="L8" s="1115"/>
      <c r="M8" s="1115"/>
      <c r="N8" s="1115"/>
      <c r="O8" s="1115"/>
      <c r="P8" s="1115"/>
      <c r="Q8" s="1115"/>
      <c r="R8" s="1115"/>
      <c r="S8" s="1115"/>
      <c r="T8" s="1115"/>
      <c r="U8" s="1115"/>
      <c r="V8" s="1115"/>
      <c r="W8" s="1115"/>
      <c r="X8" s="1115"/>
      <c r="Y8" s="1115"/>
      <c r="Z8" s="1115"/>
      <c r="AA8" s="1115"/>
      <c r="AB8" s="1115"/>
      <c r="AC8" s="1115"/>
      <c r="AD8" s="1115"/>
      <c r="AE8" s="1115"/>
      <c r="AF8" s="1115"/>
      <c r="AG8" s="1115"/>
      <c r="AH8" s="1116"/>
    </row>
    <row r="9" ht="6" customHeight="1"/>
    <row r="10" spans="1:34" ht="15" customHeight="1">
      <c r="A10" s="1111" t="s">
        <v>111</v>
      </c>
      <c r="B10" s="1111"/>
      <c r="C10" s="1111"/>
      <c r="D10" s="1111"/>
      <c r="F10" s="1114"/>
      <c r="G10" s="1115"/>
      <c r="H10" s="1115"/>
      <c r="I10" s="1115"/>
      <c r="J10" s="1115"/>
      <c r="K10" s="1115"/>
      <c r="L10" s="1115"/>
      <c r="M10" s="1115"/>
      <c r="N10" s="1115"/>
      <c r="O10" s="1115"/>
      <c r="P10" s="1115"/>
      <c r="Q10" s="1115"/>
      <c r="R10" s="1115"/>
      <c r="S10" s="1115"/>
      <c r="T10" s="1115"/>
      <c r="U10" s="1115"/>
      <c r="V10" s="1115"/>
      <c r="W10" s="1115"/>
      <c r="X10" s="1115"/>
      <c r="Y10" s="1115"/>
      <c r="Z10" s="1115"/>
      <c r="AA10" s="1115"/>
      <c r="AB10" s="1115"/>
      <c r="AC10" s="1115"/>
      <c r="AD10" s="1115"/>
      <c r="AE10" s="1115"/>
      <c r="AF10" s="1115"/>
      <c r="AG10" s="1115"/>
      <c r="AH10" s="1116"/>
    </row>
    <row r="11" ht="6" customHeight="1"/>
    <row r="12" spans="1:23" ht="15" customHeight="1">
      <c r="A12" s="1111" t="s">
        <v>112</v>
      </c>
      <c r="B12" s="1111"/>
      <c r="C12" s="1111"/>
      <c r="D12" s="1111"/>
      <c r="E12" s="1111"/>
      <c r="F12" s="1111"/>
      <c r="G12" s="1111"/>
      <c r="H12" s="1114"/>
      <c r="I12" s="1116"/>
      <c r="J12" s="344"/>
      <c r="K12" s="1114"/>
      <c r="L12" s="1115"/>
      <c r="M12" s="1115"/>
      <c r="N12" s="1115"/>
      <c r="O12" s="1115"/>
      <c r="P12" s="1115"/>
      <c r="Q12" s="1115"/>
      <c r="R12" s="1116"/>
      <c r="T12" s="1114"/>
      <c r="U12" s="1115"/>
      <c r="V12" s="1115"/>
      <c r="W12" s="1116"/>
    </row>
    <row r="13" spans="1:23" ht="9" customHeight="1">
      <c r="A13" s="248"/>
      <c r="B13" s="248"/>
      <c r="C13" s="248"/>
      <c r="D13" s="248"/>
      <c r="E13" s="248"/>
      <c r="F13" s="248"/>
      <c r="G13" s="516"/>
      <c r="H13" s="1112" t="s">
        <v>113</v>
      </c>
      <c r="I13" s="1112"/>
      <c r="K13" s="1112" t="s">
        <v>114</v>
      </c>
      <c r="L13" s="1112"/>
      <c r="M13" s="1112"/>
      <c r="N13" s="1112"/>
      <c r="O13" s="1112"/>
      <c r="P13" s="1112"/>
      <c r="Q13" s="1112"/>
      <c r="R13" s="1112"/>
      <c r="T13" s="1112" t="s">
        <v>115</v>
      </c>
      <c r="U13" s="1112"/>
      <c r="V13" s="1112"/>
      <c r="W13" s="1112"/>
    </row>
    <row r="14" ht="6" customHeight="1"/>
    <row r="15" spans="1:34" ht="15" customHeight="1">
      <c r="A15" s="1111" t="s">
        <v>109</v>
      </c>
      <c r="B15" s="1111"/>
      <c r="C15" s="1111"/>
      <c r="D15" s="1111"/>
      <c r="E15" s="1118"/>
      <c r="F15" s="1114"/>
      <c r="G15" s="1115"/>
      <c r="H15" s="1115"/>
      <c r="I15" s="1115"/>
      <c r="J15" s="1115"/>
      <c r="K15" s="1115"/>
      <c r="L15" s="1115"/>
      <c r="M15" s="1115"/>
      <c r="N15" s="1115"/>
      <c r="O15" s="1115"/>
      <c r="P15" s="1115"/>
      <c r="Q15" s="1115"/>
      <c r="R15" s="1115"/>
      <c r="S15" s="1115"/>
      <c r="T15" s="1115"/>
      <c r="U15" s="1115"/>
      <c r="V15" s="1115"/>
      <c r="W15" s="1115"/>
      <c r="X15" s="1115"/>
      <c r="Y15" s="1115"/>
      <c r="Z15" s="1115"/>
      <c r="AA15" s="1115"/>
      <c r="AB15" s="1115"/>
      <c r="AC15" s="1115"/>
      <c r="AD15" s="1115"/>
      <c r="AE15" s="1115"/>
      <c r="AF15" s="1115"/>
      <c r="AG15" s="1115"/>
      <c r="AH15" s="1116"/>
    </row>
    <row r="16" spans="1:34" ht="9" customHeight="1">
      <c r="A16" s="413"/>
      <c r="B16" s="413"/>
      <c r="C16" s="413"/>
      <c r="D16" s="413"/>
      <c r="E16" s="413"/>
      <c r="F16" s="1112" t="s">
        <v>140</v>
      </c>
      <c r="G16" s="1112"/>
      <c r="H16" s="1112"/>
      <c r="I16" s="1112"/>
      <c r="J16" s="1112"/>
      <c r="K16" s="1112"/>
      <c r="L16" s="1112"/>
      <c r="M16" s="1112"/>
      <c r="N16" s="1112"/>
      <c r="O16" s="1112"/>
      <c r="P16" s="1112"/>
      <c r="Q16" s="1112"/>
      <c r="R16" s="1112"/>
      <c r="S16" s="1112"/>
      <c r="T16" s="1112"/>
      <c r="U16" s="1112"/>
      <c r="V16" s="1112"/>
      <c r="W16" s="1112"/>
      <c r="X16" s="1112"/>
      <c r="Y16" s="1112"/>
      <c r="Z16" s="1112"/>
      <c r="AA16" s="1112"/>
      <c r="AB16" s="1112"/>
      <c r="AC16" s="1112"/>
      <c r="AD16" s="1112"/>
      <c r="AE16" s="1112"/>
      <c r="AF16" s="1112"/>
      <c r="AG16" s="1112"/>
      <c r="AH16" s="1112"/>
    </row>
    <row r="17" spans="1:34" ht="15" customHeight="1">
      <c r="A17" s="1111" t="s">
        <v>110</v>
      </c>
      <c r="B17" s="1111"/>
      <c r="C17" s="1111"/>
      <c r="D17" s="1111"/>
      <c r="F17" s="1114"/>
      <c r="G17" s="1115"/>
      <c r="H17" s="1115"/>
      <c r="I17" s="1115"/>
      <c r="J17" s="1115"/>
      <c r="K17" s="1115"/>
      <c r="L17" s="1115"/>
      <c r="M17" s="1115"/>
      <c r="N17" s="1115"/>
      <c r="O17" s="1115"/>
      <c r="P17" s="1115"/>
      <c r="Q17" s="1115"/>
      <c r="R17" s="1115"/>
      <c r="S17" s="1115"/>
      <c r="T17" s="1115"/>
      <c r="U17" s="1115"/>
      <c r="V17" s="1115"/>
      <c r="W17" s="1115"/>
      <c r="X17" s="1115"/>
      <c r="Y17" s="1115"/>
      <c r="Z17" s="1115"/>
      <c r="AA17" s="1115"/>
      <c r="AB17" s="1115"/>
      <c r="AC17" s="1115"/>
      <c r="AD17" s="1115"/>
      <c r="AE17" s="1115"/>
      <c r="AF17" s="1115"/>
      <c r="AG17" s="1115"/>
      <c r="AH17" s="1116"/>
    </row>
    <row r="18" spans="6:34" ht="9" customHeight="1">
      <c r="F18" s="1112" t="s">
        <v>140</v>
      </c>
      <c r="G18" s="1112"/>
      <c r="H18" s="1112"/>
      <c r="I18" s="1112"/>
      <c r="J18" s="1112"/>
      <c r="K18" s="1112"/>
      <c r="L18" s="1112"/>
      <c r="M18" s="1112"/>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row>
    <row r="19" spans="1:34" ht="15" customHeight="1">
      <c r="A19" s="1111" t="s">
        <v>116</v>
      </c>
      <c r="B19" s="1111"/>
      <c r="C19" s="1111"/>
      <c r="D19" s="1111"/>
      <c r="E19" s="1111"/>
      <c r="F19" s="1114"/>
      <c r="G19" s="1115"/>
      <c r="H19" s="1115"/>
      <c r="I19" s="1115"/>
      <c r="J19" s="1115"/>
      <c r="K19" s="1115"/>
      <c r="L19" s="1115"/>
      <c r="M19" s="1115"/>
      <c r="N19" s="1115"/>
      <c r="O19" s="1115"/>
      <c r="P19" s="1115"/>
      <c r="Q19" s="1115"/>
      <c r="R19" s="1115"/>
      <c r="S19" s="1115"/>
      <c r="T19" s="1115"/>
      <c r="U19" s="1115"/>
      <c r="V19" s="1115"/>
      <c r="W19" s="1115"/>
      <c r="X19" s="1115"/>
      <c r="Y19" s="1115"/>
      <c r="Z19" s="1115"/>
      <c r="AA19" s="1115"/>
      <c r="AB19" s="1115"/>
      <c r="AC19" s="1115"/>
      <c r="AD19" s="1115"/>
      <c r="AE19" s="1115"/>
      <c r="AF19" s="1115"/>
      <c r="AG19" s="1115"/>
      <c r="AH19" s="1116"/>
    </row>
    <row r="20" spans="1:32" ht="6" customHeight="1">
      <c r="A20" s="516"/>
      <c r="B20" s="516"/>
      <c r="C20" s="516"/>
      <c r="D20" s="516"/>
      <c r="E20" s="516"/>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row>
    <row r="21" spans="1:32" ht="9.75" customHeight="1">
      <c r="A21" s="1111" t="s">
        <v>117</v>
      </c>
      <c r="B21" s="1111"/>
      <c r="C21" s="1111"/>
      <c r="D21" s="1111"/>
      <c r="E21" s="1111"/>
      <c r="F21" s="1111"/>
      <c r="G21" s="1111"/>
      <c r="H21" s="1111"/>
      <c r="I21" s="1111"/>
      <c r="J21" s="1111"/>
      <c r="K21" s="1111"/>
      <c r="L21" s="1111"/>
      <c r="M21" s="1111"/>
      <c r="N21" s="1111"/>
      <c r="O21" s="1111"/>
      <c r="P21" s="1111"/>
      <c r="Q21" s="1111"/>
      <c r="R21" s="1111"/>
      <c r="S21" s="1111"/>
      <c r="T21" s="1111"/>
      <c r="U21" s="1111"/>
      <c r="V21" s="1111"/>
      <c r="W21" s="1111"/>
      <c r="X21" s="1111"/>
      <c r="Y21" s="1111"/>
      <c r="Z21" s="1111"/>
      <c r="AA21" s="407"/>
      <c r="AB21" s="407"/>
      <c r="AC21" s="407"/>
      <c r="AD21" s="407"/>
      <c r="AE21" s="407"/>
      <c r="AF21" s="407"/>
    </row>
    <row r="22" spans="1:8" ht="6" customHeight="1">
      <c r="A22" s="517"/>
      <c r="B22" s="517"/>
      <c r="C22" s="517"/>
      <c r="D22" s="517"/>
      <c r="E22" s="517"/>
      <c r="F22" s="517"/>
      <c r="G22" s="518"/>
      <c r="H22" s="518"/>
    </row>
    <row r="23" spans="1:34" ht="15" customHeight="1">
      <c r="A23" s="1114"/>
      <c r="B23" s="1115"/>
      <c r="C23" s="1115"/>
      <c r="D23" s="1115"/>
      <c r="E23" s="1115"/>
      <c r="F23" s="1116"/>
      <c r="G23" s="519"/>
      <c r="H23" s="1114"/>
      <c r="I23" s="1115"/>
      <c r="J23" s="1115"/>
      <c r="K23" s="1115"/>
      <c r="L23" s="1115"/>
      <c r="M23" s="1115"/>
      <c r="N23" s="1115"/>
      <c r="O23" s="1115"/>
      <c r="P23" s="1115"/>
      <c r="Q23" s="1115"/>
      <c r="R23" s="1115"/>
      <c r="S23" s="1115"/>
      <c r="T23" s="1115"/>
      <c r="U23" s="1115"/>
      <c r="V23" s="1115"/>
      <c r="W23" s="1115"/>
      <c r="X23" s="1115"/>
      <c r="Y23" s="1115"/>
      <c r="Z23" s="1115"/>
      <c r="AA23" s="1115"/>
      <c r="AB23" s="1115"/>
      <c r="AC23" s="1115"/>
      <c r="AD23" s="1115"/>
      <c r="AE23" s="1115"/>
      <c r="AF23" s="1115"/>
      <c r="AG23" s="1115"/>
      <c r="AH23" s="1116"/>
    </row>
    <row r="24" spans="1:34" ht="8.25" customHeight="1">
      <c r="A24" s="1112" t="s">
        <v>118</v>
      </c>
      <c r="B24" s="1112"/>
      <c r="C24" s="1112"/>
      <c r="D24" s="1112"/>
      <c r="E24" s="1112"/>
      <c r="F24" s="1112"/>
      <c r="G24" s="512"/>
      <c r="H24" s="1112" t="s">
        <v>119</v>
      </c>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row>
    <row r="25" spans="1:34" s="407" customFormat="1" ht="6" customHeight="1">
      <c r="A25" s="512"/>
      <c r="B25" s="512"/>
      <c r="C25" s="512"/>
      <c r="D25" s="512"/>
      <c r="E25" s="512"/>
      <c r="F25" s="512"/>
      <c r="G25" s="512"/>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row>
    <row r="26" spans="1:34" ht="15" customHeight="1">
      <c r="A26" s="1127"/>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9"/>
    </row>
    <row r="27" spans="1:32" ht="9" customHeight="1">
      <c r="A27" s="1112" t="s">
        <v>120</v>
      </c>
      <c r="B27" s="1112"/>
      <c r="C27" s="1112"/>
      <c r="D27" s="1112"/>
      <c r="E27" s="1112"/>
      <c r="F27" s="1112"/>
      <c r="G27" s="1112"/>
      <c r="H27" s="1112"/>
      <c r="I27" s="1112"/>
      <c r="J27" s="1112"/>
      <c r="K27" s="1112"/>
      <c r="L27" s="1112"/>
      <c r="M27" s="1112"/>
      <c r="N27" s="1112"/>
      <c r="O27" s="1112"/>
      <c r="P27" s="1112"/>
      <c r="Q27" s="1112"/>
      <c r="R27" s="1112"/>
      <c r="S27" s="1112"/>
      <c r="T27" s="1112"/>
      <c r="U27" s="1112"/>
      <c r="V27" s="1112"/>
      <c r="W27" s="1112"/>
      <c r="X27" s="1112"/>
      <c r="Y27" s="1112"/>
      <c r="Z27" s="1112"/>
      <c r="AA27" s="1112"/>
      <c r="AB27" s="1112"/>
      <c r="AC27" s="1112"/>
      <c r="AD27" s="1112"/>
      <c r="AE27" s="1112"/>
      <c r="AF27" s="1125"/>
    </row>
    <row r="28" spans="1:32" s="407" customFormat="1" ht="6" customHeight="1">
      <c r="A28" s="512"/>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row>
    <row r="29" spans="1:34" ht="15" customHeight="1">
      <c r="A29" s="1114"/>
      <c r="B29" s="1115"/>
      <c r="C29" s="1115"/>
      <c r="D29" s="1115"/>
      <c r="E29" s="1115"/>
      <c r="F29" s="1115"/>
      <c r="G29" s="1115"/>
      <c r="H29" s="1115"/>
      <c r="I29" s="1115"/>
      <c r="J29" s="1115"/>
      <c r="K29" s="1115"/>
      <c r="L29" s="1115"/>
      <c r="M29" s="1115"/>
      <c r="N29" s="1115"/>
      <c r="O29" s="1115"/>
      <c r="P29" s="1115"/>
      <c r="Q29" s="1115"/>
      <c r="R29" s="1115"/>
      <c r="S29" s="1115"/>
      <c r="T29" s="1115"/>
      <c r="U29" s="1115"/>
      <c r="V29" s="1116"/>
      <c r="W29" s="521"/>
      <c r="X29" s="1138"/>
      <c r="Y29" s="1139"/>
      <c r="Z29" s="1139"/>
      <c r="AA29" s="1140"/>
      <c r="AC29" s="1114"/>
      <c r="AD29" s="1116"/>
      <c r="AF29" s="1114"/>
      <c r="AG29" s="1115"/>
      <c r="AH29" s="1116"/>
    </row>
    <row r="30" spans="1:34" ht="9" customHeight="1">
      <c r="A30" s="1112" t="s">
        <v>121</v>
      </c>
      <c r="B30" s="1112"/>
      <c r="C30" s="1112"/>
      <c r="D30" s="1112"/>
      <c r="E30" s="1112"/>
      <c r="F30" s="1112"/>
      <c r="G30" s="1112"/>
      <c r="H30" s="1112"/>
      <c r="I30" s="1112"/>
      <c r="J30" s="1112"/>
      <c r="K30" s="1112"/>
      <c r="L30" s="1112"/>
      <c r="M30" s="1112"/>
      <c r="N30" s="1112"/>
      <c r="O30" s="1112"/>
      <c r="P30" s="1112"/>
      <c r="Q30" s="1112"/>
      <c r="R30" s="1112"/>
      <c r="S30" s="1112"/>
      <c r="T30" s="1112"/>
      <c r="U30" s="1112"/>
      <c r="V30" s="1112"/>
      <c r="W30" s="1125"/>
      <c r="X30" s="1112" t="s">
        <v>122</v>
      </c>
      <c r="Y30" s="1126"/>
      <c r="Z30" s="1126"/>
      <c r="AA30" s="1126"/>
      <c r="AB30" s="1125" t="s">
        <v>123</v>
      </c>
      <c r="AC30" s="1125"/>
      <c r="AD30" s="1125"/>
      <c r="AE30" s="1125"/>
      <c r="AF30" s="1112" t="s">
        <v>124</v>
      </c>
      <c r="AG30" s="1112"/>
      <c r="AH30" s="1112"/>
    </row>
    <row r="31" spans="1:34" s="407" customFormat="1" ht="6" customHeight="1">
      <c r="A31" s="512"/>
      <c r="B31" s="512"/>
      <c r="C31" s="512"/>
      <c r="D31" s="512"/>
      <c r="E31" s="512"/>
      <c r="F31" s="512"/>
      <c r="G31" s="512"/>
      <c r="H31" s="512"/>
      <c r="I31" s="512"/>
      <c r="J31" s="512"/>
      <c r="K31" s="512"/>
      <c r="L31" s="512"/>
      <c r="M31" s="512"/>
      <c r="N31" s="512"/>
      <c r="O31" s="512"/>
      <c r="P31" s="512"/>
      <c r="Q31" s="512"/>
      <c r="R31" s="512"/>
      <c r="S31" s="512"/>
      <c r="T31" s="512"/>
      <c r="U31" s="512"/>
      <c r="V31" s="512"/>
      <c r="W31" s="512"/>
      <c r="X31" s="391"/>
      <c r="Y31" s="512"/>
      <c r="Z31" s="512"/>
      <c r="AA31" s="512"/>
      <c r="AB31" s="520"/>
      <c r="AC31" s="520"/>
      <c r="AD31" s="520"/>
      <c r="AE31" s="520"/>
      <c r="AF31" s="512"/>
      <c r="AG31" s="512"/>
      <c r="AH31" s="512"/>
    </row>
    <row r="32" spans="1:34" ht="15" customHeight="1">
      <c r="A32" s="1111" t="s">
        <v>125</v>
      </c>
      <c r="B32" s="1117"/>
      <c r="C32" s="1111"/>
      <c r="D32" s="1118"/>
      <c r="E32" s="1114"/>
      <c r="F32" s="1115"/>
      <c r="G32" s="1115"/>
      <c r="H32" s="1115"/>
      <c r="I32" s="1115"/>
      <c r="J32" s="1116"/>
      <c r="K32" s="519"/>
      <c r="L32" s="1114"/>
      <c r="M32" s="1115"/>
      <c r="N32" s="1115"/>
      <c r="O32" s="1115"/>
      <c r="P32" s="1115"/>
      <c r="Q32" s="1115"/>
      <c r="R32" s="1116"/>
      <c r="S32" s="1119" t="s">
        <v>126</v>
      </c>
      <c r="T32" s="1120"/>
      <c r="U32" s="1121"/>
      <c r="V32" s="1114"/>
      <c r="W32" s="1115"/>
      <c r="X32" s="1115"/>
      <c r="Y32" s="1115"/>
      <c r="Z32" s="1115"/>
      <c r="AA32" s="1115"/>
      <c r="AB32" s="1115"/>
      <c r="AC32" s="1115"/>
      <c r="AD32" s="1115"/>
      <c r="AE32" s="1115"/>
      <c r="AF32" s="1115"/>
      <c r="AG32" s="1115"/>
      <c r="AH32" s="1116"/>
    </row>
    <row r="33" spans="3:18" ht="9" customHeight="1">
      <c r="C33" s="512"/>
      <c r="D33" s="512"/>
      <c r="E33" s="1112" t="s">
        <v>127</v>
      </c>
      <c r="F33" s="1112"/>
      <c r="G33" s="1112"/>
      <c r="H33" s="1112"/>
      <c r="I33" s="1112"/>
      <c r="J33" s="1112"/>
      <c r="K33" s="512"/>
      <c r="L33" s="1112" t="s">
        <v>128</v>
      </c>
      <c r="M33" s="1113"/>
      <c r="N33" s="1113"/>
      <c r="O33" s="1113"/>
      <c r="P33" s="1113"/>
      <c r="Q33" s="1113"/>
      <c r="R33" s="1113"/>
    </row>
    <row r="34" spans="1:34" ht="15" customHeight="1">
      <c r="A34" s="1111" t="s">
        <v>129</v>
      </c>
      <c r="B34" s="1117"/>
      <c r="C34" s="1111"/>
      <c r="D34" s="1118"/>
      <c r="E34" s="1114"/>
      <c r="F34" s="1115"/>
      <c r="G34" s="1115"/>
      <c r="H34" s="1115"/>
      <c r="I34" s="1115"/>
      <c r="J34" s="1116"/>
      <c r="K34" s="519"/>
      <c r="L34" s="1114"/>
      <c r="M34" s="1115"/>
      <c r="N34" s="1115"/>
      <c r="O34" s="1115"/>
      <c r="P34" s="1115"/>
      <c r="Q34" s="1115"/>
      <c r="R34" s="1116"/>
      <c r="S34" s="1119" t="s">
        <v>130</v>
      </c>
      <c r="T34" s="1120"/>
      <c r="U34" s="1121"/>
      <c r="V34" s="1114"/>
      <c r="W34" s="1115"/>
      <c r="X34" s="1115"/>
      <c r="Y34" s="1115"/>
      <c r="Z34" s="1115"/>
      <c r="AA34" s="1115"/>
      <c r="AB34" s="1115"/>
      <c r="AC34" s="1115"/>
      <c r="AD34" s="1115"/>
      <c r="AE34" s="1115"/>
      <c r="AF34" s="1115"/>
      <c r="AG34" s="1115"/>
      <c r="AH34" s="1116"/>
    </row>
    <row r="35" spans="3:18" ht="9" customHeight="1">
      <c r="C35" s="512"/>
      <c r="D35" s="512"/>
      <c r="E35" s="1112" t="s">
        <v>127</v>
      </c>
      <c r="F35" s="1112"/>
      <c r="G35" s="1112"/>
      <c r="H35" s="1112"/>
      <c r="I35" s="1112"/>
      <c r="J35" s="1112"/>
      <c r="K35" s="512"/>
      <c r="L35" s="1112" t="s">
        <v>128</v>
      </c>
      <c r="M35" s="1113"/>
      <c r="N35" s="1113"/>
      <c r="O35" s="1113"/>
      <c r="P35" s="1113"/>
      <c r="Q35" s="1113"/>
      <c r="R35" s="1113"/>
    </row>
    <row r="36" spans="1:18" s="407" customFormat="1" ht="15" customHeight="1">
      <c r="A36" s="1117" t="s">
        <v>131</v>
      </c>
      <c r="B36" s="1117"/>
      <c r="C36" s="1117"/>
      <c r="D36" s="1117"/>
      <c r="E36" s="1117"/>
      <c r="F36" s="1117"/>
      <c r="G36" s="1117"/>
      <c r="H36" s="1122"/>
      <c r="I36" s="1123"/>
      <c r="J36" s="1123"/>
      <c r="K36" s="1123"/>
      <c r="L36" s="1123"/>
      <c r="M36" s="1123"/>
      <c r="N36" s="1123"/>
      <c r="O36" s="1123"/>
      <c r="P36" s="1123"/>
      <c r="Q36" s="1123"/>
      <c r="R36" s="1124"/>
    </row>
    <row r="37" spans="1:34" ht="15" customHeight="1">
      <c r="A37" s="1142"/>
      <c r="B37" s="1142"/>
      <c r="C37" s="1142"/>
      <c r="D37" s="1142"/>
      <c r="E37" s="1142"/>
      <c r="F37" s="1142"/>
      <c r="G37" s="1142"/>
      <c r="H37" s="1142"/>
      <c r="I37" s="1142"/>
      <c r="J37" s="1142"/>
      <c r="K37" s="1142"/>
      <c r="L37" s="1142"/>
      <c r="M37" s="1142"/>
      <c r="N37" s="1142"/>
      <c r="O37" s="1142"/>
      <c r="P37" s="1142"/>
      <c r="Q37" s="1142"/>
      <c r="R37" s="1142"/>
      <c r="S37" s="1142"/>
      <c r="T37" s="1142"/>
      <c r="U37" s="1142"/>
      <c r="V37" s="1142"/>
      <c r="W37" s="1142"/>
      <c r="X37" s="1142"/>
      <c r="Y37" s="1142"/>
      <c r="Z37" s="1142"/>
      <c r="AA37" s="1142"/>
      <c r="AB37" s="1142"/>
      <c r="AC37" s="1142"/>
      <c r="AD37" s="1142"/>
      <c r="AE37" s="1142"/>
      <c r="AF37" s="1142"/>
      <c r="AG37" s="1142"/>
      <c r="AH37" s="1142"/>
    </row>
    <row r="38" spans="1:12" ht="6.75" customHeight="1">
      <c r="A38" s="1108" t="s">
        <v>132</v>
      </c>
      <c r="B38" s="1109"/>
      <c r="C38" s="1109"/>
      <c r="D38" s="1109"/>
      <c r="E38" s="1109"/>
      <c r="F38" s="1109"/>
      <c r="G38" s="1109"/>
      <c r="H38" s="1109"/>
      <c r="I38" s="1109"/>
      <c r="J38" s="1109"/>
      <c r="K38" s="1109"/>
      <c r="L38" s="1109"/>
    </row>
    <row r="39" spans="1:34" ht="15" customHeight="1">
      <c r="A39" s="1110"/>
      <c r="B39" s="1110"/>
      <c r="C39" s="1110"/>
      <c r="D39" s="1110"/>
      <c r="E39" s="1110"/>
      <c r="F39" s="1110"/>
      <c r="G39" s="1110"/>
      <c r="H39" s="1110"/>
      <c r="I39" s="1110"/>
      <c r="J39" s="1110"/>
      <c r="K39" s="1110"/>
      <c r="L39" s="1110"/>
      <c r="M39" s="1105"/>
      <c r="N39" s="1106"/>
      <c r="O39" s="1106"/>
      <c r="P39" s="1106"/>
      <c r="Q39" s="1106"/>
      <c r="R39" s="1106"/>
      <c r="S39" s="1106"/>
      <c r="T39" s="1106"/>
      <c r="U39" s="1106"/>
      <c r="V39" s="1106"/>
      <c r="W39" s="1106"/>
      <c r="X39" s="1106"/>
      <c r="Y39" s="1106"/>
      <c r="Z39" s="1106"/>
      <c r="AA39" s="1106"/>
      <c r="AB39" s="1106"/>
      <c r="AC39" s="1106"/>
      <c r="AD39" s="1106"/>
      <c r="AE39" s="1106"/>
      <c r="AF39" s="1106"/>
      <c r="AG39" s="1106"/>
      <c r="AH39" s="1107"/>
    </row>
    <row r="40" ht="6" customHeight="1"/>
    <row r="41" spans="1:34" ht="15" customHeight="1">
      <c r="A41" s="1111" t="s">
        <v>133</v>
      </c>
      <c r="B41" s="1111"/>
      <c r="C41" s="1111"/>
      <c r="D41" s="1111"/>
      <c r="E41" s="1105"/>
      <c r="F41" s="1106"/>
      <c r="G41" s="1106"/>
      <c r="H41" s="1106"/>
      <c r="I41" s="1106"/>
      <c r="J41" s="1106"/>
      <c r="K41" s="1106"/>
      <c r="L41" s="1106"/>
      <c r="M41" s="1106"/>
      <c r="N41" s="1106"/>
      <c r="O41" s="1106"/>
      <c r="P41" s="1106"/>
      <c r="Q41" s="1106"/>
      <c r="R41" s="1106"/>
      <c r="S41" s="1106"/>
      <c r="T41" s="1106"/>
      <c r="U41" s="1106"/>
      <c r="V41" s="1106"/>
      <c r="W41" s="1106"/>
      <c r="X41" s="1106"/>
      <c r="Y41" s="1106"/>
      <c r="Z41" s="1106"/>
      <c r="AA41" s="1106"/>
      <c r="AB41" s="1106"/>
      <c r="AC41" s="1106"/>
      <c r="AD41" s="1106"/>
      <c r="AE41" s="1106"/>
      <c r="AF41" s="1106"/>
      <c r="AG41" s="1106"/>
      <c r="AH41" s="1107"/>
    </row>
    <row r="42" ht="6" customHeight="1"/>
    <row r="43" spans="1:34" ht="15" customHeight="1">
      <c r="A43" s="1117" t="s">
        <v>134</v>
      </c>
      <c r="B43" s="1117"/>
      <c r="C43" s="1117"/>
      <c r="D43" s="1117"/>
      <c r="E43" s="1117"/>
      <c r="F43" s="1118"/>
      <c r="G43" s="1105"/>
      <c r="H43" s="1106"/>
      <c r="I43" s="1106"/>
      <c r="J43" s="1106"/>
      <c r="K43" s="1106"/>
      <c r="L43" s="1106"/>
      <c r="M43" s="1106"/>
      <c r="N43" s="1106"/>
      <c r="O43" s="1106"/>
      <c r="P43" s="1106"/>
      <c r="Q43" s="1106"/>
      <c r="R43" s="1106"/>
      <c r="S43" s="1106"/>
      <c r="T43" s="1106"/>
      <c r="U43" s="1106"/>
      <c r="V43" s="1106"/>
      <c r="W43" s="1106"/>
      <c r="X43" s="1106"/>
      <c r="Y43" s="1106"/>
      <c r="Z43" s="1106"/>
      <c r="AA43" s="1106"/>
      <c r="AB43" s="1106"/>
      <c r="AC43" s="1106"/>
      <c r="AD43" s="1106"/>
      <c r="AE43" s="1106"/>
      <c r="AF43" s="1106"/>
      <c r="AG43" s="1106"/>
      <c r="AH43" s="1107"/>
    </row>
    <row r="44" spans="1:35" ht="6.75" customHeight="1">
      <c r="A44" s="412"/>
      <c r="B44" s="412"/>
      <c r="C44" s="412"/>
      <c r="D44" s="412"/>
      <c r="E44" s="412"/>
      <c r="F44" s="412"/>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4"/>
      <c r="AH44" s="524"/>
      <c r="AI44" s="407"/>
    </row>
    <row r="45" spans="1:34" ht="15" customHeight="1">
      <c r="A45" s="1111" t="s">
        <v>110</v>
      </c>
      <c r="B45" s="1111"/>
      <c r="C45" s="1111"/>
      <c r="D45" s="1111"/>
      <c r="E45" s="347"/>
      <c r="F45" s="347"/>
      <c r="G45" s="1105"/>
      <c r="H45" s="1106"/>
      <c r="I45" s="1106"/>
      <c r="J45" s="1106"/>
      <c r="K45" s="1106"/>
      <c r="L45" s="1106"/>
      <c r="M45" s="1106"/>
      <c r="N45" s="1106"/>
      <c r="O45" s="1106"/>
      <c r="P45" s="1106"/>
      <c r="Q45" s="1106"/>
      <c r="R45" s="1106"/>
      <c r="S45" s="1106"/>
      <c r="T45" s="1106"/>
      <c r="U45" s="1106"/>
      <c r="V45" s="1106"/>
      <c r="W45" s="1106"/>
      <c r="X45" s="1106"/>
      <c r="Y45" s="1106"/>
      <c r="Z45" s="1106"/>
      <c r="AA45" s="1106"/>
      <c r="AB45" s="1106"/>
      <c r="AC45" s="1106"/>
      <c r="AD45" s="1106"/>
      <c r="AE45" s="1106"/>
      <c r="AF45" s="1106"/>
      <c r="AG45" s="1106"/>
      <c r="AH45" s="1107"/>
    </row>
    <row r="46" spans="1:34" ht="5.25" customHeight="1">
      <c r="A46" s="516"/>
      <c r="B46" s="516"/>
      <c r="C46" s="516"/>
      <c r="D46" s="516"/>
      <c r="E46" s="347"/>
      <c r="F46" s="347"/>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row>
    <row r="47" spans="1:34" ht="15" customHeight="1">
      <c r="A47" s="1111" t="s">
        <v>111</v>
      </c>
      <c r="B47" s="1111"/>
      <c r="C47" s="1111"/>
      <c r="D47" s="1111"/>
      <c r="E47" s="347"/>
      <c r="F47" s="347"/>
      <c r="G47" s="1105"/>
      <c r="H47" s="1106"/>
      <c r="I47" s="1106"/>
      <c r="J47" s="1106"/>
      <c r="K47" s="1106"/>
      <c r="L47" s="1106"/>
      <c r="M47" s="1106"/>
      <c r="N47" s="1106"/>
      <c r="O47" s="1106"/>
      <c r="P47" s="1106"/>
      <c r="Q47" s="1106"/>
      <c r="R47" s="1106"/>
      <c r="S47" s="1106"/>
      <c r="T47" s="1106"/>
      <c r="U47" s="1106"/>
      <c r="V47" s="1106"/>
      <c r="W47" s="1106"/>
      <c r="X47" s="1106"/>
      <c r="Y47" s="1106"/>
      <c r="Z47" s="1106"/>
      <c r="AA47" s="1106"/>
      <c r="AB47" s="1106"/>
      <c r="AC47" s="1106"/>
      <c r="AD47" s="1106"/>
      <c r="AE47" s="1106"/>
      <c r="AF47" s="1106"/>
      <c r="AG47" s="1106"/>
      <c r="AH47" s="1107"/>
    </row>
    <row r="48" ht="6" customHeight="1"/>
    <row r="49" spans="1:34" ht="12">
      <c r="A49" s="516"/>
      <c r="B49" s="516"/>
      <c r="C49" s="516"/>
      <c r="D49" s="516"/>
      <c r="E49" s="516"/>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row>
    <row r="50" spans="1:34" ht="18.75" customHeight="1">
      <c r="A50" s="1143" t="s">
        <v>135</v>
      </c>
      <c r="B50" s="1143"/>
      <c r="C50" s="1143"/>
      <c r="D50" s="1143"/>
      <c r="E50" s="1143"/>
      <c r="F50" s="1143"/>
      <c r="G50" s="1143"/>
      <c r="H50" s="1143"/>
      <c r="I50" s="1143"/>
      <c r="J50" s="1143"/>
      <c r="K50" s="1143"/>
      <c r="L50" s="1143"/>
      <c r="M50" s="1143"/>
      <c r="N50" s="1143"/>
      <c r="O50" s="1143"/>
      <c r="P50" s="1143"/>
      <c r="Q50" s="1143"/>
      <c r="R50" s="1143"/>
      <c r="S50" s="1143"/>
      <c r="T50" s="1143"/>
      <c r="U50" s="1143"/>
      <c r="V50" s="1143"/>
      <c r="W50" s="1143"/>
      <c r="X50" s="1143"/>
      <c r="Y50" s="525"/>
      <c r="Z50" s="525"/>
      <c r="AA50" s="1098"/>
      <c r="AB50" s="1099"/>
      <c r="AC50" s="1099"/>
      <c r="AD50" s="1099"/>
      <c r="AE50" s="1099"/>
      <c r="AF50" s="1099"/>
      <c r="AG50" s="1099"/>
      <c r="AH50" s="1100"/>
    </row>
    <row r="51" spans="1:34" ht="15" customHeight="1">
      <c r="A51" s="1111" t="s">
        <v>136</v>
      </c>
      <c r="B51" s="1111"/>
      <c r="C51" s="1111"/>
      <c r="D51" s="1111"/>
      <c r="E51" s="1111"/>
      <c r="F51" s="1111"/>
      <c r="G51" s="1111"/>
      <c r="H51" s="1111"/>
      <c r="I51" s="1111"/>
      <c r="J51" s="1114"/>
      <c r="K51" s="1116"/>
      <c r="M51" s="1114"/>
      <c r="N51" s="1116"/>
      <c r="P51" s="1114"/>
      <c r="Q51" s="1115"/>
      <c r="R51" s="1115"/>
      <c r="S51" s="1116"/>
      <c r="U51" s="1141"/>
      <c r="V51" s="1141"/>
      <c r="W51" s="1141"/>
      <c r="X51" s="1141"/>
      <c r="Y51" s="1141"/>
      <c r="Z51" s="1141"/>
      <c r="AA51" s="1101"/>
      <c r="AB51" s="1102"/>
      <c r="AC51" s="1102"/>
      <c r="AD51" s="1102"/>
      <c r="AE51" s="1102"/>
      <c r="AF51" s="1102"/>
      <c r="AG51" s="1102"/>
      <c r="AH51" s="1103"/>
    </row>
    <row r="52" spans="1:34" ht="9" customHeight="1">
      <c r="A52" s="1137" t="s">
        <v>137</v>
      </c>
      <c r="B52" s="1137"/>
      <c r="C52" s="1137"/>
      <c r="D52" s="1137"/>
      <c r="E52" s="1137"/>
      <c r="F52" s="1137"/>
      <c r="G52" s="1137"/>
      <c r="H52" s="1137"/>
      <c r="J52" s="1112" t="s">
        <v>113</v>
      </c>
      <c r="K52" s="1112"/>
      <c r="L52" s="1125" t="s">
        <v>138</v>
      </c>
      <c r="M52" s="1125"/>
      <c r="N52" s="1125"/>
      <c r="O52" s="1125"/>
      <c r="P52" s="1112" t="s">
        <v>115</v>
      </c>
      <c r="Q52" s="1112"/>
      <c r="R52" s="1112"/>
      <c r="S52" s="1112"/>
      <c r="AA52" s="1135" t="s">
        <v>139</v>
      </c>
      <c r="AB52" s="1136"/>
      <c r="AC52" s="1136"/>
      <c r="AD52" s="1136"/>
      <c r="AE52" s="1136"/>
      <c r="AF52" s="1136"/>
      <c r="AG52" s="1136"/>
      <c r="AH52" s="1136"/>
    </row>
    <row r="53" spans="12:27" ht="14.25" customHeight="1">
      <c r="L53" s="512"/>
      <c r="M53" s="512"/>
      <c r="O53" s="512"/>
      <c r="P53" s="347"/>
      <c r="Q53" s="347"/>
      <c r="R53" s="347"/>
      <c r="S53" s="347"/>
      <c r="T53" s="347"/>
      <c r="U53" s="347"/>
      <c r="V53" s="347"/>
      <c r="X53" s="512"/>
      <c r="Y53" s="512"/>
      <c r="Z53" s="512"/>
      <c r="AA53" s="512"/>
    </row>
    <row r="54" spans="17:34" ht="14.25" customHeight="1">
      <c r="Q54" s="347"/>
      <c r="R54" s="347"/>
      <c r="S54" s="347"/>
      <c r="T54" s="347"/>
      <c r="U54" s="347"/>
      <c r="V54" s="347"/>
      <c r="W54" s="347"/>
      <c r="X54" s="347"/>
      <c r="Y54" s="347"/>
      <c r="Z54" s="347"/>
      <c r="AA54" s="347"/>
      <c r="AB54" s="347"/>
      <c r="AC54" s="347"/>
      <c r="AD54" s="347"/>
      <c r="AE54" s="347"/>
      <c r="AF54" s="347"/>
      <c r="AG54" s="347"/>
      <c r="AH54" s="347"/>
    </row>
    <row r="55" ht="14.25" customHeight="1"/>
    <row r="56" ht="14.25" customHeight="1"/>
  </sheetData>
  <sheetProtection password="81FF" sheet="1" objects="1" selectLockedCells="1"/>
  <mergeCells count="78">
    <mergeCell ref="A51:I51"/>
    <mergeCell ref="U51:Z51"/>
    <mergeCell ref="G47:AH47"/>
    <mergeCell ref="A37:AH37"/>
    <mergeCell ref="A34:D34"/>
    <mergeCell ref="A43:F43"/>
    <mergeCell ref="A50:X50"/>
    <mergeCell ref="A47:D47"/>
    <mergeCell ref="S34:U34"/>
    <mergeCell ref="V34:AH34"/>
    <mergeCell ref="F19:AH19"/>
    <mergeCell ref="AA52:AH52"/>
    <mergeCell ref="A52:H52"/>
    <mergeCell ref="J52:K52"/>
    <mergeCell ref="L52:O52"/>
    <mergeCell ref="P52:S52"/>
    <mergeCell ref="X29:AA29"/>
    <mergeCell ref="AC29:AD29"/>
    <mergeCell ref="AF29:AH29"/>
    <mergeCell ref="J51:K51"/>
    <mergeCell ref="A29:V29"/>
    <mergeCell ref="F17:AH17"/>
    <mergeCell ref="A23:F23"/>
    <mergeCell ref="H23:AH23"/>
    <mergeCell ref="L33:R33"/>
    <mergeCell ref="E32:J32"/>
    <mergeCell ref="A17:D17"/>
    <mergeCell ref="F18:AH18"/>
    <mergeCell ref="A19:E19"/>
    <mergeCell ref="A21:Z21"/>
    <mergeCell ref="F16:AH16"/>
    <mergeCell ref="H13:I13"/>
    <mergeCell ref="F6:AH6"/>
    <mergeCell ref="F10:AH10"/>
    <mergeCell ref="H12:I12"/>
    <mergeCell ref="A6:E6"/>
    <mergeCell ref="A8:D8"/>
    <mergeCell ref="A10:D10"/>
    <mergeCell ref="A12:G12"/>
    <mergeCell ref="K12:R12"/>
    <mergeCell ref="A2:AH2"/>
    <mergeCell ref="S4:Y4"/>
    <mergeCell ref="F15:AH15"/>
    <mergeCell ref="K13:R13"/>
    <mergeCell ref="T13:W13"/>
    <mergeCell ref="F8:AH8"/>
    <mergeCell ref="A15:E15"/>
    <mergeCell ref="T12:W12"/>
    <mergeCell ref="V32:AH32"/>
    <mergeCell ref="A24:F24"/>
    <mergeCell ref="H24:AH24"/>
    <mergeCell ref="A27:AF27"/>
    <mergeCell ref="L32:R32"/>
    <mergeCell ref="A30:W30"/>
    <mergeCell ref="X30:AA30"/>
    <mergeCell ref="AB30:AE30"/>
    <mergeCell ref="AF30:AH30"/>
    <mergeCell ref="A26:AH26"/>
    <mergeCell ref="E34:J34"/>
    <mergeCell ref="L34:R34"/>
    <mergeCell ref="M51:N51"/>
    <mergeCell ref="P51:S51"/>
    <mergeCell ref="A32:D32"/>
    <mergeCell ref="S32:U32"/>
    <mergeCell ref="A36:G36"/>
    <mergeCell ref="H36:R36"/>
    <mergeCell ref="A45:D45"/>
    <mergeCell ref="E33:J33"/>
    <mergeCell ref="AA50:AH51"/>
    <mergeCell ref="AD3:AH4"/>
    <mergeCell ref="M39:AH39"/>
    <mergeCell ref="E41:AH41"/>
    <mergeCell ref="G43:AH43"/>
    <mergeCell ref="G45:AH45"/>
    <mergeCell ref="A38:L39"/>
    <mergeCell ref="A41:D41"/>
    <mergeCell ref="E35:J35"/>
    <mergeCell ref="L35:R35"/>
  </mergeCells>
  <printOptions/>
  <pageMargins left="0.21" right="0.14" top="0.25" bottom="0.13" header="0" footer="0"/>
  <pageSetup horizontalDpi="600" verticalDpi="600" orientation="portrait" paperSize="9" scale="98" r:id="rId3"/>
  <colBreaks count="1" manualBreakCount="1">
    <brk id="34" max="65535" man="1"/>
  </colBreak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DM247"/>
  <sheetViews>
    <sheetView showGridLines="0" showZeros="0" zoomScalePageLayoutView="0" workbookViewId="0" topLeftCell="A4">
      <selection activeCell="W15" sqref="W15:BZ15"/>
    </sheetView>
  </sheetViews>
  <sheetFormatPr defaultColWidth="9.421875" defaultRowHeight="15"/>
  <cols>
    <col min="1" max="80" width="1.28515625" style="526" customWidth="1"/>
    <col min="81" max="81" width="1.57421875" style="526" customWidth="1"/>
    <col min="82" max="112" width="9.421875" style="526" hidden="1" customWidth="1"/>
    <col min="113" max="16384" width="9.421875" style="526" customWidth="1"/>
  </cols>
  <sheetData>
    <row r="1" ht="12.75">
      <c r="CA1" s="616"/>
    </row>
    <row r="2" spans="1:79" ht="15">
      <c r="A2" s="1036" t="s">
        <v>340</v>
      </c>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Y2" s="1036"/>
      <c r="Z2" s="1036"/>
      <c r="AA2" s="1036"/>
      <c r="AB2" s="1036"/>
      <c r="AC2" s="1036"/>
      <c r="AD2" s="1036"/>
      <c r="AE2" s="1036"/>
      <c r="AF2" s="1036"/>
      <c r="AG2" s="1036"/>
      <c r="AH2" s="1036"/>
      <c r="AI2" s="1036"/>
      <c r="AJ2" s="1036"/>
      <c r="AK2" s="1036"/>
      <c r="AL2" s="1036"/>
      <c r="AM2" s="1036"/>
      <c r="AN2" s="1036"/>
      <c r="AO2" s="1036"/>
      <c r="AP2" s="1036"/>
      <c r="AQ2" s="1036"/>
      <c r="AR2" s="1036"/>
      <c r="AS2" s="1036"/>
      <c r="AT2" s="1036"/>
      <c r="AU2" s="1036"/>
      <c r="AV2" s="1036"/>
      <c r="AW2" s="1036"/>
      <c r="AX2" s="1036"/>
      <c r="AY2" s="1036"/>
      <c r="AZ2" s="1036"/>
      <c r="BA2" s="1036"/>
      <c r="BB2" s="1036"/>
      <c r="BC2" s="1036"/>
      <c r="BD2" s="1036"/>
      <c r="BE2" s="1036"/>
      <c r="BF2" s="1036"/>
      <c r="BG2" s="1036"/>
      <c r="BH2" s="1036"/>
      <c r="BI2" s="1036"/>
      <c r="BJ2" s="1036"/>
      <c r="BK2" s="1036"/>
      <c r="BL2" s="1036"/>
      <c r="BM2" s="1036"/>
      <c r="BN2" s="1036"/>
      <c r="BO2" s="1036"/>
      <c r="BP2" s="1036"/>
      <c r="BQ2" s="1036"/>
      <c r="BR2" s="1036"/>
      <c r="BS2" s="1036"/>
      <c r="BT2" s="1036"/>
      <c r="BU2" s="1036"/>
      <c r="BV2" s="1036"/>
      <c r="BW2" s="1036"/>
      <c r="BX2" s="1036"/>
      <c r="BY2" s="1036"/>
      <c r="BZ2" s="1036"/>
      <c r="CA2" s="1036"/>
    </row>
    <row r="3" spans="1:79" ht="15">
      <c r="A3" s="1036" t="s">
        <v>142</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036"/>
      <c r="AM3" s="1036"/>
      <c r="AN3" s="1036"/>
      <c r="AO3" s="1036"/>
      <c r="AP3" s="1036"/>
      <c r="AQ3" s="1036"/>
      <c r="AR3" s="1036"/>
      <c r="AS3" s="1036"/>
      <c r="AT3" s="1036"/>
      <c r="AU3" s="1036"/>
      <c r="AV3" s="1036"/>
      <c r="AW3" s="1036"/>
      <c r="AX3" s="1036"/>
      <c r="AY3" s="1036"/>
      <c r="AZ3" s="1036"/>
      <c r="BA3" s="1036"/>
      <c r="BB3" s="1036"/>
      <c r="BC3" s="1036"/>
      <c r="BD3" s="1036"/>
      <c r="BE3" s="1036"/>
      <c r="BF3" s="1036"/>
      <c r="BG3" s="1036"/>
      <c r="BH3" s="1036"/>
      <c r="BI3" s="1036"/>
      <c r="BJ3" s="1036"/>
      <c r="BK3" s="1036"/>
      <c r="BL3" s="1036"/>
      <c r="BM3" s="1036"/>
      <c r="BN3" s="1036"/>
      <c r="BO3" s="1036"/>
      <c r="BP3" s="1036"/>
      <c r="BQ3" s="1036"/>
      <c r="BR3" s="1036"/>
      <c r="BS3" s="1036"/>
      <c r="BT3" s="1036"/>
      <c r="BU3" s="1036"/>
      <c r="BV3" s="1036"/>
      <c r="BW3" s="1036"/>
      <c r="BX3" s="1036"/>
      <c r="BY3" s="1036"/>
      <c r="BZ3" s="1036"/>
      <c r="CA3" s="1036"/>
    </row>
    <row r="4" spans="1:79" ht="12.75">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row>
    <row r="5" spans="1:117" ht="9" customHeight="1">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BT5" s="1038"/>
      <c r="BU5" s="1038"/>
      <c r="BV5" s="1038"/>
      <c r="BW5" s="1038"/>
      <c r="BX5" s="1038"/>
      <c r="BY5" s="1038"/>
      <c r="BZ5" s="1038"/>
      <c r="CA5" s="1038"/>
      <c r="CH5" s="528"/>
      <c r="CI5" s="528"/>
      <c r="CJ5" s="528"/>
      <c r="CK5" s="528"/>
      <c r="CL5" s="528"/>
      <c r="CM5" s="528"/>
      <c r="CN5" s="528"/>
      <c r="CO5" s="528"/>
      <c r="CP5" s="528"/>
      <c r="CQ5" s="528"/>
      <c r="CR5" s="528"/>
      <c r="CS5" s="528"/>
      <c r="CT5" s="528"/>
      <c r="CU5" s="528"/>
      <c r="CV5" s="528"/>
      <c r="CW5" s="528"/>
      <c r="CX5" s="528"/>
      <c r="CY5" s="528"/>
      <c r="CZ5" s="528"/>
      <c r="DA5" s="528"/>
      <c r="DB5" s="528"/>
      <c r="DC5" s="528"/>
      <c r="DD5" s="528"/>
      <c r="DE5" s="528"/>
      <c r="DF5" s="528"/>
      <c r="DG5" s="528"/>
      <c r="DH5" s="528"/>
      <c r="DI5" s="528"/>
      <c r="DJ5" s="528"/>
      <c r="DK5" s="528"/>
      <c r="DL5" s="528"/>
      <c r="DM5" s="528"/>
    </row>
    <row r="6" spans="1:110" ht="12.75">
      <c r="A6" s="527"/>
      <c r="B6" s="527"/>
      <c r="C6" s="527"/>
      <c r="D6" s="527"/>
      <c r="E6" s="527"/>
      <c r="F6" s="527"/>
      <c r="G6" s="527"/>
      <c r="H6" s="527"/>
      <c r="I6" s="527"/>
      <c r="J6" s="527"/>
      <c r="K6" s="527"/>
      <c r="L6" s="527"/>
      <c r="M6" s="527"/>
      <c r="N6" s="527"/>
      <c r="O6" s="527"/>
      <c r="P6" s="527"/>
      <c r="Q6" s="527"/>
      <c r="R6" s="527"/>
      <c r="S6" s="527"/>
      <c r="T6" s="527"/>
      <c r="U6" s="527"/>
      <c r="V6" s="527"/>
      <c r="AO6" s="723"/>
      <c r="AP6" s="702"/>
      <c r="AQ6" s="702"/>
      <c r="AR6" s="702"/>
      <c r="AS6" s="702"/>
      <c r="AT6" s="722"/>
      <c r="AU6" s="702"/>
      <c r="AV6" s="721"/>
      <c r="AW6" s="702"/>
      <c r="AX6" s="721"/>
      <c r="AY6" s="720"/>
      <c r="AZ6" s="720"/>
      <c r="BA6" s="720"/>
      <c r="BB6" s="720"/>
      <c r="BC6" s="720"/>
      <c r="BD6" s="720"/>
      <c r="BE6" s="720"/>
      <c r="BF6" s="720"/>
      <c r="BG6" s="720"/>
      <c r="BH6" s="720"/>
      <c r="BI6" s="720"/>
      <c r="BJ6" s="720"/>
      <c r="BK6" s="720"/>
      <c r="BL6" s="720"/>
      <c r="BM6" s="702"/>
      <c r="BN6" s="702"/>
      <c r="BO6" s="702"/>
      <c r="BP6" s="719"/>
      <c r="BQ6" s="702"/>
      <c r="BR6" s="536"/>
      <c r="CA6" s="530"/>
      <c r="CB6" s="531"/>
      <c r="CC6" s="531"/>
      <c r="CD6" s="531"/>
      <c r="CE6" s="531"/>
      <c r="CF6" s="532"/>
      <c r="CG6" s="531"/>
      <c r="CH6" s="533"/>
      <c r="CI6" s="531"/>
      <c r="CJ6" s="533"/>
      <c r="CK6" s="534"/>
      <c r="CL6" s="534"/>
      <c r="CM6" s="534"/>
      <c r="CN6" s="534"/>
      <c r="CO6" s="534"/>
      <c r="CP6" s="534"/>
      <c r="CQ6" s="534"/>
      <c r="CR6" s="534"/>
      <c r="CS6" s="534"/>
      <c r="CT6" s="534"/>
      <c r="CU6" s="534"/>
      <c r="CV6" s="534"/>
      <c r="CW6" s="534"/>
      <c r="CX6" s="534"/>
      <c r="CY6" s="531"/>
      <c r="CZ6" s="531"/>
      <c r="DA6" s="531"/>
      <c r="DB6" s="535"/>
      <c r="DC6" s="531"/>
      <c r="DD6" s="536"/>
      <c r="DE6" s="528"/>
      <c r="DF6" s="528"/>
    </row>
    <row r="7" spans="1:110" s="698" customFormat="1" ht="15" customHeight="1">
      <c r="A7" s="527"/>
      <c r="B7" s="527"/>
      <c r="C7" s="527"/>
      <c r="D7" s="527"/>
      <c r="E7" s="527"/>
      <c r="F7" s="527"/>
      <c r="G7" s="527"/>
      <c r="H7" s="527"/>
      <c r="I7" s="527"/>
      <c r="J7" s="527"/>
      <c r="K7" s="527"/>
      <c r="L7" s="527"/>
      <c r="M7" s="527"/>
      <c r="N7" s="527"/>
      <c r="O7" s="527"/>
      <c r="P7" s="527"/>
      <c r="Q7" s="527"/>
      <c r="R7" s="527"/>
      <c r="S7" s="527"/>
      <c r="T7" s="527"/>
      <c r="U7" s="527"/>
      <c r="V7" s="527"/>
      <c r="W7" s="699"/>
      <c r="X7" s="699"/>
      <c r="Y7" s="699"/>
      <c r="Z7" s="699"/>
      <c r="AA7" s="699"/>
      <c r="AB7" s="699"/>
      <c r="AC7" s="699"/>
      <c r="AD7" s="699"/>
      <c r="AE7" s="699"/>
      <c r="AF7" s="699"/>
      <c r="AG7" s="699"/>
      <c r="AH7" s="699"/>
      <c r="AI7" s="699"/>
      <c r="AJ7" s="699"/>
      <c r="AK7" s="699"/>
      <c r="AL7" s="699"/>
      <c r="AM7" s="699"/>
      <c r="AN7" s="699"/>
      <c r="AO7" s="1238" t="s">
        <v>214</v>
      </c>
      <c r="AP7" s="1239"/>
      <c r="AQ7" s="1239"/>
      <c r="AR7" s="1239"/>
      <c r="AS7" s="1239"/>
      <c r="AT7" s="1239"/>
      <c r="AU7" s="1239"/>
      <c r="AV7" s="1239"/>
      <c r="AW7" s="1239"/>
      <c r="AX7" s="1239"/>
      <c r="AY7" s="1239"/>
      <c r="AZ7" s="1239"/>
      <c r="BA7" s="702" t="s">
        <v>144</v>
      </c>
      <c r="BB7" s="1236"/>
      <c r="BC7" s="1236"/>
      <c r="BD7" s="718" t="s">
        <v>144</v>
      </c>
      <c r="BE7" s="1236"/>
      <c r="BF7" s="1236"/>
      <c r="BG7" s="1236"/>
      <c r="BH7" s="1236"/>
      <c r="BI7" s="1236"/>
      <c r="BJ7" s="1236"/>
      <c r="BK7" s="1236"/>
      <c r="BL7" s="1237">
        <v>20</v>
      </c>
      <c r="BM7" s="1237"/>
      <c r="BN7" s="1236"/>
      <c r="BO7" s="1236"/>
      <c r="BP7" s="702" t="s">
        <v>146</v>
      </c>
      <c r="BQ7" s="709"/>
      <c r="BR7" s="717"/>
      <c r="BS7" s="716"/>
      <c r="BT7" s="716"/>
      <c r="BU7" s="716"/>
      <c r="BV7" s="716"/>
      <c r="BW7" s="716"/>
      <c r="BX7" s="716"/>
      <c r="BY7" s="716"/>
      <c r="BZ7" s="716"/>
      <c r="CA7" s="715"/>
      <c r="CB7" s="713"/>
      <c r="CC7" s="538"/>
      <c r="CD7" s="538"/>
      <c r="CE7" s="538"/>
      <c r="CF7" s="537"/>
      <c r="CG7" s="537"/>
      <c r="CH7" s="537"/>
      <c r="CI7" s="537"/>
      <c r="CJ7" s="537"/>
      <c r="CK7" s="537"/>
      <c r="CL7" s="537"/>
      <c r="CM7" s="537"/>
      <c r="CN7" s="537"/>
      <c r="CO7" s="537"/>
      <c r="CP7" s="537"/>
      <c r="CQ7" s="537"/>
      <c r="CR7" s="537"/>
      <c r="CS7" s="537"/>
      <c r="CT7" s="537"/>
      <c r="CU7" s="537"/>
      <c r="CV7" s="705"/>
      <c r="CW7" s="705"/>
      <c r="CX7" s="705"/>
      <c r="CY7" s="705"/>
      <c r="CZ7" s="537"/>
      <c r="DA7" s="537"/>
      <c r="DB7" s="537"/>
      <c r="DC7" s="537"/>
      <c r="DD7" s="537"/>
      <c r="DE7" s="699"/>
      <c r="DF7" s="699"/>
    </row>
    <row r="8" spans="1:110" s="698" customFormat="1" ht="12.75">
      <c r="A8" s="527"/>
      <c r="B8" s="527"/>
      <c r="C8" s="527"/>
      <c r="D8" s="527"/>
      <c r="E8" s="527"/>
      <c r="F8" s="527"/>
      <c r="G8" s="527"/>
      <c r="H8" s="527"/>
      <c r="I8" s="527"/>
      <c r="J8" s="527"/>
      <c r="K8" s="527"/>
      <c r="L8" s="527"/>
      <c r="M8" s="527"/>
      <c r="N8" s="527"/>
      <c r="O8" s="527"/>
      <c r="P8" s="527"/>
      <c r="Q8" s="527"/>
      <c r="R8" s="527"/>
      <c r="S8" s="527"/>
      <c r="T8" s="527"/>
      <c r="U8" s="527"/>
      <c r="V8" s="527"/>
      <c r="W8" s="699"/>
      <c r="X8" s="699"/>
      <c r="Y8" s="699"/>
      <c r="Z8" s="699"/>
      <c r="AA8" s="699"/>
      <c r="AB8" s="699"/>
      <c r="AC8" s="699"/>
      <c r="AD8" s="699"/>
      <c r="AE8" s="699"/>
      <c r="AF8" s="699"/>
      <c r="AG8" s="699"/>
      <c r="AH8" s="699"/>
      <c r="AI8" s="699"/>
      <c r="AJ8" s="699"/>
      <c r="AK8" s="699"/>
      <c r="AL8" s="699"/>
      <c r="AM8" s="699"/>
      <c r="AN8" s="699"/>
      <c r="AO8" s="1234" t="s">
        <v>215</v>
      </c>
      <c r="AP8" s="1235"/>
      <c r="AQ8" s="1235"/>
      <c r="AR8" s="1235"/>
      <c r="AS8" s="1235"/>
      <c r="AT8" s="1235"/>
      <c r="AU8" s="1235"/>
      <c r="AV8" s="1235"/>
      <c r="AW8" s="1235"/>
      <c r="AX8" s="1235"/>
      <c r="AY8" s="1235"/>
      <c r="AZ8" s="1235"/>
      <c r="BA8" s="709" t="s">
        <v>144</v>
      </c>
      <c r="BB8" s="1240"/>
      <c r="BC8" s="1240"/>
      <c r="BD8" s="710" t="s">
        <v>144</v>
      </c>
      <c r="BE8" s="1240"/>
      <c r="BF8" s="1240"/>
      <c r="BG8" s="1240"/>
      <c r="BH8" s="1240"/>
      <c r="BI8" s="1240"/>
      <c r="BJ8" s="1240"/>
      <c r="BK8" s="1240"/>
      <c r="BL8" s="1241">
        <v>20</v>
      </c>
      <c r="BM8" s="1241"/>
      <c r="BN8" s="1240"/>
      <c r="BO8" s="1240"/>
      <c r="BP8" s="709" t="s">
        <v>146</v>
      </c>
      <c r="BQ8" s="708"/>
      <c r="BR8" s="531"/>
      <c r="BS8" s="707"/>
      <c r="BT8" s="1242" t="s">
        <v>216</v>
      </c>
      <c r="BU8" s="1242"/>
      <c r="BV8" s="1242"/>
      <c r="BW8" s="1242"/>
      <c r="BX8" s="1242"/>
      <c r="BY8" s="1242"/>
      <c r="BZ8" s="707"/>
      <c r="CA8" s="714"/>
      <c r="CB8" s="713"/>
      <c r="CC8" s="538"/>
      <c r="CD8" s="538"/>
      <c r="CE8" s="538"/>
      <c r="CF8" s="538"/>
      <c r="CG8" s="537"/>
      <c r="CH8" s="537"/>
      <c r="CI8" s="537"/>
      <c r="CJ8" s="537"/>
      <c r="CK8" s="537"/>
      <c r="CL8" s="537"/>
      <c r="CM8" s="537"/>
      <c r="CN8" s="537"/>
      <c r="CO8" s="537"/>
      <c r="CP8" s="537"/>
      <c r="CQ8" s="537"/>
      <c r="CR8" s="537"/>
      <c r="CS8" s="537"/>
      <c r="CT8" s="537"/>
      <c r="CU8" s="537"/>
      <c r="CV8" s="712"/>
      <c r="CW8" s="711"/>
      <c r="CX8" s="711"/>
      <c r="CY8" s="711"/>
      <c r="CZ8" s="711"/>
      <c r="DA8" s="711"/>
      <c r="DB8" s="711"/>
      <c r="DC8" s="711"/>
      <c r="DD8" s="537"/>
      <c r="DE8" s="699"/>
      <c r="DF8" s="699"/>
    </row>
    <row r="9" spans="1:110" s="698" customFormat="1" ht="12.75">
      <c r="A9" s="527"/>
      <c r="B9" s="527"/>
      <c r="C9" s="527"/>
      <c r="D9" s="527"/>
      <c r="E9" s="527"/>
      <c r="F9" s="527"/>
      <c r="G9" s="527"/>
      <c r="H9" s="527"/>
      <c r="I9" s="527"/>
      <c r="J9" s="527"/>
      <c r="K9" s="527"/>
      <c r="L9" s="527"/>
      <c r="M9" s="527"/>
      <c r="N9" s="527"/>
      <c r="O9" s="527"/>
      <c r="P9" s="527"/>
      <c r="Q9" s="527"/>
      <c r="R9" s="527"/>
      <c r="S9" s="527"/>
      <c r="T9" s="527"/>
      <c r="U9" s="527"/>
      <c r="V9" s="527"/>
      <c r="W9" s="699"/>
      <c r="X9" s="699"/>
      <c r="Y9" s="699"/>
      <c r="Z9" s="699"/>
      <c r="AA9" s="699"/>
      <c r="AB9" s="699"/>
      <c r="AC9" s="699"/>
      <c r="AD9" s="699"/>
      <c r="AE9" s="699"/>
      <c r="AF9" s="699"/>
      <c r="AG9" s="699"/>
      <c r="AH9" s="699"/>
      <c r="AI9" s="699"/>
      <c r="AJ9" s="699"/>
      <c r="AK9" s="699"/>
      <c r="AL9" s="699"/>
      <c r="AM9" s="699"/>
      <c r="AN9" s="699"/>
      <c r="AO9" s="1234" t="s">
        <v>217</v>
      </c>
      <c r="AP9" s="1235"/>
      <c r="AQ9" s="1235"/>
      <c r="AR9" s="1235"/>
      <c r="AS9" s="1235"/>
      <c r="AT9" s="1235"/>
      <c r="AU9" s="1235"/>
      <c r="AV9" s="1235"/>
      <c r="AW9" s="1235"/>
      <c r="AX9" s="1235"/>
      <c r="AY9" s="1235"/>
      <c r="AZ9" s="1235"/>
      <c r="BA9" s="709" t="s">
        <v>144</v>
      </c>
      <c r="BB9" s="1240"/>
      <c r="BC9" s="1240"/>
      <c r="BD9" s="710" t="s">
        <v>144</v>
      </c>
      <c r="BE9" s="1240"/>
      <c r="BF9" s="1240"/>
      <c r="BG9" s="1240"/>
      <c r="BH9" s="1240"/>
      <c r="BI9" s="1240"/>
      <c r="BJ9" s="1240"/>
      <c r="BK9" s="1240"/>
      <c r="BL9" s="1241">
        <v>20</v>
      </c>
      <c r="BM9" s="1241"/>
      <c r="BN9" s="1240"/>
      <c r="BO9" s="1240"/>
      <c r="BP9" s="709" t="s">
        <v>146</v>
      </c>
      <c r="BQ9" s="708"/>
      <c r="BR9" s="531"/>
      <c r="BS9" s="707"/>
      <c r="BT9" s="707"/>
      <c r="BU9" s="707"/>
      <c r="BV9" s="707"/>
      <c r="BW9" s="707"/>
      <c r="BX9" s="707"/>
      <c r="BY9" s="707"/>
      <c r="BZ9" s="707"/>
      <c r="CA9" s="706"/>
      <c r="CB9" s="705"/>
      <c r="CC9" s="537"/>
      <c r="CD9" s="537"/>
      <c r="CE9" s="538"/>
      <c r="CF9" s="538"/>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699"/>
      <c r="DF9" s="699"/>
    </row>
    <row r="10" spans="1:110" s="698" customFormat="1" ht="12.75">
      <c r="A10" s="527"/>
      <c r="B10" s="527"/>
      <c r="C10" s="527"/>
      <c r="D10" s="527"/>
      <c r="E10" s="527"/>
      <c r="F10" s="527"/>
      <c r="G10" s="527"/>
      <c r="H10" s="527"/>
      <c r="I10" s="527"/>
      <c r="J10" s="527"/>
      <c r="K10" s="527"/>
      <c r="L10" s="527"/>
      <c r="M10" s="527"/>
      <c r="N10" s="527"/>
      <c r="O10" s="527"/>
      <c r="P10" s="527"/>
      <c r="Q10" s="527"/>
      <c r="R10" s="527"/>
      <c r="S10" s="527"/>
      <c r="T10" s="527"/>
      <c r="U10" s="527"/>
      <c r="V10" s="527"/>
      <c r="W10" s="699"/>
      <c r="X10" s="699"/>
      <c r="Y10" s="699"/>
      <c r="Z10" s="699"/>
      <c r="AA10" s="699"/>
      <c r="AB10" s="699"/>
      <c r="AC10" s="699"/>
      <c r="AD10" s="699"/>
      <c r="AE10" s="699"/>
      <c r="AF10" s="699"/>
      <c r="AG10" s="699"/>
      <c r="AH10" s="699"/>
      <c r="AI10" s="699"/>
      <c r="AJ10" s="699"/>
      <c r="AK10" s="699"/>
      <c r="AL10" s="699"/>
      <c r="AM10" s="699"/>
      <c r="AN10" s="699"/>
      <c r="AO10" s="1234" t="s">
        <v>218</v>
      </c>
      <c r="AP10" s="1235"/>
      <c r="AQ10" s="1235"/>
      <c r="AR10" s="1235"/>
      <c r="AS10" s="1235"/>
      <c r="AT10" s="1235"/>
      <c r="AU10" s="1235"/>
      <c r="AV10" s="1235"/>
      <c r="AW10" s="1235"/>
      <c r="AX10" s="1235"/>
      <c r="AY10" s="1235"/>
      <c r="AZ10" s="1235"/>
      <c r="BA10" s="1240"/>
      <c r="BB10" s="1240"/>
      <c r="BC10" s="1240"/>
      <c r="BD10" s="1240"/>
      <c r="BE10" s="1240"/>
      <c r="BF10" s="1240"/>
      <c r="BG10" s="1240"/>
      <c r="BH10" s="1240"/>
      <c r="BI10" s="1240"/>
      <c r="BJ10" s="1240"/>
      <c r="BK10" s="1240"/>
      <c r="BL10" s="1240"/>
      <c r="BM10" s="1240"/>
      <c r="BN10" s="1240"/>
      <c r="BO10" s="1240"/>
      <c r="BP10" s="1240"/>
      <c r="BQ10" s="1240"/>
      <c r="BR10" s="531"/>
      <c r="BS10" s="707"/>
      <c r="BT10" s="1245"/>
      <c r="BU10" s="1246"/>
      <c r="BV10" s="1246"/>
      <c r="BW10" s="1246"/>
      <c r="BX10" s="1246"/>
      <c r="BY10" s="1247"/>
      <c r="BZ10" s="707"/>
      <c r="CA10" s="706"/>
      <c r="CB10" s="705"/>
      <c r="CC10" s="537"/>
      <c r="CD10" s="537"/>
      <c r="CE10" s="538"/>
      <c r="CF10" s="538"/>
      <c r="CG10" s="537"/>
      <c r="CH10" s="537"/>
      <c r="CI10" s="537"/>
      <c r="CJ10" s="537"/>
      <c r="CK10" s="537"/>
      <c r="CL10" s="537"/>
      <c r="CM10" s="537"/>
      <c r="CN10" s="537"/>
      <c r="CO10" s="537"/>
      <c r="CP10" s="537"/>
      <c r="CQ10" s="537"/>
      <c r="CR10" s="537"/>
      <c r="CS10" s="537"/>
      <c r="CT10" s="537"/>
      <c r="CU10" s="537"/>
      <c r="CV10" s="537"/>
      <c r="CW10" s="537"/>
      <c r="CX10" s="537"/>
      <c r="CY10" s="537"/>
      <c r="CZ10" s="537"/>
      <c r="DA10" s="537"/>
      <c r="DB10" s="537"/>
      <c r="DC10" s="537"/>
      <c r="DD10" s="537"/>
      <c r="DE10" s="699"/>
      <c r="DF10" s="699"/>
    </row>
    <row r="11" spans="1:110" s="698" customFormat="1" ht="12.75">
      <c r="A11" s="527"/>
      <c r="B11" s="527"/>
      <c r="C11" s="527"/>
      <c r="D11" s="527"/>
      <c r="E11" s="527"/>
      <c r="F11" s="527"/>
      <c r="G11" s="527"/>
      <c r="H11" s="527"/>
      <c r="I11" s="527"/>
      <c r="J11" s="527"/>
      <c r="K11" s="527"/>
      <c r="L11" s="527"/>
      <c r="M11" s="527"/>
      <c r="N11" s="527"/>
      <c r="O11" s="527"/>
      <c r="P11" s="527"/>
      <c r="Q11" s="527"/>
      <c r="R11" s="527"/>
      <c r="S11" s="527"/>
      <c r="T11" s="527"/>
      <c r="U11" s="527"/>
      <c r="V11" s="527"/>
      <c r="W11" s="699"/>
      <c r="X11" s="699"/>
      <c r="Y11" s="699"/>
      <c r="Z11" s="699"/>
      <c r="AA11" s="699"/>
      <c r="AB11" s="699"/>
      <c r="AC11" s="699"/>
      <c r="AD11" s="699"/>
      <c r="AE11" s="699"/>
      <c r="AF11" s="699"/>
      <c r="AG11" s="699"/>
      <c r="AH11" s="699"/>
      <c r="AI11" s="699"/>
      <c r="AJ11" s="699"/>
      <c r="AK11" s="699"/>
      <c r="AL11" s="699"/>
      <c r="AM11" s="699"/>
      <c r="AN11" s="699"/>
      <c r="AO11" s="1244"/>
      <c r="AP11" s="1236"/>
      <c r="AQ11" s="1236"/>
      <c r="AR11" s="1236"/>
      <c r="AS11" s="1236"/>
      <c r="AT11" s="1236"/>
      <c r="AU11" s="1236"/>
      <c r="AV11" s="1236"/>
      <c r="AW11" s="1236"/>
      <c r="AX11" s="1236"/>
      <c r="AY11" s="1236"/>
      <c r="AZ11" s="1236"/>
      <c r="BA11" s="1236"/>
      <c r="BB11" s="1236"/>
      <c r="BC11" s="1236"/>
      <c r="BD11" s="1236"/>
      <c r="BE11" s="1236"/>
      <c r="BF11" s="1236"/>
      <c r="BG11" s="1236"/>
      <c r="BH11" s="1236"/>
      <c r="BI11" s="1236"/>
      <c r="BJ11" s="1236"/>
      <c r="BK11" s="1236"/>
      <c r="BL11" s="1236"/>
      <c r="BM11" s="1236"/>
      <c r="BN11" s="1236"/>
      <c r="BO11" s="1236"/>
      <c r="BP11" s="1236"/>
      <c r="BQ11" s="1236"/>
      <c r="BR11" s="531"/>
      <c r="BS11" s="707"/>
      <c r="BT11" s="707"/>
      <c r="BU11" s="707"/>
      <c r="BV11" s="707"/>
      <c r="BW11" s="707"/>
      <c r="BX11" s="707"/>
      <c r="BY11" s="707"/>
      <c r="BZ11" s="707"/>
      <c r="CA11" s="706"/>
      <c r="CB11" s="705"/>
      <c r="CC11" s="705"/>
      <c r="CD11" s="705"/>
      <c r="CE11" s="705"/>
      <c r="CF11" s="705"/>
      <c r="CG11" s="705"/>
      <c r="CH11" s="705"/>
      <c r="CI11" s="705"/>
      <c r="CJ11" s="705"/>
      <c r="CK11" s="705"/>
      <c r="CL11" s="705"/>
      <c r="CM11" s="705"/>
      <c r="CN11" s="705"/>
      <c r="CO11" s="705"/>
      <c r="CP11" s="705"/>
      <c r="CQ11" s="705"/>
      <c r="CR11" s="705"/>
      <c r="CS11" s="705"/>
      <c r="CT11" s="705"/>
      <c r="CU11" s="705"/>
      <c r="CV11" s="537"/>
      <c r="CW11" s="537"/>
      <c r="CX11" s="537"/>
      <c r="CY11" s="537"/>
      <c r="CZ11" s="538"/>
      <c r="DA11" s="538"/>
      <c r="DB11" s="538"/>
      <c r="DC11" s="538"/>
      <c r="DD11" s="537"/>
      <c r="DE11" s="699"/>
      <c r="DF11" s="699"/>
    </row>
    <row r="12" spans="1:110" s="698" customFormat="1" ht="12.75">
      <c r="A12" s="527"/>
      <c r="B12" s="527"/>
      <c r="C12" s="527"/>
      <c r="D12" s="527"/>
      <c r="E12" s="527"/>
      <c r="F12" s="527"/>
      <c r="G12" s="527"/>
      <c r="H12" s="527"/>
      <c r="I12" s="527"/>
      <c r="J12" s="527"/>
      <c r="K12" s="527"/>
      <c r="L12" s="527"/>
      <c r="M12" s="527"/>
      <c r="N12" s="527"/>
      <c r="O12" s="527"/>
      <c r="P12" s="527"/>
      <c r="Q12" s="527"/>
      <c r="R12" s="527"/>
      <c r="S12" s="527"/>
      <c r="T12" s="527"/>
      <c r="U12" s="527"/>
      <c r="V12" s="527"/>
      <c r="W12" s="699"/>
      <c r="X12" s="699"/>
      <c r="Y12" s="699"/>
      <c r="Z12" s="699"/>
      <c r="AA12" s="699"/>
      <c r="AB12" s="699"/>
      <c r="AC12" s="699"/>
      <c r="AD12" s="699"/>
      <c r="AE12" s="699"/>
      <c r="AF12" s="699"/>
      <c r="AG12" s="699"/>
      <c r="AH12" s="699"/>
      <c r="AI12" s="699"/>
      <c r="AJ12" s="699"/>
      <c r="AK12" s="699"/>
      <c r="AL12" s="699"/>
      <c r="AM12" s="699"/>
      <c r="AN12" s="699"/>
      <c r="AO12" s="1238" t="s">
        <v>219</v>
      </c>
      <c r="AP12" s="1239"/>
      <c r="AQ12" s="1239"/>
      <c r="AR12" s="1239"/>
      <c r="AS12" s="1239"/>
      <c r="AT12" s="1239"/>
      <c r="AU12" s="1239"/>
      <c r="AV12" s="1239"/>
      <c r="AW12" s="1239"/>
      <c r="AX12" s="1239"/>
      <c r="AY12" s="1239"/>
      <c r="AZ12" s="1239"/>
      <c r="BA12" s="1240"/>
      <c r="BB12" s="1240"/>
      <c r="BC12" s="1240"/>
      <c r="BD12" s="1240"/>
      <c r="BE12" s="1240"/>
      <c r="BF12" s="1240"/>
      <c r="BG12" s="1240"/>
      <c r="BH12" s="1240"/>
      <c r="BI12" s="1240"/>
      <c r="BJ12" s="1240"/>
      <c r="BK12" s="1240"/>
      <c r="BL12" s="1240"/>
      <c r="BM12" s="1240"/>
      <c r="BN12" s="1240"/>
      <c r="BO12" s="1240"/>
      <c r="BP12" s="1240"/>
      <c r="BQ12" s="1240"/>
      <c r="BR12" s="531"/>
      <c r="BS12" s="707"/>
      <c r="BT12" s="707"/>
      <c r="BU12" s="707"/>
      <c r="BV12" s="707"/>
      <c r="BW12" s="707"/>
      <c r="BX12" s="707"/>
      <c r="BY12" s="707"/>
      <c r="BZ12" s="707"/>
      <c r="CA12" s="706"/>
      <c r="CB12" s="705"/>
      <c r="CC12" s="537"/>
      <c r="CD12" s="537"/>
      <c r="CE12" s="538"/>
      <c r="CF12" s="538"/>
      <c r="CG12" s="537"/>
      <c r="CH12" s="537"/>
      <c r="CI12" s="537"/>
      <c r="CJ12" s="537"/>
      <c r="CK12" s="537"/>
      <c r="CL12" s="537"/>
      <c r="CM12" s="537"/>
      <c r="CN12" s="537"/>
      <c r="CO12" s="537"/>
      <c r="CP12" s="537"/>
      <c r="CQ12" s="537"/>
      <c r="CR12" s="537"/>
      <c r="CS12" s="537"/>
      <c r="CT12" s="537"/>
      <c r="CU12" s="537"/>
      <c r="CV12" s="537"/>
      <c r="CW12" s="537"/>
      <c r="CX12" s="537"/>
      <c r="CY12" s="537"/>
      <c r="CZ12" s="538"/>
      <c r="DA12" s="538"/>
      <c r="DB12" s="538"/>
      <c r="DC12" s="538"/>
      <c r="DD12" s="537"/>
      <c r="DE12" s="699"/>
      <c r="DF12" s="699"/>
    </row>
    <row r="13" spans="1:110" s="698" customFormat="1" ht="12.75">
      <c r="A13" s="527"/>
      <c r="B13" s="527"/>
      <c r="C13" s="527"/>
      <c r="D13" s="527"/>
      <c r="E13" s="527"/>
      <c r="F13" s="527"/>
      <c r="G13" s="527"/>
      <c r="H13" s="527"/>
      <c r="I13" s="527"/>
      <c r="J13" s="527"/>
      <c r="K13" s="527"/>
      <c r="L13" s="527"/>
      <c r="M13" s="527"/>
      <c r="N13" s="527"/>
      <c r="O13" s="527"/>
      <c r="P13" s="527"/>
      <c r="Q13" s="527"/>
      <c r="R13" s="527"/>
      <c r="S13" s="527"/>
      <c r="T13" s="527"/>
      <c r="U13" s="527"/>
      <c r="V13" s="527"/>
      <c r="W13" s="699"/>
      <c r="X13" s="699"/>
      <c r="Y13" s="699"/>
      <c r="Z13" s="699"/>
      <c r="AA13" s="699"/>
      <c r="AB13" s="699"/>
      <c r="AC13" s="699"/>
      <c r="AD13" s="699"/>
      <c r="AE13" s="699"/>
      <c r="AF13" s="699"/>
      <c r="AG13" s="699"/>
      <c r="AH13" s="699"/>
      <c r="AI13" s="699"/>
      <c r="AJ13" s="699"/>
      <c r="AK13" s="699"/>
      <c r="AL13" s="699"/>
      <c r="AM13" s="699"/>
      <c r="AN13" s="699"/>
      <c r="AO13" s="704"/>
      <c r="AP13" s="703"/>
      <c r="AQ13" s="703"/>
      <c r="AR13" s="703"/>
      <c r="AS13" s="703"/>
      <c r="AT13" s="703"/>
      <c r="AU13" s="702"/>
      <c r="AV13" s="702"/>
      <c r="AW13" s="702"/>
      <c r="AX13" s="702"/>
      <c r="AY13" s="702"/>
      <c r="AZ13" s="702"/>
      <c r="BA13" s="702"/>
      <c r="BB13" s="702"/>
      <c r="BC13" s="702"/>
      <c r="BD13" s="702"/>
      <c r="BE13" s="702"/>
      <c r="BF13" s="702"/>
      <c r="BG13" s="702"/>
      <c r="BH13" s="702"/>
      <c r="BI13" s="702"/>
      <c r="BJ13" s="702"/>
      <c r="BK13" s="702"/>
      <c r="BL13" s="702"/>
      <c r="BM13" s="702"/>
      <c r="BN13" s="702"/>
      <c r="BO13" s="702"/>
      <c r="BP13" s="703"/>
      <c r="BQ13" s="702"/>
      <c r="BR13" s="702"/>
      <c r="BS13" s="701"/>
      <c r="BT13" s="701"/>
      <c r="BU13" s="701"/>
      <c r="BV13" s="701"/>
      <c r="BW13" s="701"/>
      <c r="BX13" s="701"/>
      <c r="BY13" s="701"/>
      <c r="BZ13" s="701"/>
      <c r="CA13" s="700"/>
      <c r="CB13" s="538"/>
      <c r="CC13" s="538"/>
      <c r="CD13" s="538"/>
      <c r="CE13" s="538"/>
      <c r="CF13" s="538"/>
      <c r="CG13" s="537"/>
      <c r="CH13" s="537"/>
      <c r="CI13" s="537"/>
      <c r="CJ13" s="537"/>
      <c r="CK13" s="537"/>
      <c r="CL13" s="537"/>
      <c r="CM13" s="537"/>
      <c r="CN13" s="537"/>
      <c r="CO13" s="537"/>
      <c r="CP13" s="537"/>
      <c r="CQ13" s="537"/>
      <c r="CR13" s="537"/>
      <c r="CS13" s="537"/>
      <c r="CT13" s="537"/>
      <c r="CU13" s="537"/>
      <c r="CV13" s="537"/>
      <c r="CW13" s="537"/>
      <c r="CX13" s="537"/>
      <c r="CY13" s="537"/>
      <c r="CZ13" s="537"/>
      <c r="DA13" s="537"/>
      <c r="DB13" s="538"/>
      <c r="DC13" s="537"/>
      <c r="DD13" s="537"/>
      <c r="DE13" s="699"/>
      <c r="DF13" s="699"/>
    </row>
    <row r="14" spans="1:117" ht="6.75" customHeight="1">
      <c r="A14" s="527"/>
      <c r="B14" s="527"/>
      <c r="C14" s="527"/>
      <c r="D14" s="527"/>
      <c r="E14" s="527"/>
      <c r="F14" s="527"/>
      <c r="G14" s="527"/>
      <c r="H14" s="527"/>
      <c r="I14" s="527"/>
      <c r="J14" s="527"/>
      <c r="K14" s="527"/>
      <c r="L14" s="527"/>
      <c r="M14" s="527"/>
      <c r="N14" s="527"/>
      <c r="O14" s="527"/>
      <c r="P14" s="527"/>
      <c r="Q14" s="527"/>
      <c r="R14" s="527"/>
      <c r="S14" s="527"/>
      <c r="T14" s="527"/>
      <c r="U14" s="527"/>
      <c r="V14" s="527"/>
      <c r="W14" s="537"/>
      <c r="X14" s="537"/>
      <c r="Y14" s="537"/>
      <c r="Z14" s="537"/>
      <c r="AA14" s="537"/>
      <c r="AB14" s="537"/>
      <c r="AC14" s="537"/>
      <c r="AD14" s="537"/>
      <c r="AE14" s="537"/>
      <c r="AF14" s="537"/>
      <c r="AG14" s="537"/>
      <c r="AH14" s="537"/>
      <c r="AI14" s="537"/>
      <c r="AJ14" s="537"/>
      <c r="AK14" s="537"/>
      <c r="AL14" s="537"/>
      <c r="AM14" s="537"/>
      <c r="AN14" s="537"/>
      <c r="AO14" s="537"/>
      <c r="AP14" s="538"/>
      <c r="AQ14" s="531"/>
      <c r="AR14" s="536"/>
      <c r="AS14" s="528"/>
      <c r="AT14" s="528"/>
      <c r="AU14" s="528"/>
      <c r="AV14" s="528"/>
      <c r="CH14" s="528"/>
      <c r="CI14" s="528"/>
      <c r="CJ14" s="528"/>
      <c r="CK14" s="528"/>
      <c r="CL14" s="528"/>
      <c r="CM14" s="528"/>
      <c r="CN14" s="528"/>
      <c r="CO14" s="528"/>
      <c r="CP14" s="528"/>
      <c r="CQ14" s="528"/>
      <c r="CR14" s="528"/>
      <c r="CS14" s="528"/>
      <c r="CT14" s="528"/>
      <c r="CU14" s="528"/>
      <c r="CV14" s="528"/>
      <c r="CW14" s="528"/>
      <c r="CX14" s="528"/>
      <c r="CY14" s="528"/>
      <c r="CZ14" s="528"/>
      <c r="DA14" s="528"/>
      <c r="DB14" s="528"/>
      <c r="DC14" s="528"/>
      <c r="DD14" s="528"/>
      <c r="DE14" s="528"/>
      <c r="DF14" s="528"/>
      <c r="DG14" s="528"/>
      <c r="DH14" s="528"/>
      <c r="DI14" s="528"/>
      <c r="DJ14" s="528"/>
      <c r="DK14" s="528"/>
      <c r="DL14" s="528"/>
      <c r="DM14" s="528"/>
    </row>
    <row r="15" spans="1:117" s="539" customFormat="1" ht="15.75">
      <c r="A15" s="539" t="s">
        <v>143</v>
      </c>
      <c r="V15" s="540" t="s">
        <v>144</v>
      </c>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541" t="s">
        <v>144</v>
      </c>
      <c r="CH15" s="542"/>
      <c r="CI15" s="542"/>
      <c r="CJ15" s="542"/>
      <c r="CK15" s="542"/>
      <c r="CL15" s="542"/>
      <c r="CM15" s="542"/>
      <c r="CN15" s="542"/>
      <c r="CO15" s="542"/>
      <c r="CP15" s="542"/>
      <c r="CQ15" s="542"/>
      <c r="CR15" s="542"/>
      <c r="CS15" s="542"/>
      <c r="CT15" s="542"/>
      <c r="CU15" s="542"/>
      <c r="CV15" s="542"/>
      <c r="CW15" s="542"/>
      <c r="CX15" s="542"/>
      <c r="CY15" s="542"/>
      <c r="CZ15" s="542"/>
      <c r="DA15" s="542"/>
      <c r="DB15" s="542"/>
      <c r="DC15" s="542"/>
      <c r="DD15" s="542"/>
      <c r="DE15" s="542"/>
      <c r="DF15" s="542"/>
      <c r="DG15" s="542"/>
      <c r="DH15" s="542"/>
      <c r="DI15" s="542"/>
      <c r="DJ15" s="542"/>
      <c r="DK15" s="542"/>
      <c r="DL15" s="542"/>
      <c r="DM15" s="542"/>
    </row>
    <row r="16" spans="86:117" s="539" customFormat="1" ht="4.5" customHeight="1">
      <c r="CH16" s="542"/>
      <c r="CI16" s="542"/>
      <c r="CJ16" s="542"/>
      <c r="CK16" s="542"/>
      <c r="CL16" s="542"/>
      <c r="CM16" s="542"/>
      <c r="CN16" s="542"/>
      <c r="CO16" s="542"/>
      <c r="CP16" s="542"/>
      <c r="CQ16" s="542"/>
      <c r="CR16" s="542"/>
      <c r="CS16" s="542"/>
      <c r="CT16" s="542"/>
      <c r="CU16" s="542"/>
      <c r="CV16" s="542"/>
      <c r="CW16" s="542"/>
      <c r="CX16" s="542"/>
      <c r="CY16" s="542"/>
      <c r="CZ16" s="542"/>
      <c r="DA16" s="542"/>
      <c r="DB16" s="542"/>
      <c r="DC16" s="542"/>
      <c r="DD16" s="542"/>
      <c r="DE16" s="542"/>
      <c r="DF16" s="542"/>
      <c r="DG16" s="542"/>
      <c r="DH16" s="542"/>
      <c r="DI16" s="542"/>
      <c r="DJ16" s="542"/>
      <c r="DK16" s="542"/>
      <c r="DL16" s="542"/>
      <c r="DM16" s="542"/>
    </row>
    <row r="17" spans="1:79" s="544" customFormat="1" ht="12">
      <c r="A17" s="954" t="s">
        <v>2</v>
      </c>
      <c r="B17" s="955"/>
      <c r="C17" s="955"/>
      <c r="D17" s="955"/>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5"/>
      <c r="AD17" s="955"/>
      <c r="AE17" s="955"/>
      <c r="AF17" s="955"/>
      <c r="AG17" s="955"/>
      <c r="AH17" s="955"/>
      <c r="AI17" s="955"/>
      <c r="AJ17" s="955"/>
      <c r="AK17" s="955"/>
      <c r="AL17" s="955"/>
      <c r="AM17" s="955"/>
      <c r="AN17" s="955"/>
      <c r="AO17" s="955"/>
      <c r="AP17" s="955"/>
      <c r="AQ17" s="955"/>
      <c r="AR17" s="955"/>
      <c r="AS17" s="955"/>
      <c r="AT17" s="955"/>
      <c r="AU17" s="955"/>
      <c r="AV17" s="955"/>
      <c r="AW17" s="955"/>
      <c r="AX17" s="955"/>
      <c r="AY17" s="955"/>
      <c r="AZ17" s="955"/>
      <c r="BA17" s="955"/>
      <c r="BB17" s="955"/>
      <c r="BC17" s="543"/>
      <c r="BD17" s="955" t="s">
        <v>145</v>
      </c>
      <c r="BE17" s="955"/>
      <c r="BF17" s="543" t="s">
        <v>144</v>
      </c>
      <c r="BG17" s="983"/>
      <c r="BH17" s="983"/>
      <c r="BI17" s="983"/>
      <c r="BJ17" s="543" t="s">
        <v>144</v>
      </c>
      <c r="BK17" s="983"/>
      <c r="BL17" s="983"/>
      <c r="BM17" s="983"/>
      <c r="BN17" s="983"/>
      <c r="BO17" s="983"/>
      <c r="BP17" s="983"/>
      <c r="BQ17" s="983"/>
      <c r="BR17" s="983"/>
      <c r="BS17" s="983"/>
      <c r="BT17" s="1028">
        <v>20</v>
      </c>
      <c r="BU17" s="1028"/>
      <c r="BV17" s="1028"/>
      <c r="BW17" s="1029"/>
      <c r="BX17" s="1029"/>
      <c r="BY17" s="1029"/>
      <c r="BZ17" s="1030" t="s">
        <v>146</v>
      </c>
      <c r="CA17" s="1031"/>
    </row>
    <row r="18" spans="1:79" s="544" customFormat="1" ht="12">
      <c r="A18" s="956"/>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57"/>
      <c r="AR18" s="957"/>
      <c r="AS18" s="957"/>
      <c r="AT18" s="957"/>
      <c r="AU18" s="957"/>
      <c r="AV18" s="957"/>
      <c r="AW18" s="957"/>
      <c r="AX18" s="957"/>
      <c r="AY18" s="957"/>
      <c r="AZ18" s="957"/>
      <c r="BA18" s="957"/>
      <c r="BB18" s="957"/>
      <c r="BC18" s="545"/>
      <c r="BD18" s="957" t="s">
        <v>147</v>
      </c>
      <c r="BE18" s="957"/>
      <c r="BF18" s="545" t="s">
        <v>144</v>
      </c>
      <c r="BG18" s="986"/>
      <c r="BH18" s="986"/>
      <c r="BI18" s="986"/>
      <c r="BJ18" s="545" t="s">
        <v>144</v>
      </c>
      <c r="BK18" s="986"/>
      <c r="BL18" s="986"/>
      <c r="BM18" s="986"/>
      <c r="BN18" s="986"/>
      <c r="BO18" s="986"/>
      <c r="BP18" s="986"/>
      <c r="BQ18" s="986"/>
      <c r="BR18" s="986"/>
      <c r="BS18" s="986"/>
      <c r="BT18" s="1032">
        <v>20</v>
      </c>
      <c r="BU18" s="1032"/>
      <c r="BV18" s="1032"/>
      <c r="BW18" s="1033"/>
      <c r="BX18" s="1033"/>
      <c r="BY18" s="1033"/>
      <c r="BZ18" s="1034" t="s">
        <v>146</v>
      </c>
      <c r="CA18" s="1035"/>
    </row>
    <row r="19" s="539" customFormat="1" ht="5.25" customHeight="1"/>
    <row r="20" spans="1:79" s="539" customFormat="1" ht="12" customHeight="1">
      <c r="A20" s="1004" t="s">
        <v>148</v>
      </c>
      <c r="B20" s="1005"/>
      <c r="C20" s="1005"/>
      <c r="D20" s="1005"/>
      <c r="E20" s="1005"/>
      <c r="F20" s="1005"/>
      <c r="G20" s="1005"/>
      <c r="H20" s="1005"/>
      <c r="I20" s="1005"/>
      <c r="J20" s="1005"/>
      <c r="K20" s="1005"/>
      <c r="L20" s="1005"/>
      <c r="M20" s="1005"/>
      <c r="N20" s="1005"/>
      <c r="O20" s="1005"/>
      <c r="P20" s="1005"/>
      <c r="Q20" s="1005"/>
      <c r="R20" s="1005"/>
      <c r="S20" s="1005"/>
      <c r="T20" s="1005"/>
      <c r="U20" s="1005"/>
      <c r="V20" s="1005"/>
      <c r="W20" s="1005"/>
      <c r="X20" s="1005"/>
      <c r="Y20" s="1005"/>
      <c r="Z20" s="1005"/>
      <c r="AA20" s="1005"/>
      <c r="AB20" s="1005"/>
      <c r="AC20" s="1005"/>
      <c r="AD20" s="1005"/>
      <c r="AE20" s="1005"/>
      <c r="AF20" s="1005"/>
      <c r="AG20" s="1005"/>
      <c r="AH20" s="1005"/>
      <c r="AI20" s="1005"/>
      <c r="AJ20" s="1005"/>
      <c r="AK20" s="1005"/>
      <c r="AL20" s="1005"/>
      <c r="AM20" s="1005"/>
      <c r="AN20" s="1005"/>
      <c r="AO20" s="1005"/>
      <c r="AP20" s="1005"/>
      <c r="AQ20" s="1005"/>
      <c r="AR20" s="1005"/>
      <c r="AS20" s="1005"/>
      <c r="AT20" s="1005"/>
      <c r="AU20" s="1005"/>
      <c r="AV20" s="1005"/>
      <c r="AW20" s="1005"/>
      <c r="AX20" s="1005"/>
      <c r="AY20" s="1005"/>
      <c r="AZ20" s="1005"/>
      <c r="BA20" s="1005"/>
      <c r="BB20" s="1005"/>
      <c r="BC20" s="1005"/>
      <c r="BD20" s="1005"/>
      <c r="BE20" s="1005"/>
      <c r="BF20" s="1005"/>
      <c r="BG20" s="1005"/>
      <c r="BH20" s="1005"/>
      <c r="BI20" s="1005"/>
      <c r="BJ20" s="1005"/>
      <c r="BK20" s="1005"/>
      <c r="BL20" s="1005"/>
      <c r="BM20" s="1005"/>
      <c r="BN20" s="1005"/>
      <c r="BO20" s="1005"/>
      <c r="BP20" s="1005"/>
      <c r="BQ20" s="1005"/>
      <c r="BR20" s="1005"/>
      <c r="BS20" s="1005"/>
      <c r="BT20" s="1005"/>
      <c r="BU20" s="1005"/>
      <c r="BV20" s="1005"/>
      <c r="BW20" s="1005"/>
      <c r="BX20" s="1005"/>
      <c r="BY20" s="1005"/>
      <c r="BZ20" s="1005"/>
      <c r="CA20" s="1006"/>
    </row>
    <row r="21" spans="1:79" s="546" customFormat="1" ht="12" customHeight="1">
      <c r="A21" s="1019" t="s">
        <v>149</v>
      </c>
      <c r="B21" s="1020"/>
      <c r="C21" s="1020"/>
      <c r="D21" s="1020"/>
      <c r="E21" s="1020"/>
      <c r="F21" s="1020"/>
      <c r="G21" s="1020"/>
      <c r="H21" s="1020"/>
      <c r="I21" s="1021"/>
      <c r="J21" s="1007" t="s">
        <v>150</v>
      </c>
      <c r="K21" s="1008"/>
      <c r="L21" s="1009"/>
      <c r="M21" s="1019" t="s">
        <v>339</v>
      </c>
      <c r="N21" s="1020"/>
      <c r="O21" s="1020"/>
      <c r="P21" s="1020"/>
      <c r="Q21" s="1020"/>
      <c r="R21" s="1021"/>
      <c r="S21" s="1019" t="s">
        <v>151</v>
      </c>
      <c r="T21" s="1020"/>
      <c r="U21" s="1020"/>
      <c r="V21" s="1020"/>
      <c r="W21" s="1020"/>
      <c r="X21" s="1020"/>
      <c r="Y21" s="1020"/>
      <c r="Z21" s="1020"/>
      <c r="AA21" s="1020"/>
      <c r="AB21" s="1020"/>
      <c r="AC21" s="1020"/>
      <c r="AD21" s="1020"/>
      <c r="AE21" s="1020"/>
      <c r="AF21" s="1020"/>
      <c r="AG21" s="1021"/>
      <c r="AH21" s="1019" t="s">
        <v>220</v>
      </c>
      <c r="AI21" s="1020"/>
      <c r="AJ21" s="1020"/>
      <c r="AK21" s="1020"/>
      <c r="AL21" s="1020"/>
      <c r="AM21" s="1020"/>
      <c r="AN21" s="1020"/>
      <c r="AO21" s="1020"/>
      <c r="AP21" s="1020"/>
      <c r="AQ21" s="1020"/>
      <c r="AR21" s="1020"/>
      <c r="AS21" s="1020"/>
      <c r="AT21" s="1020"/>
      <c r="AU21" s="1020"/>
      <c r="AV21" s="1020"/>
      <c r="AW21" s="1020"/>
      <c r="AX21" s="1020"/>
      <c r="AY21" s="1020"/>
      <c r="AZ21" s="1020"/>
      <c r="BA21" s="1020"/>
      <c r="BB21" s="1020"/>
      <c r="BC21" s="1020"/>
      <c r="BD21" s="1020"/>
      <c r="BE21" s="1021"/>
      <c r="BF21" s="1019" t="s">
        <v>153</v>
      </c>
      <c r="BG21" s="1020"/>
      <c r="BH21" s="1020"/>
      <c r="BI21" s="1020"/>
      <c r="BJ21" s="1020"/>
      <c r="BK21" s="1020"/>
      <c r="BL21" s="1021"/>
      <c r="BM21" s="1019" t="s">
        <v>154</v>
      </c>
      <c r="BN21" s="1020"/>
      <c r="BO21" s="1020"/>
      <c r="BP21" s="1020"/>
      <c r="BQ21" s="1020"/>
      <c r="BR21" s="1020"/>
      <c r="BS21" s="1021"/>
      <c r="BT21" s="1019" t="s">
        <v>155</v>
      </c>
      <c r="BU21" s="1020"/>
      <c r="BV21" s="1020"/>
      <c r="BW21" s="1020"/>
      <c r="BX21" s="1020"/>
      <c r="BY21" s="1020"/>
      <c r="BZ21" s="1020"/>
      <c r="CA21" s="1021"/>
    </row>
    <row r="22" spans="1:79" s="546" customFormat="1" ht="12" customHeight="1">
      <c r="A22" s="1025"/>
      <c r="B22" s="1026"/>
      <c r="C22" s="1026"/>
      <c r="D22" s="1026"/>
      <c r="E22" s="1026"/>
      <c r="F22" s="1026"/>
      <c r="G22" s="1026"/>
      <c r="H22" s="1026"/>
      <c r="I22" s="1027"/>
      <c r="J22" s="1010"/>
      <c r="K22" s="1011"/>
      <c r="L22" s="1012"/>
      <c r="M22" s="1025"/>
      <c r="N22" s="1026"/>
      <c r="O22" s="1026"/>
      <c r="P22" s="1026"/>
      <c r="Q22" s="1026"/>
      <c r="R22" s="1027"/>
      <c r="S22" s="1025"/>
      <c r="T22" s="1026"/>
      <c r="U22" s="1026"/>
      <c r="V22" s="1026"/>
      <c r="W22" s="1026"/>
      <c r="X22" s="1026"/>
      <c r="Y22" s="1026"/>
      <c r="Z22" s="1026"/>
      <c r="AA22" s="1026"/>
      <c r="AB22" s="1026"/>
      <c r="AC22" s="1026"/>
      <c r="AD22" s="1026"/>
      <c r="AE22" s="1026"/>
      <c r="AF22" s="1026"/>
      <c r="AG22" s="1027"/>
      <c r="AH22" s="1022"/>
      <c r="AI22" s="1023"/>
      <c r="AJ22" s="1023"/>
      <c r="AK22" s="1023"/>
      <c r="AL22" s="1023"/>
      <c r="AM22" s="1023"/>
      <c r="AN22" s="1023"/>
      <c r="AO22" s="1023"/>
      <c r="AP22" s="1023"/>
      <c r="AQ22" s="1023"/>
      <c r="AR22" s="1023"/>
      <c r="AS22" s="1023"/>
      <c r="AT22" s="1023"/>
      <c r="AU22" s="1023"/>
      <c r="AV22" s="1023"/>
      <c r="AW22" s="1023"/>
      <c r="AX22" s="1023"/>
      <c r="AY22" s="1023"/>
      <c r="AZ22" s="1023"/>
      <c r="BA22" s="1023"/>
      <c r="BB22" s="1023"/>
      <c r="BC22" s="1023"/>
      <c r="BD22" s="1023"/>
      <c r="BE22" s="1024"/>
      <c r="BF22" s="1025"/>
      <c r="BG22" s="1026"/>
      <c r="BH22" s="1026"/>
      <c r="BI22" s="1026"/>
      <c r="BJ22" s="1026"/>
      <c r="BK22" s="1026"/>
      <c r="BL22" s="1027"/>
      <c r="BM22" s="1025"/>
      <c r="BN22" s="1026"/>
      <c r="BO22" s="1026"/>
      <c r="BP22" s="1026"/>
      <c r="BQ22" s="1026"/>
      <c r="BR22" s="1026"/>
      <c r="BS22" s="1027"/>
      <c r="BT22" s="1025"/>
      <c r="BU22" s="1026"/>
      <c r="BV22" s="1026"/>
      <c r="BW22" s="1026"/>
      <c r="BX22" s="1026"/>
      <c r="BY22" s="1026"/>
      <c r="BZ22" s="1026"/>
      <c r="CA22" s="1027"/>
    </row>
    <row r="23" spans="1:79" s="546" customFormat="1" ht="12" customHeight="1">
      <c r="A23" s="1022"/>
      <c r="B23" s="1023"/>
      <c r="C23" s="1023"/>
      <c r="D23" s="1023"/>
      <c r="E23" s="1023"/>
      <c r="F23" s="1023"/>
      <c r="G23" s="1023"/>
      <c r="H23" s="1023"/>
      <c r="I23" s="1024"/>
      <c r="J23" s="1263"/>
      <c r="K23" s="1264"/>
      <c r="L23" s="1265"/>
      <c r="M23" s="1022"/>
      <c r="N23" s="1023"/>
      <c r="O23" s="1023"/>
      <c r="P23" s="1023"/>
      <c r="Q23" s="1023"/>
      <c r="R23" s="1024"/>
      <c r="S23" s="1022"/>
      <c r="T23" s="1023"/>
      <c r="U23" s="1023"/>
      <c r="V23" s="1023"/>
      <c r="W23" s="1023"/>
      <c r="X23" s="1023"/>
      <c r="Y23" s="1023"/>
      <c r="Z23" s="1023"/>
      <c r="AA23" s="1023"/>
      <c r="AB23" s="1023"/>
      <c r="AC23" s="1023"/>
      <c r="AD23" s="1023"/>
      <c r="AE23" s="1023"/>
      <c r="AF23" s="1023"/>
      <c r="AG23" s="1024"/>
      <c r="AH23" s="1266" t="s">
        <v>351</v>
      </c>
      <c r="AI23" s="1267"/>
      <c r="AJ23" s="1267"/>
      <c r="AK23" s="1267"/>
      <c r="AL23" s="1267"/>
      <c r="AM23" s="1267"/>
      <c r="AN23" s="1267"/>
      <c r="AO23" s="1267"/>
      <c r="AP23" s="1267"/>
      <c r="AQ23" s="1267"/>
      <c r="AR23" s="1267"/>
      <c r="AS23" s="1267"/>
      <c r="AT23" s="1266" t="s">
        <v>352</v>
      </c>
      <c r="AU23" s="1267"/>
      <c r="AV23" s="1267"/>
      <c r="AW23" s="1267"/>
      <c r="AX23" s="1267"/>
      <c r="AY23" s="1267"/>
      <c r="AZ23" s="1267"/>
      <c r="BA23" s="1267"/>
      <c r="BB23" s="1267"/>
      <c r="BC23" s="1267"/>
      <c r="BD23" s="1267"/>
      <c r="BE23" s="1268"/>
      <c r="BF23" s="1022"/>
      <c r="BG23" s="1023"/>
      <c r="BH23" s="1023"/>
      <c r="BI23" s="1023"/>
      <c r="BJ23" s="1023"/>
      <c r="BK23" s="1023"/>
      <c r="BL23" s="1024"/>
      <c r="BM23" s="1022"/>
      <c r="BN23" s="1023"/>
      <c r="BO23" s="1023"/>
      <c r="BP23" s="1023"/>
      <c r="BQ23" s="1023"/>
      <c r="BR23" s="1023"/>
      <c r="BS23" s="1024"/>
      <c r="BT23" s="1022"/>
      <c r="BU23" s="1023"/>
      <c r="BV23" s="1023"/>
      <c r="BW23" s="1023"/>
      <c r="BX23" s="1023"/>
      <c r="BY23" s="1023"/>
      <c r="BZ23" s="1023"/>
      <c r="CA23" s="1024"/>
    </row>
    <row r="24" spans="1:96" s="539" customFormat="1" ht="12.75" customHeight="1">
      <c r="A24" s="1157" t="s">
        <v>380</v>
      </c>
      <c r="B24" s="1157"/>
      <c r="C24" s="1157"/>
      <c r="D24" s="1157"/>
      <c r="E24" s="1157"/>
      <c r="F24" s="1157"/>
      <c r="G24" s="1157"/>
      <c r="H24" s="1157"/>
      <c r="I24" s="1157"/>
      <c r="J24" s="996" t="s">
        <v>160</v>
      </c>
      <c r="K24" s="996"/>
      <c r="L24" s="996"/>
      <c r="M24" s="1255"/>
      <c r="N24" s="1256"/>
      <c r="O24" s="1256"/>
      <c r="P24" s="1257"/>
      <c r="Q24" s="1257"/>
      <c r="R24" s="1258"/>
      <c r="S24" s="1161"/>
      <c r="T24" s="1162"/>
      <c r="U24" s="1162"/>
      <c r="V24" s="1162"/>
      <c r="W24" s="1162"/>
      <c r="X24" s="1162"/>
      <c r="Y24" s="1162"/>
      <c r="Z24" s="1162"/>
      <c r="AA24" s="1162"/>
      <c r="AB24" s="1162"/>
      <c r="AC24" s="1162"/>
      <c r="AD24" s="1162"/>
      <c r="AE24" s="1162"/>
      <c r="AF24" s="1162"/>
      <c r="AG24" s="1163"/>
      <c r="AH24" s="1159"/>
      <c r="AI24" s="1160"/>
      <c r="AJ24" s="1160"/>
      <c r="AK24" s="1160"/>
      <c r="AL24" s="1160"/>
      <c r="AM24" s="1160"/>
      <c r="AN24" s="1160"/>
      <c r="AO24" s="1160"/>
      <c r="AP24" s="1160"/>
      <c r="AQ24" s="1160"/>
      <c r="AR24" s="1160"/>
      <c r="AS24" s="1160"/>
      <c r="AT24" s="982"/>
      <c r="AU24" s="983"/>
      <c r="AV24" s="983"/>
      <c r="AW24" s="983"/>
      <c r="AX24" s="983"/>
      <c r="AY24" s="983"/>
      <c r="AZ24" s="983"/>
      <c r="BA24" s="983"/>
      <c r="BB24" s="983"/>
      <c r="BC24" s="983"/>
      <c r="BD24" s="983"/>
      <c r="BE24" s="984"/>
      <c r="BF24" s="1167"/>
      <c r="BG24" s="1168"/>
      <c r="BH24" s="1168"/>
      <c r="BI24" s="1168"/>
      <c r="BJ24" s="1168"/>
      <c r="BK24" s="1168"/>
      <c r="BL24" s="1168"/>
      <c r="BM24" s="1167"/>
      <c r="BN24" s="1168"/>
      <c r="BO24" s="1168"/>
      <c r="BP24" s="1168"/>
      <c r="BQ24" s="1168"/>
      <c r="BR24" s="1168"/>
      <c r="BS24" s="1169"/>
      <c r="BT24" s="1158"/>
      <c r="BU24" s="1158"/>
      <c r="BV24" s="1158"/>
      <c r="BW24" s="1158"/>
      <c r="BX24" s="1158"/>
      <c r="BY24" s="1158"/>
      <c r="BZ24" s="1158"/>
      <c r="CA24" s="1158"/>
      <c r="CD24" s="944" t="b">
        <v>0</v>
      </c>
      <c r="CE24" s="944"/>
      <c r="CF24" s="944"/>
      <c r="CG24" s="944" t="b">
        <v>0</v>
      </c>
      <c r="CH24" s="944"/>
      <c r="CI24" s="944"/>
      <c r="CJ24" s="944" t="b">
        <v>0</v>
      </c>
      <c r="CK24" s="944"/>
      <c r="CL24" s="944"/>
      <c r="CM24" s="944" t="b">
        <v>0</v>
      </c>
      <c r="CN24" s="944"/>
      <c r="CO24" s="944"/>
      <c r="CP24" s="944" t="b">
        <v>0</v>
      </c>
      <c r="CQ24" s="944"/>
      <c r="CR24" s="944"/>
    </row>
    <row r="25" spans="1:96" s="539" customFormat="1" ht="12.75" customHeight="1">
      <c r="A25" s="1157"/>
      <c r="B25" s="1157"/>
      <c r="C25" s="1157"/>
      <c r="D25" s="1157"/>
      <c r="E25" s="1157"/>
      <c r="F25" s="1157"/>
      <c r="G25" s="1157"/>
      <c r="H25" s="1157"/>
      <c r="I25" s="1157"/>
      <c r="J25" s="979" t="s">
        <v>161</v>
      </c>
      <c r="K25" s="979"/>
      <c r="L25" s="979"/>
      <c r="M25" s="1259"/>
      <c r="N25" s="1260"/>
      <c r="O25" s="1260"/>
      <c r="P25" s="1261"/>
      <c r="Q25" s="1261"/>
      <c r="R25" s="1262"/>
      <c r="S25" s="1164"/>
      <c r="T25" s="1165"/>
      <c r="U25" s="1165"/>
      <c r="V25" s="1165"/>
      <c r="W25" s="1165"/>
      <c r="X25" s="1165"/>
      <c r="Y25" s="1165"/>
      <c r="Z25" s="1165"/>
      <c r="AA25" s="1165"/>
      <c r="AB25" s="1165"/>
      <c r="AC25" s="1165"/>
      <c r="AD25" s="1165"/>
      <c r="AE25" s="1165"/>
      <c r="AF25" s="1165"/>
      <c r="AG25" s="1166"/>
      <c r="AH25" s="1151"/>
      <c r="AI25" s="1152"/>
      <c r="AJ25" s="1152"/>
      <c r="AK25" s="1152"/>
      <c r="AL25" s="1152"/>
      <c r="AM25" s="1152"/>
      <c r="AN25" s="1152"/>
      <c r="AO25" s="1152"/>
      <c r="AP25" s="1152"/>
      <c r="AQ25" s="1152"/>
      <c r="AR25" s="1152"/>
      <c r="AS25" s="1152"/>
      <c r="AT25" s="985"/>
      <c r="AU25" s="986"/>
      <c r="AV25" s="986"/>
      <c r="AW25" s="986"/>
      <c r="AX25" s="986"/>
      <c r="AY25" s="986"/>
      <c r="AZ25" s="986"/>
      <c r="BA25" s="986"/>
      <c r="BB25" s="986"/>
      <c r="BC25" s="986"/>
      <c r="BD25" s="986"/>
      <c r="BE25" s="987"/>
      <c r="BF25" s="1153"/>
      <c r="BG25" s="1154"/>
      <c r="BH25" s="1154"/>
      <c r="BI25" s="1154"/>
      <c r="BJ25" s="1154"/>
      <c r="BK25" s="1154"/>
      <c r="BL25" s="1155"/>
      <c r="BM25" s="1153"/>
      <c r="BN25" s="1154"/>
      <c r="BO25" s="1154"/>
      <c r="BP25" s="1154"/>
      <c r="BQ25" s="1154"/>
      <c r="BR25" s="1154"/>
      <c r="BS25" s="1155"/>
      <c r="BT25" s="1156"/>
      <c r="BU25" s="1156"/>
      <c r="BV25" s="1156"/>
      <c r="BW25" s="1156"/>
      <c r="BX25" s="1156"/>
      <c r="BY25" s="1156"/>
      <c r="BZ25" s="1156"/>
      <c r="CA25" s="1156"/>
      <c r="CD25" s="944" t="b">
        <v>0</v>
      </c>
      <c r="CE25" s="944"/>
      <c r="CF25" s="944"/>
      <c r="CG25" s="944" t="b">
        <v>0</v>
      </c>
      <c r="CH25" s="944"/>
      <c r="CI25" s="944"/>
      <c r="CJ25" s="944" t="b">
        <v>0</v>
      </c>
      <c r="CK25" s="944"/>
      <c r="CL25" s="944"/>
      <c r="CM25" s="944" t="b">
        <v>0</v>
      </c>
      <c r="CN25" s="944"/>
      <c r="CO25" s="944"/>
      <c r="CP25" s="944" t="b">
        <v>0</v>
      </c>
      <c r="CQ25" s="944"/>
      <c r="CR25" s="944"/>
    </row>
    <row r="26" spans="1:96" s="539" customFormat="1" ht="12.75" customHeight="1">
      <c r="A26" s="1157" t="s">
        <v>315</v>
      </c>
      <c r="B26" s="1157"/>
      <c r="C26" s="1157"/>
      <c r="D26" s="1157"/>
      <c r="E26" s="1157"/>
      <c r="F26" s="1157"/>
      <c r="G26" s="1157"/>
      <c r="H26" s="1157"/>
      <c r="I26" s="1157"/>
      <c r="J26" s="996" t="s">
        <v>160</v>
      </c>
      <c r="K26" s="996"/>
      <c r="L26" s="996"/>
      <c r="M26" s="1255"/>
      <c r="N26" s="1256"/>
      <c r="O26" s="1256"/>
      <c r="P26" s="1257"/>
      <c r="Q26" s="1257"/>
      <c r="R26" s="1258"/>
      <c r="S26" s="1161"/>
      <c r="T26" s="1162"/>
      <c r="U26" s="1162"/>
      <c r="V26" s="1162"/>
      <c r="W26" s="1162"/>
      <c r="X26" s="1162"/>
      <c r="Y26" s="1162"/>
      <c r="Z26" s="1162"/>
      <c r="AA26" s="1162"/>
      <c r="AB26" s="1162"/>
      <c r="AC26" s="1162"/>
      <c r="AD26" s="1162"/>
      <c r="AE26" s="1162"/>
      <c r="AF26" s="1162"/>
      <c r="AG26" s="1163"/>
      <c r="AH26" s="1159"/>
      <c r="AI26" s="1160"/>
      <c r="AJ26" s="1160"/>
      <c r="AK26" s="1160"/>
      <c r="AL26" s="1160"/>
      <c r="AM26" s="1160"/>
      <c r="AN26" s="1160"/>
      <c r="AO26" s="1160"/>
      <c r="AP26" s="1160"/>
      <c r="AQ26" s="1160"/>
      <c r="AR26" s="1160"/>
      <c r="AS26" s="1160"/>
      <c r="AT26" s="982"/>
      <c r="AU26" s="983"/>
      <c r="AV26" s="983"/>
      <c r="AW26" s="983"/>
      <c r="AX26" s="983"/>
      <c r="AY26" s="983"/>
      <c r="AZ26" s="983"/>
      <c r="BA26" s="983"/>
      <c r="BB26" s="983"/>
      <c r="BC26" s="983"/>
      <c r="BD26" s="983"/>
      <c r="BE26" s="984"/>
      <c r="BF26" s="1167"/>
      <c r="BG26" s="1168"/>
      <c r="BH26" s="1168"/>
      <c r="BI26" s="1168"/>
      <c r="BJ26" s="1168"/>
      <c r="BK26" s="1168"/>
      <c r="BL26" s="1168"/>
      <c r="BM26" s="1167"/>
      <c r="BN26" s="1168"/>
      <c r="BO26" s="1168"/>
      <c r="BP26" s="1168"/>
      <c r="BQ26" s="1168"/>
      <c r="BR26" s="1168"/>
      <c r="BS26" s="1169"/>
      <c r="BT26" s="1158"/>
      <c r="BU26" s="1158"/>
      <c r="BV26" s="1158"/>
      <c r="BW26" s="1158"/>
      <c r="BX26" s="1158"/>
      <c r="BY26" s="1158"/>
      <c r="BZ26" s="1158"/>
      <c r="CA26" s="1158"/>
      <c r="CD26" s="944" t="b">
        <v>0</v>
      </c>
      <c r="CE26" s="944"/>
      <c r="CF26" s="944"/>
      <c r="CG26" s="944" t="b">
        <v>0</v>
      </c>
      <c r="CH26" s="944"/>
      <c r="CI26" s="944"/>
      <c r="CJ26" s="944" t="b">
        <v>0</v>
      </c>
      <c r="CK26" s="944"/>
      <c r="CL26" s="944"/>
      <c r="CM26" s="944" t="b">
        <v>0</v>
      </c>
      <c r="CN26" s="944"/>
      <c r="CO26" s="944"/>
      <c r="CP26" s="944" t="b">
        <v>0</v>
      </c>
      <c r="CQ26" s="944"/>
      <c r="CR26" s="944"/>
    </row>
    <row r="27" spans="1:96" s="539" customFormat="1" ht="12.75" customHeight="1">
      <c r="A27" s="1157"/>
      <c r="B27" s="1157"/>
      <c r="C27" s="1157"/>
      <c r="D27" s="1157"/>
      <c r="E27" s="1157"/>
      <c r="F27" s="1157"/>
      <c r="G27" s="1157"/>
      <c r="H27" s="1157"/>
      <c r="I27" s="1157"/>
      <c r="J27" s="979" t="s">
        <v>161</v>
      </c>
      <c r="K27" s="979"/>
      <c r="L27" s="979"/>
      <c r="M27" s="1259"/>
      <c r="N27" s="1260"/>
      <c r="O27" s="1260"/>
      <c r="P27" s="1261"/>
      <c r="Q27" s="1261"/>
      <c r="R27" s="1262"/>
      <c r="S27" s="1164"/>
      <c r="T27" s="1165"/>
      <c r="U27" s="1165"/>
      <c r="V27" s="1165"/>
      <c r="W27" s="1165"/>
      <c r="X27" s="1165"/>
      <c r="Y27" s="1165"/>
      <c r="Z27" s="1165"/>
      <c r="AA27" s="1165"/>
      <c r="AB27" s="1165"/>
      <c r="AC27" s="1165"/>
      <c r="AD27" s="1165"/>
      <c r="AE27" s="1165"/>
      <c r="AF27" s="1165"/>
      <c r="AG27" s="1166"/>
      <c r="AH27" s="1151"/>
      <c r="AI27" s="1152"/>
      <c r="AJ27" s="1152"/>
      <c r="AK27" s="1152"/>
      <c r="AL27" s="1152"/>
      <c r="AM27" s="1152"/>
      <c r="AN27" s="1152"/>
      <c r="AO27" s="1152"/>
      <c r="AP27" s="1152"/>
      <c r="AQ27" s="1152"/>
      <c r="AR27" s="1152"/>
      <c r="AS27" s="1152"/>
      <c r="AT27" s="985"/>
      <c r="AU27" s="986"/>
      <c r="AV27" s="986"/>
      <c r="AW27" s="986"/>
      <c r="AX27" s="986"/>
      <c r="AY27" s="986"/>
      <c r="AZ27" s="986"/>
      <c r="BA27" s="986"/>
      <c r="BB27" s="986"/>
      <c r="BC27" s="986"/>
      <c r="BD27" s="986"/>
      <c r="BE27" s="987"/>
      <c r="BF27" s="1153"/>
      <c r="BG27" s="1154"/>
      <c r="BH27" s="1154"/>
      <c r="BI27" s="1154"/>
      <c r="BJ27" s="1154"/>
      <c r="BK27" s="1154"/>
      <c r="BL27" s="1155"/>
      <c r="BM27" s="1153"/>
      <c r="BN27" s="1154"/>
      <c r="BO27" s="1154"/>
      <c r="BP27" s="1154"/>
      <c r="BQ27" s="1154"/>
      <c r="BR27" s="1154"/>
      <c r="BS27" s="1155"/>
      <c r="BT27" s="1156"/>
      <c r="BU27" s="1156"/>
      <c r="BV27" s="1156"/>
      <c r="BW27" s="1156"/>
      <c r="BX27" s="1156"/>
      <c r="BY27" s="1156"/>
      <c r="BZ27" s="1156"/>
      <c r="CA27" s="1156"/>
      <c r="CD27" s="944" t="b">
        <v>0</v>
      </c>
      <c r="CE27" s="944"/>
      <c r="CF27" s="944"/>
      <c r="CG27" s="944" t="b">
        <v>0</v>
      </c>
      <c r="CH27" s="944"/>
      <c r="CI27" s="944"/>
      <c r="CJ27" s="944" t="b">
        <v>0</v>
      </c>
      <c r="CK27" s="944"/>
      <c r="CL27" s="944"/>
      <c r="CM27" s="944" t="b">
        <v>0</v>
      </c>
      <c r="CN27" s="944"/>
      <c r="CO27" s="944"/>
      <c r="CP27" s="944" t="b">
        <v>0</v>
      </c>
      <c r="CQ27" s="944"/>
      <c r="CR27" s="944"/>
    </row>
    <row r="28" spans="1:96" s="539" customFormat="1" ht="12.75" customHeight="1">
      <c r="A28" s="1157" t="s">
        <v>314</v>
      </c>
      <c r="B28" s="1157"/>
      <c r="C28" s="1157"/>
      <c r="D28" s="1157"/>
      <c r="E28" s="1157"/>
      <c r="F28" s="1157"/>
      <c r="G28" s="1157"/>
      <c r="H28" s="1157"/>
      <c r="I28" s="1157"/>
      <c r="J28" s="996" t="s">
        <v>160</v>
      </c>
      <c r="K28" s="996"/>
      <c r="L28" s="996"/>
      <c r="M28" s="1255"/>
      <c r="N28" s="1256"/>
      <c r="O28" s="1256"/>
      <c r="P28" s="1257"/>
      <c r="Q28" s="1257"/>
      <c r="R28" s="1258"/>
      <c r="S28" s="1161"/>
      <c r="T28" s="1162"/>
      <c r="U28" s="1162"/>
      <c r="V28" s="1162"/>
      <c r="W28" s="1162"/>
      <c r="X28" s="1162"/>
      <c r="Y28" s="1162"/>
      <c r="Z28" s="1162"/>
      <c r="AA28" s="1162"/>
      <c r="AB28" s="1162"/>
      <c r="AC28" s="1162"/>
      <c r="AD28" s="1162"/>
      <c r="AE28" s="1162"/>
      <c r="AF28" s="1162"/>
      <c r="AG28" s="1163"/>
      <c r="AH28" s="1159"/>
      <c r="AI28" s="1160"/>
      <c r="AJ28" s="1160"/>
      <c r="AK28" s="1160"/>
      <c r="AL28" s="1160"/>
      <c r="AM28" s="1160"/>
      <c r="AN28" s="1160"/>
      <c r="AO28" s="1160"/>
      <c r="AP28" s="1160"/>
      <c r="AQ28" s="1160"/>
      <c r="AR28" s="1160"/>
      <c r="AS28" s="1160"/>
      <c r="AT28" s="982"/>
      <c r="AU28" s="983"/>
      <c r="AV28" s="983"/>
      <c r="AW28" s="983"/>
      <c r="AX28" s="983"/>
      <c r="AY28" s="983"/>
      <c r="AZ28" s="983"/>
      <c r="BA28" s="983"/>
      <c r="BB28" s="983"/>
      <c r="BC28" s="983"/>
      <c r="BD28" s="983"/>
      <c r="BE28" s="984"/>
      <c r="BF28" s="1167"/>
      <c r="BG28" s="1168"/>
      <c r="BH28" s="1168"/>
      <c r="BI28" s="1168"/>
      <c r="BJ28" s="1168"/>
      <c r="BK28" s="1168"/>
      <c r="BL28" s="1168"/>
      <c r="BM28" s="1167"/>
      <c r="BN28" s="1168"/>
      <c r="BO28" s="1168"/>
      <c r="BP28" s="1168"/>
      <c r="BQ28" s="1168"/>
      <c r="BR28" s="1168"/>
      <c r="BS28" s="1169"/>
      <c r="BT28" s="1158"/>
      <c r="BU28" s="1158"/>
      <c r="BV28" s="1158"/>
      <c r="BW28" s="1158"/>
      <c r="BX28" s="1158"/>
      <c r="BY28" s="1158"/>
      <c r="BZ28" s="1158"/>
      <c r="CA28" s="1158"/>
      <c r="CD28" s="944" t="b">
        <v>0</v>
      </c>
      <c r="CE28" s="944"/>
      <c r="CF28" s="944"/>
      <c r="CG28" s="944" t="b">
        <v>0</v>
      </c>
      <c r="CH28" s="944"/>
      <c r="CI28" s="944"/>
      <c r="CJ28" s="944" t="b">
        <v>0</v>
      </c>
      <c r="CK28" s="944"/>
      <c r="CL28" s="944"/>
      <c r="CM28" s="944" t="b">
        <v>0</v>
      </c>
      <c r="CN28" s="944"/>
      <c r="CO28" s="944"/>
      <c r="CP28" s="944" t="b">
        <v>0</v>
      </c>
      <c r="CQ28" s="944"/>
      <c r="CR28" s="944"/>
    </row>
    <row r="29" spans="1:96" s="539" customFormat="1" ht="12.75" customHeight="1">
      <c r="A29" s="1157"/>
      <c r="B29" s="1157"/>
      <c r="C29" s="1157"/>
      <c r="D29" s="1157"/>
      <c r="E29" s="1157"/>
      <c r="F29" s="1157"/>
      <c r="G29" s="1157"/>
      <c r="H29" s="1157"/>
      <c r="I29" s="1157"/>
      <c r="J29" s="979" t="s">
        <v>161</v>
      </c>
      <c r="K29" s="979"/>
      <c r="L29" s="979"/>
      <c r="M29" s="1259"/>
      <c r="N29" s="1260"/>
      <c r="O29" s="1260"/>
      <c r="P29" s="1261"/>
      <c r="Q29" s="1261"/>
      <c r="R29" s="1262"/>
      <c r="S29" s="1164"/>
      <c r="T29" s="1165"/>
      <c r="U29" s="1165"/>
      <c r="V29" s="1165"/>
      <c r="W29" s="1165"/>
      <c r="X29" s="1165"/>
      <c r="Y29" s="1165"/>
      <c r="Z29" s="1165"/>
      <c r="AA29" s="1165"/>
      <c r="AB29" s="1165"/>
      <c r="AC29" s="1165"/>
      <c r="AD29" s="1165"/>
      <c r="AE29" s="1165"/>
      <c r="AF29" s="1165"/>
      <c r="AG29" s="1166"/>
      <c r="AH29" s="1151"/>
      <c r="AI29" s="1152"/>
      <c r="AJ29" s="1152"/>
      <c r="AK29" s="1152"/>
      <c r="AL29" s="1152"/>
      <c r="AM29" s="1152"/>
      <c r="AN29" s="1152"/>
      <c r="AO29" s="1152"/>
      <c r="AP29" s="1152"/>
      <c r="AQ29" s="1152"/>
      <c r="AR29" s="1152"/>
      <c r="AS29" s="1152"/>
      <c r="AT29" s="985"/>
      <c r="AU29" s="986"/>
      <c r="AV29" s="986"/>
      <c r="AW29" s="986"/>
      <c r="AX29" s="986"/>
      <c r="AY29" s="986"/>
      <c r="AZ29" s="986"/>
      <c r="BA29" s="986"/>
      <c r="BB29" s="986"/>
      <c r="BC29" s="986"/>
      <c r="BD29" s="986"/>
      <c r="BE29" s="987"/>
      <c r="BF29" s="1153"/>
      <c r="BG29" s="1154"/>
      <c r="BH29" s="1154"/>
      <c r="BI29" s="1154"/>
      <c r="BJ29" s="1154"/>
      <c r="BK29" s="1154"/>
      <c r="BL29" s="1155"/>
      <c r="BM29" s="1153"/>
      <c r="BN29" s="1154"/>
      <c r="BO29" s="1154"/>
      <c r="BP29" s="1154"/>
      <c r="BQ29" s="1154"/>
      <c r="BR29" s="1154"/>
      <c r="BS29" s="1155"/>
      <c r="BT29" s="1156"/>
      <c r="BU29" s="1156"/>
      <c r="BV29" s="1156"/>
      <c r="BW29" s="1156"/>
      <c r="BX29" s="1156"/>
      <c r="BY29" s="1156"/>
      <c r="BZ29" s="1156"/>
      <c r="CA29" s="1156"/>
      <c r="CD29" s="944" t="b">
        <v>0</v>
      </c>
      <c r="CE29" s="944"/>
      <c r="CF29" s="944"/>
      <c r="CG29" s="944" t="b">
        <v>0</v>
      </c>
      <c r="CH29" s="944"/>
      <c r="CI29" s="944"/>
      <c r="CJ29" s="944" t="b">
        <v>0</v>
      </c>
      <c r="CK29" s="944"/>
      <c r="CL29" s="944"/>
      <c r="CM29" s="944" t="b">
        <v>0</v>
      </c>
      <c r="CN29" s="944"/>
      <c r="CO29" s="944"/>
      <c r="CP29" s="944" t="b">
        <v>0</v>
      </c>
      <c r="CQ29" s="944"/>
      <c r="CR29" s="944"/>
    </row>
    <row r="30" spans="1:96" s="539" customFormat="1" ht="12.75" customHeight="1">
      <c r="A30" s="1157" t="s">
        <v>313</v>
      </c>
      <c r="B30" s="1157"/>
      <c r="C30" s="1157"/>
      <c r="D30" s="1157"/>
      <c r="E30" s="1157"/>
      <c r="F30" s="1157"/>
      <c r="G30" s="1157"/>
      <c r="H30" s="1157"/>
      <c r="I30" s="1157"/>
      <c r="J30" s="996" t="s">
        <v>160</v>
      </c>
      <c r="K30" s="996"/>
      <c r="L30" s="996"/>
      <c r="M30" s="1255"/>
      <c r="N30" s="1256"/>
      <c r="O30" s="1256"/>
      <c r="P30" s="1257"/>
      <c r="Q30" s="1257"/>
      <c r="R30" s="1258"/>
      <c r="S30" s="1161"/>
      <c r="T30" s="1162"/>
      <c r="U30" s="1162"/>
      <c r="V30" s="1162"/>
      <c r="W30" s="1162"/>
      <c r="X30" s="1162"/>
      <c r="Y30" s="1162"/>
      <c r="Z30" s="1162"/>
      <c r="AA30" s="1162"/>
      <c r="AB30" s="1162"/>
      <c r="AC30" s="1162"/>
      <c r="AD30" s="1162"/>
      <c r="AE30" s="1162"/>
      <c r="AF30" s="1162"/>
      <c r="AG30" s="1163"/>
      <c r="AH30" s="1159"/>
      <c r="AI30" s="1160"/>
      <c r="AJ30" s="1160"/>
      <c r="AK30" s="1160"/>
      <c r="AL30" s="1160"/>
      <c r="AM30" s="1160"/>
      <c r="AN30" s="1160"/>
      <c r="AO30" s="1160"/>
      <c r="AP30" s="1160"/>
      <c r="AQ30" s="1160"/>
      <c r="AR30" s="1160"/>
      <c r="AS30" s="1160"/>
      <c r="AT30" s="982"/>
      <c r="AU30" s="983"/>
      <c r="AV30" s="983"/>
      <c r="AW30" s="983"/>
      <c r="AX30" s="983"/>
      <c r="AY30" s="983"/>
      <c r="AZ30" s="983"/>
      <c r="BA30" s="983"/>
      <c r="BB30" s="983"/>
      <c r="BC30" s="983"/>
      <c r="BD30" s="983"/>
      <c r="BE30" s="984"/>
      <c r="BF30" s="1167"/>
      <c r="BG30" s="1168"/>
      <c r="BH30" s="1168"/>
      <c r="BI30" s="1168"/>
      <c r="BJ30" s="1168"/>
      <c r="BK30" s="1168"/>
      <c r="BL30" s="1168"/>
      <c r="BM30" s="1167"/>
      <c r="BN30" s="1168"/>
      <c r="BO30" s="1168"/>
      <c r="BP30" s="1168"/>
      <c r="BQ30" s="1168"/>
      <c r="BR30" s="1168"/>
      <c r="BS30" s="1169"/>
      <c r="BT30" s="1158"/>
      <c r="BU30" s="1158"/>
      <c r="BV30" s="1158"/>
      <c r="BW30" s="1158"/>
      <c r="BX30" s="1158"/>
      <c r="BY30" s="1158"/>
      <c r="BZ30" s="1158"/>
      <c r="CA30" s="1158"/>
      <c r="CD30" s="944" t="b">
        <v>0</v>
      </c>
      <c r="CE30" s="944"/>
      <c r="CF30" s="944"/>
      <c r="CG30" s="944" t="b">
        <v>0</v>
      </c>
      <c r="CH30" s="944"/>
      <c r="CI30" s="944"/>
      <c r="CJ30" s="944" t="b">
        <v>0</v>
      </c>
      <c r="CK30" s="944"/>
      <c r="CL30" s="944"/>
      <c r="CM30" s="944" t="b">
        <v>0</v>
      </c>
      <c r="CN30" s="944"/>
      <c r="CO30" s="944"/>
      <c r="CP30" s="944" t="b">
        <v>0</v>
      </c>
      <c r="CQ30" s="944"/>
      <c r="CR30" s="944"/>
    </row>
    <row r="31" spans="1:96" s="539" customFormat="1" ht="12.75" customHeight="1">
      <c r="A31" s="1157"/>
      <c r="B31" s="1157"/>
      <c r="C31" s="1157"/>
      <c r="D31" s="1157"/>
      <c r="E31" s="1157"/>
      <c r="F31" s="1157"/>
      <c r="G31" s="1157"/>
      <c r="H31" s="1157"/>
      <c r="I31" s="1157"/>
      <c r="J31" s="979" t="s">
        <v>161</v>
      </c>
      <c r="K31" s="979"/>
      <c r="L31" s="979"/>
      <c r="M31" s="1259"/>
      <c r="N31" s="1260"/>
      <c r="O31" s="1260"/>
      <c r="P31" s="1261"/>
      <c r="Q31" s="1261"/>
      <c r="R31" s="1262"/>
      <c r="S31" s="1164"/>
      <c r="T31" s="1165"/>
      <c r="U31" s="1165"/>
      <c r="V31" s="1165"/>
      <c r="W31" s="1165"/>
      <c r="X31" s="1165"/>
      <c r="Y31" s="1165"/>
      <c r="Z31" s="1165"/>
      <c r="AA31" s="1165"/>
      <c r="AB31" s="1165"/>
      <c r="AC31" s="1165"/>
      <c r="AD31" s="1165"/>
      <c r="AE31" s="1165"/>
      <c r="AF31" s="1165"/>
      <c r="AG31" s="1166"/>
      <c r="AH31" s="1151"/>
      <c r="AI31" s="1152"/>
      <c r="AJ31" s="1152"/>
      <c r="AK31" s="1152"/>
      <c r="AL31" s="1152"/>
      <c r="AM31" s="1152"/>
      <c r="AN31" s="1152"/>
      <c r="AO31" s="1152"/>
      <c r="AP31" s="1152"/>
      <c r="AQ31" s="1152"/>
      <c r="AR31" s="1152"/>
      <c r="AS31" s="1152"/>
      <c r="AT31" s="985"/>
      <c r="AU31" s="986"/>
      <c r="AV31" s="986"/>
      <c r="AW31" s="986"/>
      <c r="AX31" s="986"/>
      <c r="AY31" s="986"/>
      <c r="AZ31" s="986"/>
      <c r="BA31" s="986"/>
      <c r="BB31" s="986"/>
      <c r="BC31" s="986"/>
      <c r="BD31" s="986"/>
      <c r="BE31" s="987"/>
      <c r="BF31" s="1153"/>
      <c r="BG31" s="1154"/>
      <c r="BH31" s="1154"/>
      <c r="BI31" s="1154"/>
      <c r="BJ31" s="1154"/>
      <c r="BK31" s="1154"/>
      <c r="BL31" s="1155"/>
      <c r="BM31" s="1153"/>
      <c r="BN31" s="1154"/>
      <c r="BO31" s="1154"/>
      <c r="BP31" s="1154"/>
      <c r="BQ31" s="1154"/>
      <c r="BR31" s="1154"/>
      <c r="BS31" s="1155"/>
      <c r="BT31" s="1156"/>
      <c r="BU31" s="1156"/>
      <c r="BV31" s="1156"/>
      <c r="BW31" s="1156"/>
      <c r="BX31" s="1156"/>
      <c r="BY31" s="1156"/>
      <c r="BZ31" s="1156"/>
      <c r="CA31" s="1156"/>
      <c r="CD31" s="944" t="b">
        <v>0</v>
      </c>
      <c r="CE31" s="944"/>
      <c r="CF31" s="944"/>
      <c r="CG31" s="944" t="b">
        <v>0</v>
      </c>
      <c r="CH31" s="944"/>
      <c r="CI31" s="944"/>
      <c r="CJ31" s="944" t="b">
        <v>0</v>
      </c>
      <c r="CK31" s="944"/>
      <c r="CL31" s="944"/>
      <c r="CM31" s="944" t="b">
        <v>0</v>
      </c>
      <c r="CN31" s="944"/>
      <c r="CO31" s="944"/>
      <c r="CP31" s="944" t="b">
        <v>0</v>
      </c>
      <c r="CQ31" s="944"/>
      <c r="CR31" s="944"/>
    </row>
    <row r="32" spans="1:96" s="552" customFormat="1" ht="3.75" customHeight="1">
      <c r="A32" s="547"/>
      <c r="B32" s="547"/>
      <c r="C32" s="547"/>
      <c r="D32" s="547"/>
      <c r="E32" s="547"/>
      <c r="F32" s="547"/>
      <c r="G32" s="547"/>
      <c r="H32" s="547"/>
      <c r="I32" s="547"/>
      <c r="J32" s="548"/>
      <c r="K32" s="548"/>
      <c r="L32" s="548"/>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49"/>
      <c r="AJ32" s="549"/>
      <c r="AK32" s="549"/>
      <c r="AL32" s="549"/>
      <c r="AM32" s="549"/>
      <c r="AN32" s="549"/>
      <c r="AO32" s="549"/>
      <c r="AP32" s="549"/>
      <c r="AQ32" s="549"/>
      <c r="AR32" s="549"/>
      <c r="AS32" s="549"/>
      <c r="AT32" s="549"/>
      <c r="AU32" s="549"/>
      <c r="AV32" s="549"/>
      <c r="AW32" s="549"/>
      <c r="AX32" s="549"/>
      <c r="AY32" s="549"/>
      <c r="AZ32" s="549"/>
      <c r="BA32" s="549"/>
      <c r="BB32" s="549"/>
      <c r="BC32" s="549"/>
      <c r="BD32" s="549"/>
      <c r="BE32" s="549"/>
      <c r="BF32" s="549"/>
      <c r="BG32" s="549"/>
      <c r="BH32" s="549"/>
      <c r="BI32" s="549"/>
      <c r="BJ32" s="549"/>
      <c r="BK32" s="549"/>
      <c r="BL32" s="549"/>
      <c r="BM32" s="549"/>
      <c r="BN32" s="550"/>
      <c r="BO32" s="550"/>
      <c r="BP32" s="550"/>
      <c r="BQ32" s="550"/>
      <c r="BR32" s="550"/>
      <c r="BS32" s="550"/>
      <c r="BT32" s="551"/>
      <c r="BU32" s="551"/>
      <c r="BV32" s="551"/>
      <c r="BW32" s="551"/>
      <c r="BX32" s="551"/>
      <c r="BY32" s="551"/>
      <c r="BZ32" s="551"/>
      <c r="CA32" s="551"/>
      <c r="CD32" s="553"/>
      <c r="CE32" s="553"/>
      <c r="CF32" s="553"/>
      <c r="CG32" s="553"/>
      <c r="CH32" s="553"/>
      <c r="CI32" s="553"/>
      <c r="CJ32" s="553"/>
      <c r="CK32" s="553"/>
      <c r="CL32" s="553"/>
      <c r="CM32" s="553"/>
      <c r="CN32" s="553"/>
      <c r="CO32" s="553"/>
      <c r="CP32" s="553"/>
      <c r="CQ32" s="553"/>
      <c r="CR32" s="553"/>
    </row>
    <row r="33" spans="1:79" s="539" customFormat="1" ht="12">
      <c r="A33" s="973" t="s">
        <v>162</v>
      </c>
      <c r="B33" s="973"/>
      <c r="C33" s="973"/>
      <c r="D33" s="973"/>
      <c r="E33" s="973"/>
      <c r="F33" s="973"/>
      <c r="G33" s="973"/>
      <c r="H33" s="973"/>
      <c r="I33" s="973"/>
      <c r="J33" s="973"/>
      <c r="K33" s="973"/>
      <c r="L33" s="973"/>
      <c r="M33" s="973"/>
      <c r="N33" s="973"/>
      <c r="O33" s="973"/>
      <c r="P33" s="973"/>
      <c r="Q33" s="973"/>
      <c r="R33" s="973"/>
      <c r="S33" s="973"/>
      <c r="T33" s="973"/>
      <c r="U33" s="973"/>
      <c r="V33" s="973"/>
      <c r="W33" s="973"/>
      <c r="X33" s="973"/>
      <c r="Y33" s="973"/>
      <c r="Z33" s="973"/>
      <c r="AA33" s="973"/>
      <c r="AB33" s="974"/>
      <c r="AC33" s="974"/>
      <c r="AD33" s="974"/>
      <c r="AE33" s="974"/>
      <c r="AF33" s="974"/>
      <c r="AG33" s="974"/>
      <c r="AH33" s="974"/>
      <c r="AI33" s="974"/>
      <c r="AJ33" s="974"/>
      <c r="AK33" s="974"/>
      <c r="AL33" s="974"/>
      <c r="AM33" s="974"/>
      <c r="AN33" s="974"/>
      <c r="AO33" s="974"/>
      <c r="AP33" s="974"/>
      <c r="AQ33" s="974"/>
      <c r="AR33" s="974"/>
      <c r="AS33" s="974"/>
      <c r="AT33" s="974"/>
      <c r="AU33" s="974"/>
      <c r="AV33" s="974"/>
      <c r="AW33" s="974"/>
      <c r="AX33" s="974"/>
      <c r="AY33" s="974"/>
      <c r="AZ33" s="974"/>
      <c r="BA33" s="974"/>
      <c r="BB33" s="974"/>
      <c r="BC33" s="974"/>
      <c r="BD33" s="974"/>
      <c r="BE33" s="974"/>
      <c r="BF33" s="974"/>
      <c r="BG33" s="974"/>
      <c r="BH33" s="974"/>
      <c r="BI33" s="974"/>
      <c r="BJ33" s="974"/>
      <c r="BK33" s="974"/>
      <c r="BL33" s="974"/>
      <c r="BM33" s="974"/>
      <c r="BN33" s="974"/>
      <c r="BO33" s="974"/>
      <c r="BP33" s="974"/>
      <c r="BQ33" s="974"/>
      <c r="BR33" s="974"/>
      <c r="BS33" s="974"/>
      <c r="BT33" s="974"/>
      <c r="BU33" s="974"/>
      <c r="BV33" s="974"/>
      <c r="BW33" s="974"/>
      <c r="BX33" s="974"/>
      <c r="BY33" s="974"/>
      <c r="BZ33" s="974"/>
      <c r="CA33" s="974"/>
    </row>
    <row r="34" spans="1:12" s="539" customFormat="1" ht="4.5" customHeight="1">
      <c r="A34" s="554"/>
      <c r="B34" s="554"/>
      <c r="C34" s="554"/>
      <c r="D34" s="554"/>
      <c r="E34" s="554"/>
      <c r="F34" s="554"/>
      <c r="G34" s="554"/>
      <c r="H34" s="554"/>
      <c r="I34" s="554"/>
      <c r="J34" s="554"/>
      <c r="K34" s="554"/>
      <c r="L34" s="554"/>
    </row>
    <row r="35" s="539" customFormat="1" ht="4.5" customHeight="1"/>
    <row r="36" spans="1:79" s="539" customFormat="1" ht="14.25">
      <c r="A36" s="975" t="s">
        <v>163</v>
      </c>
      <c r="B36" s="975"/>
      <c r="C36" s="975"/>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5"/>
      <c r="AY36" s="975"/>
      <c r="AZ36" s="975"/>
      <c r="BA36" s="975"/>
      <c r="BB36" s="975"/>
      <c r="BC36" s="975"/>
      <c r="BD36" s="975"/>
      <c r="BE36" s="975"/>
      <c r="BF36" s="975"/>
      <c r="BG36" s="975"/>
      <c r="BH36" s="975"/>
      <c r="BI36" s="975"/>
      <c r="BJ36" s="975"/>
      <c r="BK36" s="975"/>
      <c r="BL36" s="975"/>
      <c r="BM36" s="975"/>
      <c r="BN36" s="975"/>
      <c r="BO36" s="975"/>
      <c r="BP36" s="975"/>
      <c r="BQ36" s="975"/>
      <c r="BR36" s="975"/>
      <c r="BS36" s="975"/>
      <c r="BT36" s="975"/>
      <c r="BU36" s="975"/>
      <c r="BV36" s="975"/>
      <c r="BW36" s="975"/>
      <c r="BX36" s="975"/>
      <c r="BY36" s="975"/>
      <c r="BZ36" s="975"/>
      <c r="CA36" s="975"/>
    </row>
    <row r="37" spans="1:79" s="544" customFormat="1" ht="27" customHeight="1">
      <c r="A37" s="928" t="s">
        <v>22</v>
      </c>
      <c r="B37" s="928"/>
      <c r="C37" s="1170" t="s">
        <v>164</v>
      </c>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7"/>
      <c r="AK37" s="934" t="s">
        <v>166</v>
      </c>
      <c r="AL37" s="935"/>
      <c r="AM37" s="935"/>
      <c r="AN37" s="935"/>
      <c r="AO37" s="935"/>
      <c r="AP37" s="935"/>
      <c r="AQ37" s="935"/>
      <c r="AR37" s="935"/>
      <c r="AS37" s="935"/>
      <c r="AT37" s="935"/>
      <c r="AU37" s="935"/>
      <c r="AV37" s="978"/>
      <c r="AW37" s="934" t="s">
        <v>167</v>
      </c>
      <c r="AX37" s="935"/>
      <c r="AY37" s="935"/>
      <c r="AZ37" s="935"/>
      <c r="BA37" s="935"/>
      <c r="BB37" s="935"/>
      <c r="BC37" s="935"/>
      <c r="BD37" s="935"/>
      <c r="BE37" s="935"/>
      <c r="BF37" s="935"/>
      <c r="BG37" s="935"/>
      <c r="BH37" s="935"/>
      <c r="BI37" s="935"/>
      <c r="BJ37" s="935"/>
      <c r="BK37" s="935"/>
      <c r="BL37" s="935"/>
      <c r="BM37" s="935"/>
      <c r="BN37" s="935"/>
      <c r="BO37" s="935"/>
      <c r="BP37" s="935"/>
      <c r="BQ37" s="935"/>
      <c r="BR37" s="935"/>
      <c r="BS37" s="935"/>
      <c r="BT37" s="935"/>
      <c r="BU37" s="935"/>
      <c r="BV37" s="935"/>
      <c r="BW37" s="935"/>
      <c r="BX37" s="935"/>
      <c r="BY37" s="935"/>
      <c r="BZ37" s="935"/>
      <c r="CA37" s="978"/>
    </row>
    <row r="38" spans="1:79" s="539" customFormat="1" ht="12">
      <c r="A38" s="964">
        <v>1</v>
      </c>
      <c r="B38" s="964"/>
      <c r="C38" s="970"/>
      <c r="D38" s="971"/>
      <c r="E38" s="971"/>
      <c r="F38" s="971"/>
      <c r="G38" s="971"/>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2"/>
      <c r="AK38" s="1171"/>
      <c r="AL38" s="1172"/>
      <c r="AM38" s="1172"/>
      <c r="AN38" s="1172"/>
      <c r="AO38" s="1172"/>
      <c r="AP38" s="1172"/>
      <c r="AQ38" s="1172"/>
      <c r="AR38" s="1172"/>
      <c r="AS38" s="1172"/>
      <c r="AT38" s="1172"/>
      <c r="AU38" s="1172"/>
      <c r="AV38" s="1173"/>
      <c r="AW38" s="1171"/>
      <c r="AX38" s="1172"/>
      <c r="AY38" s="1172"/>
      <c r="AZ38" s="1172"/>
      <c r="BA38" s="1172"/>
      <c r="BB38" s="1172"/>
      <c r="BC38" s="1172"/>
      <c r="BD38" s="1172"/>
      <c r="BE38" s="1172"/>
      <c r="BF38" s="1172"/>
      <c r="BG38" s="1172"/>
      <c r="BH38" s="1172"/>
      <c r="BI38" s="1172"/>
      <c r="BJ38" s="1172"/>
      <c r="BK38" s="1172"/>
      <c r="BL38" s="1172"/>
      <c r="BM38" s="1172"/>
      <c r="BN38" s="1172"/>
      <c r="BO38" s="1172"/>
      <c r="BP38" s="1172"/>
      <c r="BQ38" s="1172"/>
      <c r="BR38" s="1172"/>
      <c r="BS38" s="1172"/>
      <c r="BT38" s="1172"/>
      <c r="BU38" s="1172"/>
      <c r="BV38" s="1172"/>
      <c r="BW38" s="1172"/>
      <c r="BX38" s="1172"/>
      <c r="BY38" s="1172"/>
      <c r="BZ38" s="1172"/>
      <c r="CA38" s="1173"/>
    </row>
    <row r="39" spans="1:79" s="539" customFormat="1" ht="12">
      <c r="A39" s="964">
        <v>2</v>
      </c>
      <c r="B39" s="964"/>
      <c r="C39" s="970"/>
      <c r="D39" s="971"/>
      <c r="E39" s="971"/>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71"/>
      <c r="AJ39" s="972"/>
      <c r="AK39" s="1171"/>
      <c r="AL39" s="1172"/>
      <c r="AM39" s="1172"/>
      <c r="AN39" s="1172"/>
      <c r="AO39" s="1172"/>
      <c r="AP39" s="1172"/>
      <c r="AQ39" s="1172"/>
      <c r="AR39" s="1172"/>
      <c r="AS39" s="1172"/>
      <c r="AT39" s="1172"/>
      <c r="AU39" s="1172"/>
      <c r="AV39" s="1173"/>
      <c r="AW39" s="1171"/>
      <c r="AX39" s="1172"/>
      <c r="AY39" s="1172"/>
      <c r="AZ39" s="1172"/>
      <c r="BA39" s="1172"/>
      <c r="BB39" s="1172"/>
      <c r="BC39" s="1172"/>
      <c r="BD39" s="1172"/>
      <c r="BE39" s="1172"/>
      <c r="BF39" s="1172"/>
      <c r="BG39" s="1172"/>
      <c r="BH39" s="1172"/>
      <c r="BI39" s="1172"/>
      <c r="BJ39" s="1172"/>
      <c r="BK39" s="1172"/>
      <c r="BL39" s="1172"/>
      <c r="BM39" s="1172"/>
      <c r="BN39" s="1172"/>
      <c r="BO39" s="1172"/>
      <c r="BP39" s="1172"/>
      <c r="BQ39" s="1172"/>
      <c r="BR39" s="1172"/>
      <c r="BS39" s="1172"/>
      <c r="BT39" s="1172"/>
      <c r="BU39" s="1172"/>
      <c r="BV39" s="1172"/>
      <c r="BW39" s="1172"/>
      <c r="BX39" s="1172"/>
      <c r="BY39" s="1172"/>
      <c r="BZ39" s="1172"/>
      <c r="CA39" s="1173"/>
    </row>
    <row r="40" s="544" customFormat="1" ht="6.75" customHeight="1"/>
    <row r="41" spans="1:79" s="544" customFormat="1" ht="14.25">
      <c r="A41" s="929" t="s">
        <v>168</v>
      </c>
      <c r="B41" s="930"/>
      <c r="C41" s="930"/>
      <c r="D41" s="930"/>
      <c r="E41" s="930"/>
      <c r="F41" s="930"/>
      <c r="G41" s="930"/>
      <c r="H41" s="930"/>
      <c r="I41" s="930"/>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30"/>
      <c r="AU41" s="930"/>
      <c r="AV41" s="930"/>
      <c r="AW41" s="930"/>
      <c r="AX41" s="930"/>
      <c r="AY41" s="930"/>
      <c r="AZ41" s="930"/>
      <c r="BA41" s="930"/>
      <c r="BB41" s="930"/>
      <c r="BC41" s="930"/>
      <c r="BD41" s="930"/>
      <c r="BE41" s="930"/>
      <c r="BF41" s="930"/>
      <c r="BG41" s="930"/>
      <c r="BH41" s="930"/>
      <c r="BI41" s="930"/>
      <c r="BJ41" s="930"/>
      <c r="BK41" s="930"/>
      <c r="BL41" s="930"/>
      <c r="BM41" s="930"/>
      <c r="BN41" s="930"/>
      <c r="BO41" s="930"/>
      <c r="BP41" s="930"/>
      <c r="BQ41" s="930"/>
      <c r="BR41" s="930"/>
      <c r="BS41" s="930"/>
      <c r="BT41" s="930"/>
      <c r="BU41" s="930"/>
      <c r="BV41" s="930"/>
      <c r="BW41" s="930"/>
      <c r="BX41" s="930"/>
      <c r="BY41" s="930"/>
      <c r="BZ41" s="930"/>
      <c r="CA41" s="931"/>
    </row>
    <row r="42" spans="1:79" s="544" customFormat="1" ht="12">
      <c r="A42" s="958" t="s">
        <v>169</v>
      </c>
      <c r="B42" s="959"/>
      <c r="C42" s="959"/>
      <c r="D42" s="959"/>
      <c r="E42" s="959"/>
      <c r="F42" s="959"/>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1"/>
      <c r="AM42" s="942" t="s">
        <v>170</v>
      </c>
      <c r="AN42" s="943"/>
      <c r="AO42" s="943"/>
      <c r="AP42" s="943"/>
      <c r="AQ42" s="943"/>
      <c r="AR42" s="943"/>
      <c r="AS42" s="943"/>
      <c r="AT42" s="943"/>
      <c r="AU42" s="943"/>
      <c r="AV42" s="943"/>
      <c r="AW42" s="962"/>
      <c r="AX42" s="963"/>
      <c r="AY42" s="963"/>
      <c r="AZ42" s="963"/>
      <c r="BA42" s="963"/>
      <c r="BB42" s="963"/>
      <c r="BC42" s="963"/>
      <c r="BD42" s="963"/>
      <c r="BE42" s="963"/>
      <c r="BF42" s="963"/>
      <c r="BG42" s="963"/>
      <c r="BH42" s="963"/>
      <c r="BI42" s="963"/>
      <c r="BJ42" s="963"/>
      <c r="BK42" s="963"/>
      <c r="BL42" s="963"/>
      <c r="BM42" s="963"/>
      <c r="BN42" s="963"/>
      <c r="BO42" s="963"/>
      <c r="BP42" s="963"/>
      <c r="BQ42" s="963"/>
      <c r="BR42" s="963"/>
      <c r="BS42" s="963"/>
      <c r="BT42" s="963"/>
      <c r="BU42" s="963"/>
      <c r="BV42" s="963"/>
      <c r="BW42" s="963"/>
      <c r="BX42" s="963"/>
      <c r="BY42" s="963"/>
      <c r="BZ42" s="963"/>
      <c r="CA42" s="963"/>
    </row>
    <row r="43" spans="1:79" s="544" customFormat="1" ht="12">
      <c r="A43" s="909" t="s">
        <v>171</v>
      </c>
      <c r="B43" s="910"/>
      <c r="C43" s="910"/>
      <c r="D43" s="910"/>
      <c r="E43" s="555" t="s">
        <v>172</v>
      </c>
      <c r="F43" s="913"/>
      <c r="G43" s="913"/>
      <c r="H43" s="913"/>
      <c r="I43" s="913"/>
      <c r="J43" s="555" t="s">
        <v>173</v>
      </c>
      <c r="K43" s="913"/>
      <c r="L43" s="913"/>
      <c r="M43" s="913"/>
      <c r="N43" s="913"/>
      <c r="O43" s="913"/>
      <c r="P43" s="913"/>
      <c r="Q43" s="913"/>
      <c r="R43" s="915"/>
      <c r="S43" s="909" t="s">
        <v>174</v>
      </c>
      <c r="T43" s="910"/>
      <c r="U43" s="910"/>
      <c r="V43" s="910"/>
      <c r="W43" s="910"/>
      <c r="X43" s="555" t="s">
        <v>172</v>
      </c>
      <c r="Y43" s="913"/>
      <c r="Z43" s="913"/>
      <c r="AA43" s="913"/>
      <c r="AB43" s="913"/>
      <c r="AC43" s="555" t="s">
        <v>173</v>
      </c>
      <c r="AD43" s="913"/>
      <c r="AE43" s="913"/>
      <c r="AF43" s="913"/>
      <c r="AG43" s="913"/>
      <c r="AH43" s="913"/>
      <c r="AI43" s="913"/>
      <c r="AJ43" s="913"/>
      <c r="AK43" s="913"/>
      <c r="AL43" s="915"/>
      <c r="AM43" s="954" t="s">
        <v>175</v>
      </c>
      <c r="AN43" s="955"/>
      <c r="AO43" s="955"/>
      <c r="AP43" s="955"/>
      <c r="AQ43" s="955"/>
      <c r="AR43" s="955"/>
      <c r="AS43" s="955"/>
      <c r="AT43" s="955"/>
      <c r="AU43" s="955"/>
      <c r="AV43" s="955"/>
      <c r="AW43" s="932"/>
      <c r="AX43" s="932"/>
      <c r="AY43" s="932"/>
      <c r="AZ43" s="932"/>
      <c r="BA43" s="932"/>
      <c r="BB43" s="932"/>
      <c r="BC43" s="932"/>
      <c r="BD43" s="932"/>
      <c r="BE43" s="932"/>
      <c r="BF43" s="932"/>
      <c r="BG43" s="932"/>
      <c r="BH43" s="932"/>
      <c r="BI43" s="932"/>
      <c r="BJ43" s="932"/>
      <c r="BK43" s="932"/>
      <c r="BL43" s="932"/>
      <c r="BM43" s="932"/>
      <c r="BN43" s="932"/>
      <c r="BO43" s="932"/>
      <c r="BP43" s="932"/>
      <c r="BQ43" s="932"/>
      <c r="BR43" s="932"/>
      <c r="BS43" s="932"/>
      <c r="BT43" s="932"/>
      <c r="BU43" s="932"/>
      <c r="BV43" s="932"/>
      <c r="BW43" s="932"/>
      <c r="BX43" s="932"/>
      <c r="BY43" s="932"/>
      <c r="BZ43" s="932"/>
      <c r="CA43" s="933"/>
    </row>
    <row r="44" spans="1:79" s="544" customFormat="1" ht="12">
      <c r="A44" s="911" t="s">
        <v>176</v>
      </c>
      <c r="B44" s="912"/>
      <c r="C44" s="912"/>
      <c r="D44" s="912"/>
      <c r="E44" s="556" t="s">
        <v>172</v>
      </c>
      <c r="F44" s="914"/>
      <c r="G44" s="914"/>
      <c r="H44" s="914"/>
      <c r="I44" s="914"/>
      <c r="J44" s="556" t="s">
        <v>173</v>
      </c>
      <c r="K44" s="914"/>
      <c r="L44" s="914"/>
      <c r="M44" s="914"/>
      <c r="N44" s="914"/>
      <c r="O44" s="914"/>
      <c r="P44" s="914"/>
      <c r="Q44" s="914"/>
      <c r="R44" s="916"/>
      <c r="S44" s="911" t="s">
        <v>177</v>
      </c>
      <c r="T44" s="912"/>
      <c r="U44" s="912"/>
      <c r="V44" s="912"/>
      <c r="W44" s="912"/>
      <c r="X44" s="556" t="s">
        <v>172</v>
      </c>
      <c r="Y44" s="914"/>
      <c r="Z44" s="914"/>
      <c r="AA44" s="914"/>
      <c r="AB44" s="914"/>
      <c r="AC44" s="556" t="s">
        <v>173</v>
      </c>
      <c r="AD44" s="914"/>
      <c r="AE44" s="914"/>
      <c r="AF44" s="914"/>
      <c r="AG44" s="914"/>
      <c r="AH44" s="914"/>
      <c r="AI44" s="914"/>
      <c r="AJ44" s="914"/>
      <c r="AK44" s="914"/>
      <c r="AL44" s="916"/>
      <c r="AM44" s="956"/>
      <c r="AN44" s="957"/>
      <c r="AO44" s="957"/>
      <c r="AP44" s="957"/>
      <c r="AQ44" s="957"/>
      <c r="AR44" s="957"/>
      <c r="AS44" s="957"/>
      <c r="AT44" s="957"/>
      <c r="AU44" s="957"/>
      <c r="AV44" s="957"/>
      <c r="AW44" s="901"/>
      <c r="AX44" s="901"/>
      <c r="AY44" s="901"/>
      <c r="AZ44" s="901"/>
      <c r="BA44" s="901"/>
      <c r="BB44" s="901"/>
      <c r="BC44" s="901"/>
      <c r="BD44" s="901"/>
      <c r="BE44" s="901"/>
      <c r="BF44" s="901"/>
      <c r="BG44" s="901"/>
      <c r="BH44" s="901"/>
      <c r="BI44" s="901"/>
      <c r="BJ44" s="901"/>
      <c r="BK44" s="901"/>
      <c r="BL44" s="901"/>
      <c r="BM44" s="901"/>
      <c r="BN44" s="901"/>
      <c r="BO44" s="901"/>
      <c r="BP44" s="901"/>
      <c r="BQ44" s="901"/>
      <c r="BR44" s="901"/>
      <c r="BS44" s="901"/>
      <c r="BT44" s="901"/>
      <c r="BU44" s="901"/>
      <c r="BV44" s="901"/>
      <c r="BW44" s="901"/>
      <c r="BX44" s="901"/>
      <c r="BY44" s="901"/>
      <c r="BZ44" s="901"/>
      <c r="CA44" s="902"/>
    </row>
    <row r="45" spans="1:79" s="544" customFormat="1" ht="12.75">
      <c r="A45" s="942" t="s">
        <v>178</v>
      </c>
      <c r="B45" s="943"/>
      <c r="C45" s="943"/>
      <c r="D45" s="943"/>
      <c r="E45" s="943"/>
      <c r="F45" s="943"/>
      <c r="G45" s="943"/>
      <c r="H45" s="943"/>
      <c r="I45" s="943"/>
      <c r="J45" s="943"/>
      <c r="K45" s="943"/>
      <c r="L45" s="943"/>
      <c r="M45" s="943"/>
      <c r="N45" s="943"/>
      <c r="O45" s="943"/>
      <c r="P45" s="943"/>
      <c r="Q45" s="943"/>
      <c r="R45" s="943"/>
      <c r="S45" s="947"/>
      <c r="T45" s="948"/>
      <c r="U45" s="948"/>
      <c r="V45" s="948"/>
      <c r="W45" s="948"/>
      <c r="X45" s="948"/>
      <c r="Y45" s="948"/>
      <c r="Z45" s="948"/>
      <c r="AA45" s="948"/>
      <c r="AB45" s="948"/>
      <c r="AC45" s="948"/>
      <c r="AD45" s="948"/>
      <c r="AE45" s="948"/>
      <c r="AF45" s="948"/>
      <c r="AG45" s="948"/>
      <c r="AH45" s="948"/>
      <c r="AI45" s="948"/>
      <c r="AJ45" s="948"/>
      <c r="AK45" s="948"/>
      <c r="AL45" s="949"/>
      <c r="AM45" s="557" t="s">
        <v>179</v>
      </c>
      <c r="AN45" s="558"/>
      <c r="AO45" s="558"/>
      <c r="AP45" s="558"/>
      <c r="AQ45" s="558"/>
      <c r="AR45" s="558"/>
      <c r="AS45" s="558"/>
      <c r="AT45" s="558"/>
      <c r="AU45" s="558"/>
      <c r="AV45" s="558"/>
      <c r="AW45" s="950"/>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5"/>
    </row>
    <row r="46" spans="1:79" s="544" customFormat="1" ht="12">
      <c r="A46" s="954" t="s">
        <v>180</v>
      </c>
      <c r="B46" s="955"/>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1232"/>
      <c r="AE46" s="954" t="s">
        <v>181</v>
      </c>
      <c r="AF46" s="955"/>
      <c r="AG46" s="955"/>
      <c r="AH46" s="955"/>
      <c r="AI46" s="955"/>
      <c r="AJ46" s="955"/>
      <c r="AK46" s="955"/>
      <c r="AL46" s="955"/>
      <c r="AM46" s="1226"/>
      <c r="AN46" s="1226"/>
      <c r="AO46" s="1226"/>
      <c r="AP46" s="1226"/>
      <c r="AQ46" s="1226"/>
      <c r="AR46" s="1226" t="s">
        <v>182</v>
      </c>
      <c r="AS46" s="1226"/>
      <c r="AT46" s="1227"/>
      <c r="AU46" s="954" t="s">
        <v>183</v>
      </c>
      <c r="AV46" s="955"/>
      <c r="AW46" s="955"/>
      <c r="AX46" s="955"/>
      <c r="AY46" s="955"/>
      <c r="AZ46" s="955"/>
      <c r="BA46" s="955"/>
      <c r="BB46" s="955"/>
      <c r="BC46" s="1226"/>
      <c r="BD46" s="1226"/>
      <c r="BE46" s="1226"/>
      <c r="BF46" s="1226"/>
      <c r="BG46" s="1226"/>
      <c r="BH46" s="1226" t="s">
        <v>182</v>
      </c>
      <c r="BI46" s="1226"/>
      <c r="BJ46" s="1227"/>
      <c r="BK46" s="921" t="s">
        <v>184</v>
      </c>
      <c r="BL46" s="922"/>
      <c r="BM46" s="922"/>
      <c r="BN46" s="922"/>
      <c r="BO46" s="922"/>
      <c r="BP46" s="922"/>
      <c r="BQ46" s="922"/>
      <c r="BR46" s="922"/>
      <c r="BS46" s="922"/>
      <c r="BT46" s="1226"/>
      <c r="BU46" s="1226"/>
      <c r="BV46" s="1226"/>
      <c r="BW46" s="1226"/>
      <c r="BX46" s="1226" t="s">
        <v>182</v>
      </c>
      <c r="BY46" s="1226"/>
      <c r="BZ46" s="1226"/>
      <c r="CA46" s="1227"/>
    </row>
    <row r="47" spans="1:90" s="544" customFormat="1" ht="15" customHeight="1">
      <c r="A47" s="956"/>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1233"/>
      <c r="AE47" s="956"/>
      <c r="AF47" s="957"/>
      <c r="AG47" s="957"/>
      <c r="AH47" s="957"/>
      <c r="AI47" s="957"/>
      <c r="AJ47" s="957"/>
      <c r="AK47" s="957"/>
      <c r="AL47" s="957"/>
      <c r="AM47" s="1218"/>
      <c r="AN47" s="1218"/>
      <c r="AO47" s="1218"/>
      <c r="AP47" s="1218"/>
      <c r="AQ47" s="1218"/>
      <c r="AR47" s="1218" t="s">
        <v>185</v>
      </c>
      <c r="AS47" s="1218"/>
      <c r="AT47" s="1219"/>
      <c r="AU47" s="956"/>
      <c r="AV47" s="957"/>
      <c r="AW47" s="957"/>
      <c r="AX47" s="957"/>
      <c r="AY47" s="957"/>
      <c r="AZ47" s="957"/>
      <c r="BA47" s="957"/>
      <c r="BB47" s="957"/>
      <c r="BC47" s="1218"/>
      <c r="BD47" s="1218"/>
      <c r="BE47" s="1218"/>
      <c r="BF47" s="1218"/>
      <c r="BG47" s="1218"/>
      <c r="BH47" s="1218" t="s">
        <v>185</v>
      </c>
      <c r="BI47" s="1218"/>
      <c r="BJ47" s="1219"/>
      <c r="BK47" s="899"/>
      <c r="BL47" s="900"/>
      <c r="BM47" s="900"/>
      <c r="BN47" s="900"/>
      <c r="BO47" s="900"/>
      <c r="BP47" s="900"/>
      <c r="BQ47" s="900"/>
      <c r="BR47" s="900"/>
      <c r="BS47" s="900"/>
      <c r="BT47" s="1218"/>
      <c r="BU47" s="1218"/>
      <c r="BV47" s="1218"/>
      <c r="BW47" s="1218"/>
      <c r="BX47" s="1218" t="s">
        <v>185</v>
      </c>
      <c r="BY47" s="1218"/>
      <c r="BZ47" s="1218"/>
      <c r="CA47" s="1219"/>
      <c r="CD47" s="944" t="b">
        <v>0</v>
      </c>
      <c r="CE47" s="944"/>
      <c r="CF47" s="944"/>
      <c r="CG47" s="944" t="b">
        <v>0</v>
      </c>
      <c r="CH47" s="944"/>
      <c r="CI47" s="944"/>
      <c r="CJ47" s="944" t="b">
        <v>0</v>
      </c>
      <c r="CK47" s="944"/>
      <c r="CL47" s="944"/>
    </row>
    <row r="48" spans="1:90" s="561" customFormat="1" ht="4.5" customHeight="1">
      <c r="A48" s="511"/>
      <c r="B48" s="511"/>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59"/>
      <c r="AF48" s="559"/>
      <c r="AG48" s="559"/>
      <c r="AH48" s="559"/>
      <c r="AI48" s="559"/>
      <c r="AJ48" s="559"/>
      <c r="AK48" s="559"/>
      <c r="AL48" s="559"/>
      <c r="AM48" s="559"/>
      <c r="AN48" s="559"/>
      <c r="AO48" s="559"/>
      <c r="AP48" s="560"/>
      <c r="AQ48" s="560"/>
      <c r="AR48" s="560"/>
      <c r="AS48" s="560"/>
      <c r="AT48" s="560"/>
      <c r="AU48" s="559"/>
      <c r="AV48" s="559"/>
      <c r="AW48" s="559"/>
      <c r="AX48" s="559"/>
      <c r="AY48" s="559"/>
      <c r="AZ48" s="559"/>
      <c r="BA48" s="559"/>
      <c r="BB48" s="559"/>
      <c r="BC48" s="560"/>
      <c r="BD48" s="560"/>
      <c r="BE48" s="560"/>
      <c r="BF48" s="560"/>
      <c r="BG48" s="560"/>
      <c r="BH48" s="559"/>
      <c r="BI48" s="559"/>
      <c r="BJ48" s="559"/>
      <c r="BK48" s="559"/>
      <c r="BL48" s="559"/>
      <c r="BM48" s="559"/>
      <c r="BN48" s="559"/>
      <c r="BO48" s="559"/>
      <c r="BP48" s="559"/>
      <c r="BQ48" s="559"/>
      <c r="BR48" s="559"/>
      <c r="BS48" s="559"/>
      <c r="BT48" s="559"/>
      <c r="BU48" s="559"/>
      <c r="BV48" s="559"/>
      <c r="BW48" s="560"/>
      <c r="BX48" s="560"/>
      <c r="BY48" s="560"/>
      <c r="BZ48" s="560"/>
      <c r="CA48" s="560"/>
      <c r="CD48" s="562"/>
      <c r="CE48" s="562"/>
      <c r="CF48" s="562"/>
      <c r="CG48" s="562"/>
      <c r="CH48" s="562"/>
      <c r="CI48" s="562"/>
      <c r="CJ48" s="562"/>
      <c r="CK48" s="562"/>
      <c r="CL48" s="562"/>
    </row>
    <row r="49" spans="1:90" s="561" customFormat="1" ht="15" customHeight="1">
      <c r="A49" s="954" t="s">
        <v>186</v>
      </c>
      <c r="B49" s="955"/>
      <c r="C49" s="955"/>
      <c r="D49" s="955"/>
      <c r="E49" s="955"/>
      <c r="F49" s="955"/>
      <c r="G49" s="955"/>
      <c r="H49" s="955"/>
      <c r="I49" s="955"/>
      <c r="J49" s="955"/>
      <c r="K49" s="955"/>
      <c r="L49" s="955"/>
      <c r="M49" s="955"/>
      <c r="N49" s="955"/>
      <c r="O49" s="955"/>
      <c r="P49" s="955"/>
      <c r="Q49" s="955"/>
      <c r="R49" s="955"/>
      <c r="S49" s="955"/>
      <c r="T49" s="955"/>
      <c r="U49" s="955"/>
      <c r="V49" s="1232"/>
      <c r="W49" s="1226"/>
      <c r="X49" s="1226"/>
      <c r="Y49" s="1226"/>
      <c r="Z49" s="1226"/>
      <c r="AA49" s="1226"/>
      <c r="AB49" s="1226" t="s">
        <v>182</v>
      </c>
      <c r="AC49" s="1226"/>
      <c r="AD49" s="1227"/>
      <c r="AE49" s="954" t="s">
        <v>187</v>
      </c>
      <c r="AF49" s="955"/>
      <c r="AG49" s="955"/>
      <c r="AH49" s="955"/>
      <c r="AI49" s="955"/>
      <c r="AJ49" s="955"/>
      <c r="AK49" s="955"/>
      <c r="AL49" s="955"/>
      <c r="AM49" s="955"/>
      <c r="AN49" s="955"/>
      <c r="AO49" s="955"/>
      <c r="AP49" s="955"/>
      <c r="AQ49" s="955"/>
      <c r="AR49" s="955"/>
      <c r="AS49" s="955"/>
      <c r="AT49" s="955"/>
      <c r="AU49" s="955"/>
      <c r="AV49" s="955"/>
      <c r="AW49" s="955"/>
      <c r="AX49" s="955"/>
      <c r="AY49" s="955"/>
      <c r="AZ49" s="955"/>
      <c r="BA49" s="955"/>
      <c r="BB49" s="955"/>
      <c r="BC49" s="955"/>
      <c r="BD49" s="955"/>
      <c r="BE49" s="955"/>
      <c r="BF49" s="955"/>
      <c r="BG49" s="955"/>
      <c r="BH49" s="1228"/>
      <c r="BI49" s="1228"/>
      <c r="BJ49" s="1228"/>
      <c r="BK49" s="1228"/>
      <c r="BL49" s="1228"/>
      <c r="BM49" s="1228"/>
      <c r="BN49" s="1228"/>
      <c r="BO49" s="1228"/>
      <c r="BP49" s="1228"/>
      <c r="BQ49" s="1228"/>
      <c r="BR49" s="1228"/>
      <c r="BS49" s="1228"/>
      <c r="BT49" s="1228"/>
      <c r="BU49" s="1228"/>
      <c r="BV49" s="1228"/>
      <c r="BW49" s="1228"/>
      <c r="BX49" s="1228"/>
      <c r="BY49" s="1228"/>
      <c r="BZ49" s="1228"/>
      <c r="CA49" s="1229"/>
      <c r="CD49" s="562"/>
      <c r="CE49" s="562"/>
      <c r="CF49" s="562"/>
      <c r="CG49" s="562"/>
      <c r="CH49" s="562"/>
      <c r="CI49" s="562"/>
      <c r="CJ49" s="562"/>
      <c r="CK49" s="562"/>
      <c r="CL49" s="562"/>
    </row>
    <row r="50" spans="1:84" s="539" customFormat="1" ht="15" customHeight="1">
      <c r="A50" s="956"/>
      <c r="B50" s="957"/>
      <c r="C50" s="957"/>
      <c r="D50" s="957"/>
      <c r="E50" s="957"/>
      <c r="F50" s="957"/>
      <c r="G50" s="957"/>
      <c r="H50" s="957"/>
      <c r="I50" s="957"/>
      <c r="J50" s="957"/>
      <c r="K50" s="957"/>
      <c r="L50" s="957"/>
      <c r="M50" s="957"/>
      <c r="N50" s="957"/>
      <c r="O50" s="957"/>
      <c r="P50" s="957"/>
      <c r="Q50" s="957"/>
      <c r="R50" s="957"/>
      <c r="S50" s="957"/>
      <c r="T50" s="957"/>
      <c r="U50" s="957"/>
      <c r="V50" s="1233"/>
      <c r="W50" s="1218"/>
      <c r="X50" s="1218"/>
      <c r="Y50" s="1218"/>
      <c r="Z50" s="1218"/>
      <c r="AA50" s="1218"/>
      <c r="AB50" s="1218" t="s">
        <v>185</v>
      </c>
      <c r="AC50" s="1218"/>
      <c r="AD50" s="1219"/>
      <c r="AE50" s="956"/>
      <c r="AF50" s="957"/>
      <c r="AG50" s="957"/>
      <c r="AH50" s="957"/>
      <c r="AI50" s="957"/>
      <c r="AJ50" s="957"/>
      <c r="AK50" s="957"/>
      <c r="AL50" s="957"/>
      <c r="AM50" s="957"/>
      <c r="AN50" s="957"/>
      <c r="AO50" s="957"/>
      <c r="AP50" s="957"/>
      <c r="AQ50" s="957"/>
      <c r="AR50" s="957"/>
      <c r="AS50" s="957"/>
      <c r="AT50" s="957"/>
      <c r="AU50" s="957"/>
      <c r="AV50" s="957"/>
      <c r="AW50" s="957"/>
      <c r="AX50" s="957"/>
      <c r="AY50" s="957"/>
      <c r="AZ50" s="957"/>
      <c r="BA50" s="957"/>
      <c r="BB50" s="957"/>
      <c r="BC50" s="957"/>
      <c r="BD50" s="957"/>
      <c r="BE50" s="957"/>
      <c r="BF50" s="957"/>
      <c r="BG50" s="957"/>
      <c r="BH50" s="1230"/>
      <c r="BI50" s="1230"/>
      <c r="BJ50" s="1230"/>
      <c r="BK50" s="1230"/>
      <c r="BL50" s="1230"/>
      <c r="BM50" s="1230"/>
      <c r="BN50" s="1230"/>
      <c r="BO50" s="1230"/>
      <c r="BP50" s="1230"/>
      <c r="BQ50" s="1230"/>
      <c r="BR50" s="1230"/>
      <c r="BS50" s="1230"/>
      <c r="BT50" s="1230"/>
      <c r="BU50" s="1230"/>
      <c r="BV50" s="1230"/>
      <c r="BW50" s="1230"/>
      <c r="BX50" s="1230"/>
      <c r="BY50" s="1230"/>
      <c r="BZ50" s="1230"/>
      <c r="CA50" s="1231"/>
      <c r="CD50" s="944" t="b">
        <v>0</v>
      </c>
      <c r="CE50" s="944"/>
      <c r="CF50" s="944"/>
    </row>
    <row r="51" s="539" customFormat="1" ht="4.5" customHeight="1"/>
    <row r="52" spans="1:79" s="539" customFormat="1" ht="12">
      <c r="A52" s="939" t="s">
        <v>221</v>
      </c>
      <c r="B52" s="940"/>
      <c r="C52" s="940"/>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c r="AK52" s="940"/>
      <c r="AL52" s="940"/>
      <c r="AM52" s="940"/>
      <c r="AN52" s="940"/>
      <c r="AO52" s="940"/>
      <c r="AP52" s="940"/>
      <c r="AQ52" s="940"/>
      <c r="AR52" s="940"/>
      <c r="AS52" s="940"/>
      <c r="AT52" s="940"/>
      <c r="AU52" s="940"/>
      <c r="AV52" s="940"/>
      <c r="AW52" s="940"/>
      <c r="AX52" s="940"/>
      <c r="AY52" s="940"/>
      <c r="AZ52" s="940"/>
      <c r="BA52" s="940"/>
      <c r="BB52" s="940"/>
      <c r="BC52" s="940"/>
      <c r="BD52" s="940"/>
      <c r="BE52" s="940"/>
      <c r="BF52" s="940"/>
      <c r="BG52" s="940"/>
      <c r="BH52" s="940"/>
      <c r="BI52" s="940"/>
      <c r="BJ52" s="940"/>
      <c r="BK52" s="940"/>
      <c r="BL52" s="940"/>
      <c r="BM52" s="940"/>
      <c r="BN52" s="940"/>
      <c r="BO52" s="940"/>
      <c r="BP52" s="940"/>
      <c r="BQ52" s="940"/>
      <c r="BR52" s="940"/>
      <c r="BS52" s="940"/>
      <c r="BT52" s="940"/>
      <c r="BU52" s="940"/>
      <c r="BV52" s="940"/>
      <c r="BW52" s="940"/>
      <c r="BX52" s="940"/>
      <c r="BY52" s="940"/>
      <c r="BZ52" s="940"/>
      <c r="CA52" s="941"/>
    </row>
    <row r="53" spans="1:79" s="539" customFormat="1" ht="15" customHeight="1">
      <c r="A53" s="954" t="s">
        <v>222</v>
      </c>
      <c r="B53" s="955"/>
      <c r="C53" s="955"/>
      <c r="D53" s="955"/>
      <c r="E53" s="955"/>
      <c r="F53" s="955"/>
      <c r="G53" s="1226"/>
      <c r="H53" s="1226"/>
      <c r="I53" s="1226"/>
      <c r="J53" s="1226"/>
      <c r="K53" s="1226"/>
      <c r="L53" s="1226" t="s">
        <v>182</v>
      </c>
      <c r="M53" s="1226"/>
      <c r="N53" s="1227"/>
      <c r="O53" s="954" t="s">
        <v>223</v>
      </c>
      <c r="P53" s="955"/>
      <c r="Q53" s="955"/>
      <c r="R53" s="955"/>
      <c r="S53" s="955"/>
      <c r="T53" s="955"/>
      <c r="U53" s="1226"/>
      <c r="V53" s="1226"/>
      <c r="W53" s="1226"/>
      <c r="X53" s="1226"/>
      <c r="Y53" s="1226"/>
      <c r="Z53" s="1226" t="s">
        <v>182</v>
      </c>
      <c r="AA53" s="1226"/>
      <c r="AB53" s="1227"/>
      <c r="AC53" s="954" t="s">
        <v>224</v>
      </c>
      <c r="AD53" s="955"/>
      <c r="AE53" s="955"/>
      <c r="AF53" s="955"/>
      <c r="AG53" s="955"/>
      <c r="AH53" s="955"/>
      <c r="AI53" s="1226"/>
      <c r="AJ53" s="1226"/>
      <c r="AK53" s="1226"/>
      <c r="AL53" s="1226"/>
      <c r="AM53" s="1226"/>
      <c r="AN53" s="1226" t="s">
        <v>182</v>
      </c>
      <c r="AO53" s="1226"/>
      <c r="AP53" s="1227"/>
      <c r="AQ53" s="954" t="s">
        <v>225</v>
      </c>
      <c r="AR53" s="955"/>
      <c r="AS53" s="955"/>
      <c r="AT53" s="955"/>
      <c r="AU53" s="955"/>
      <c r="AV53" s="955"/>
      <c r="AW53" s="1226"/>
      <c r="AX53" s="1226"/>
      <c r="AY53" s="1226"/>
      <c r="AZ53" s="1226"/>
      <c r="BA53" s="1226"/>
      <c r="BB53" s="1226" t="s">
        <v>182</v>
      </c>
      <c r="BC53" s="1226"/>
      <c r="BD53" s="1227"/>
      <c r="BE53" s="954" t="s">
        <v>226</v>
      </c>
      <c r="BF53" s="955"/>
      <c r="BG53" s="955"/>
      <c r="BH53" s="955"/>
      <c r="BI53" s="955"/>
      <c r="BJ53" s="955"/>
      <c r="BK53" s="955"/>
      <c r="BL53" s="955"/>
      <c r="BM53" s="955"/>
      <c r="BN53" s="955"/>
      <c r="BO53" s="955"/>
      <c r="BP53" s="955"/>
      <c r="BQ53" s="955"/>
      <c r="BR53" s="955"/>
      <c r="BS53" s="955"/>
      <c r="BT53" s="1226"/>
      <c r="BU53" s="1226"/>
      <c r="BV53" s="1226"/>
      <c r="BW53" s="1226"/>
      <c r="BX53" s="1226"/>
      <c r="BY53" s="1226" t="s">
        <v>182</v>
      </c>
      <c r="BZ53" s="1226"/>
      <c r="CA53" s="1227"/>
    </row>
    <row r="54" spans="1:96" s="539" customFormat="1" ht="15" customHeight="1">
      <c r="A54" s="956"/>
      <c r="B54" s="957"/>
      <c r="C54" s="957"/>
      <c r="D54" s="957"/>
      <c r="E54" s="957"/>
      <c r="F54" s="957"/>
      <c r="G54" s="1218"/>
      <c r="H54" s="1218"/>
      <c r="I54" s="1218"/>
      <c r="J54" s="1218"/>
      <c r="K54" s="1218"/>
      <c r="L54" s="1218" t="s">
        <v>185</v>
      </c>
      <c r="M54" s="1218"/>
      <c r="N54" s="1219"/>
      <c r="O54" s="956"/>
      <c r="P54" s="957"/>
      <c r="Q54" s="957"/>
      <c r="R54" s="957"/>
      <c r="S54" s="957"/>
      <c r="T54" s="957"/>
      <c r="U54" s="1218"/>
      <c r="V54" s="1218"/>
      <c r="W54" s="1218"/>
      <c r="X54" s="1218"/>
      <c r="Y54" s="1218"/>
      <c r="Z54" s="1218" t="s">
        <v>185</v>
      </c>
      <c r="AA54" s="1218"/>
      <c r="AB54" s="1219"/>
      <c r="AC54" s="956"/>
      <c r="AD54" s="957"/>
      <c r="AE54" s="957"/>
      <c r="AF54" s="957"/>
      <c r="AG54" s="957"/>
      <c r="AH54" s="957"/>
      <c r="AI54" s="1218"/>
      <c r="AJ54" s="1218"/>
      <c r="AK54" s="1218"/>
      <c r="AL54" s="1218"/>
      <c r="AM54" s="1218"/>
      <c r="AN54" s="1218" t="s">
        <v>185</v>
      </c>
      <c r="AO54" s="1218"/>
      <c r="AP54" s="1219"/>
      <c r="AQ54" s="956"/>
      <c r="AR54" s="957"/>
      <c r="AS54" s="957"/>
      <c r="AT54" s="957"/>
      <c r="AU54" s="957"/>
      <c r="AV54" s="957"/>
      <c r="AW54" s="1218"/>
      <c r="AX54" s="1218"/>
      <c r="AY54" s="1218"/>
      <c r="AZ54" s="1218"/>
      <c r="BA54" s="1218"/>
      <c r="BB54" s="1218" t="s">
        <v>185</v>
      </c>
      <c r="BC54" s="1218"/>
      <c r="BD54" s="1219"/>
      <c r="BE54" s="956"/>
      <c r="BF54" s="957"/>
      <c r="BG54" s="957"/>
      <c r="BH54" s="957"/>
      <c r="BI54" s="957"/>
      <c r="BJ54" s="957"/>
      <c r="BK54" s="957"/>
      <c r="BL54" s="957"/>
      <c r="BM54" s="957"/>
      <c r="BN54" s="957"/>
      <c r="BO54" s="957"/>
      <c r="BP54" s="957"/>
      <c r="BQ54" s="957"/>
      <c r="BR54" s="957"/>
      <c r="BS54" s="957"/>
      <c r="BT54" s="1218"/>
      <c r="BU54" s="1218"/>
      <c r="BV54" s="1218"/>
      <c r="BW54" s="1218"/>
      <c r="BX54" s="1218"/>
      <c r="BY54" s="1218" t="s">
        <v>185</v>
      </c>
      <c r="BZ54" s="1218"/>
      <c r="CA54" s="1219"/>
      <c r="CD54" s="944" t="b">
        <v>0</v>
      </c>
      <c r="CE54" s="944"/>
      <c r="CF54" s="944"/>
      <c r="CG54" s="944" t="b">
        <v>0</v>
      </c>
      <c r="CH54" s="944"/>
      <c r="CI54" s="944"/>
      <c r="CJ54" s="944" t="b">
        <v>0</v>
      </c>
      <c r="CK54" s="944"/>
      <c r="CL54" s="944"/>
      <c r="CM54" s="944" t="b">
        <v>0</v>
      </c>
      <c r="CN54" s="944"/>
      <c r="CO54" s="944"/>
      <c r="CP54" s="944" t="b">
        <v>0</v>
      </c>
      <c r="CQ54" s="944"/>
      <c r="CR54" s="944"/>
    </row>
    <row r="55" s="539" customFormat="1" ht="5.25" customHeight="1"/>
    <row r="56" spans="1:79" s="539" customFormat="1" ht="14.25">
      <c r="A56" s="929" t="s">
        <v>188</v>
      </c>
      <c r="B56" s="930"/>
      <c r="C56" s="930"/>
      <c r="D56" s="930"/>
      <c r="E56" s="930"/>
      <c r="F56" s="930"/>
      <c r="G56" s="930"/>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0"/>
      <c r="AY56" s="930"/>
      <c r="AZ56" s="930"/>
      <c r="BA56" s="930"/>
      <c r="BB56" s="930"/>
      <c r="BC56" s="930"/>
      <c r="BD56" s="930"/>
      <c r="BE56" s="930"/>
      <c r="BF56" s="930"/>
      <c r="BG56" s="930"/>
      <c r="BH56" s="930"/>
      <c r="BI56" s="930"/>
      <c r="BJ56" s="930"/>
      <c r="BK56" s="930"/>
      <c r="BL56" s="930"/>
      <c r="BM56" s="930"/>
      <c r="BN56" s="930"/>
      <c r="BO56" s="930"/>
      <c r="BP56" s="930"/>
      <c r="BQ56" s="930"/>
      <c r="BR56" s="930"/>
      <c r="BS56" s="930"/>
      <c r="BT56" s="930"/>
      <c r="BU56" s="930"/>
      <c r="BV56" s="930"/>
      <c r="BW56" s="930"/>
      <c r="BX56" s="930"/>
      <c r="BY56" s="930"/>
      <c r="BZ56" s="930"/>
      <c r="CA56" s="931"/>
    </row>
    <row r="57" spans="1:79" s="544" customFormat="1" ht="11.25" customHeight="1">
      <c r="A57" s="921" t="s">
        <v>189</v>
      </c>
      <c r="B57" s="922"/>
      <c r="C57" s="922"/>
      <c r="D57" s="922"/>
      <c r="E57" s="922"/>
      <c r="F57" s="922"/>
      <c r="G57" s="922"/>
      <c r="H57" s="922"/>
      <c r="I57" s="922"/>
      <c r="J57" s="922"/>
      <c r="K57" s="922"/>
      <c r="L57" s="922"/>
      <c r="M57" s="922"/>
      <c r="N57" s="922"/>
      <c r="O57" s="932"/>
      <c r="P57" s="932"/>
      <c r="Q57" s="932"/>
      <c r="R57" s="932"/>
      <c r="S57" s="932"/>
      <c r="T57" s="932"/>
      <c r="U57" s="932"/>
      <c r="V57" s="932"/>
      <c r="W57" s="932"/>
      <c r="X57" s="932"/>
      <c r="Y57" s="932"/>
      <c r="Z57" s="932"/>
      <c r="AA57" s="932"/>
      <c r="AB57" s="932"/>
      <c r="AC57" s="932"/>
      <c r="AD57" s="933"/>
      <c r="AE57" s="934" t="s">
        <v>190</v>
      </c>
      <c r="AF57" s="935"/>
      <c r="AG57" s="935"/>
      <c r="AH57" s="935"/>
      <c r="AI57" s="935"/>
      <c r="AJ57" s="935"/>
      <c r="AK57" s="935"/>
      <c r="AL57" s="935"/>
      <c r="AM57" s="935"/>
      <c r="AN57" s="935"/>
      <c r="AO57" s="935"/>
      <c r="AP57" s="935"/>
      <c r="AQ57" s="935"/>
      <c r="AR57" s="935"/>
      <c r="AS57" s="935"/>
      <c r="AT57" s="935"/>
      <c r="AU57" s="935" t="s">
        <v>191</v>
      </c>
      <c r="AV57" s="935"/>
      <c r="AW57" s="935"/>
      <c r="AX57" s="935"/>
      <c r="AY57" s="935"/>
      <c r="AZ57" s="935"/>
      <c r="BA57" s="935"/>
      <c r="BB57" s="935"/>
      <c r="BC57" s="935"/>
      <c r="BD57" s="935"/>
      <c r="BE57" s="935"/>
      <c r="BF57" s="935"/>
      <c r="BG57" s="935"/>
      <c r="BH57" s="935"/>
      <c r="BI57" s="935"/>
      <c r="BJ57" s="935"/>
      <c r="BK57" s="928" t="s">
        <v>192</v>
      </c>
      <c r="BL57" s="928"/>
      <c r="BM57" s="928"/>
      <c r="BN57" s="928"/>
      <c r="BO57" s="928"/>
      <c r="BP57" s="928"/>
      <c r="BQ57" s="928"/>
      <c r="BR57" s="928"/>
      <c r="BS57" s="928"/>
      <c r="BT57" s="928"/>
      <c r="BU57" s="928"/>
      <c r="BV57" s="928"/>
      <c r="BW57" s="928"/>
      <c r="BX57" s="928"/>
      <c r="BY57" s="928"/>
      <c r="BZ57" s="928"/>
      <c r="CA57" s="928"/>
    </row>
    <row r="58" spans="1:79" s="544" customFormat="1" ht="11.25" customHeight="1">
      <c r="A58" s="917"/>
      <c r="B58" s="918"/>
      <c r="C58" s="918"/>
      <c r="D58" s="918"/>
      <c r="E58" s="918"/>
      <c r="F58" s="918"/>
      <c r="G58" s="918"/>
      <c r="H58" s="918"/>
      <c r="I58" s="918"/>
      <c r="J58" s="918"/>
      <c r="K58" s="918"/>
      <c r="L58" s="918"/>
      <c r="M58" s="918"/>
      <c r="N58" s="918"/>
      <c r="O58" s="919"/>
      <c r="P58" s="919"/>
      <c r="Q58" s="919"/>
      <c r="R58" s="919"/>
      <c r="S58" s="919"/>
      <c r="T58" s="919"/>
      <c r="U58" s="919"/>
      <c r="V58" s="919"/>
      <c r="W58" s="919"/>
      <c r="X58" s="919"/>
      <c r="Y58" s="919"/>
      <c r="Z58" s="919"/>
      <c r="AA58" s="919"/>
      <c r="AB58" s="919"/>
      <c r="AC58" s="919"/>
      <c r="AD58" s="920"/>
      <c r="AE58" s="910">
        <v>1</v>
      </c>
      <c r="AF58" s="910"/>
      <c r="AG58" s="555" t="s">
        <v>172</v>
      </c>
      <c r="AH58" s="913"/>
      <c r="AI58" s="913"/>
      <c r="AJ58" s="913"/>
      <c r="AK58" s="913"/>
      <c r="AL58" s="555" t="s">
        <v>173</v>
      </c>
      <c r="AM58" s="913"/>
      <c r="AN58" s="913"/>
      <c r="AO58" s="913"/>
      <c r="AP58" s="913"/>
      <c r="AQ58" s="913"/>
      <c r="AR58" s="913"/>
      <c r="AS58" s="913"/>
      <c r="AT58" s="915"/>
      <c r="AU58" s="910">
        <v>1</v>
      </c>
      <c r="AV58" s="910"/>
      <c r="AW58" s="555" t="s">
        <v>172</v>
      </c>
      <c r="AX58" s="913"/>
      <c r="AY58" s="913"/>
      <c r="AZ58" s="913"/>
      <c r="BA58" s="913"/>
      <c r="BB58" s="555" t="s">
        <v>173</v>
      </c>
      <c r="BC58" s="913"/>
      <c r="BD58" s="913"/>
      <c r="BE58" s="913"/>
      <c r="BF58" s="913"/>
      <c r="BG58" s="913"/>
      <c r="BH58" s="913"/>
      <c r="BI58" s="913"/>
      <c r="BJ58" s="915"/>
      <c r="BK58" s="909">
        <v>1</v>
      </c>
      <c r="BL58" s="910"/>
      <c r="BM58" s="894"/>
      <c r="BN58" s="894"/>
      <c r="BO58" s="894"/>
      <c r="BP58" s="894"/>
      <c r="BQ58" s="894"/>
      <c r="BR58" s="894"/>
      <c r="BS58" s="894"/>
      <c r="BT58" s="894"/>
      <c r="BU58" s="894"/>
      <c r="BV58" s="894"/>
      <c r="BW58" s="894"/>
      <c r="BX58" s="894"/>
      <c r="BY58" s="894"/>
      <c r="BZ58" s="894"/>
      <c r="CA58" s="895"/>
    </row>
    <row r="59" spans="1:79" s="544" customFormat="1" ht="11.25" customHeight="1">
      <c r="A59" s="899"/>
      <c r="B59" s="900"/>
      <c r="C59" s="900"/>
      <c r="D59" s="900"/>
      <c r="E59" s="900"/>
      <c r="F59" s="900"/>
      <c r="G59" s="900"/>
      <c r="H59" s="900"/>
      <c r="I59" s="900"/>
      <c r="J59" s="900"/>
      <c r="K59" s="900"/>
      <c r="L59" s="900"/>
      <c r="M59" s="900"/>
      <c r="N59" s="900"/>
      <c r="O59" s="901"/>
      <c r="P59" s="901"/>
      <c r="Q59" s="901"/>
      <c r="R59" s="901"/>
      <c r="S59" s="901"/>
      <c r="T59" s="901"/>
      <c r="U59" s="901"/>
      <c r="V59" s="901"/>
      <c r="W59" s="901"/>
      <c r="X59" s="901"/>
      <c r="Y59" s="901"/>
      <c r="Z59" s="901"/>
      <c r="AA59" s="901"/>
      <c r="AB59" s="901"/>
      <c r="AC59" s="901"/>
      <c r="AD59" s="902"/>
      <c r="AE59" s="912">
        <v>2</v>
      </c>
      <c r="AF59" s="912"/>
      <c r="AG59" s="556" t="s">
        <v>172</v>
      </c>
      <c r="AH59" s="914"/>
      <c r="AI59" s="914"/>
      <c r="AJ59" s="914"/>
      <c r="AK59" s="914"/>
      <c r="AL59" s="556" t="s">
        <v>173</v>
      </c>
      <c r="AM59" s="914"/>
      <c r="AN59" s="914"/>
      <c r="AO59" s="914"/>
      <c r="AP59" s="914"/>
      <c r="AQ59" s="914"/>
      <c r="AR59" s="914"/>
      <c r="AS59" s="914"/>
      <c r="AT59" s="916"/>
      <c r="AU59" s="912">
        <v>2</v>
      </c>
      <c r="AV59" s="912"/>
      <c r="AW59" s="556" t="s">
        <v>172</v>
      </c>
      <c r="AX59" s="914"/>
      <c r="AY59" s="914"/>
      <c r="AZ59" s="914"/>
      <c r="BA59" s="914"/>
      <c r="BB59" s="556" t="s">
        <v>173</v>
      </c>
      <c r="BC59" s="914"/>
      <c r="BD59" s="914"/>
      <c r="BE59" s="914"/>
      <c r="BF59" s="914"/>
      <c r="BG59" s="914"/>
      <c r="BH59" s="914"/>
      <c r="BI59" s="914"/>
      <c r="BJ59" s="916"/>
      <c r="BK59" s="911">
        <v>2</v>
      </c>
      <c r="BL59" s="912"/>
      <c r="BM59" s="907"/>
      <c r="BN59" s="907"/>
      <c r="BO59" s="907"/>
      <c r="BP59" s="907"/>
      <c r="BQ59" s="907"/>
      <c r="BR59" s="907"/>
      <c r="BS59" s="907"/>
      <c r="BT59" s="907"/>
      <c r="BU59" s="907"/>
      <c r="BV59" s="907"/>
      <c r="BW59" s="907"/>
      <c r="BX59" s="907"/>
      <c r="BY59" s="907"/>
      <c r="BZ59" s="907"/>
      <c r="CA59" s="908"/>
    </row>
    <row r="60" spans="1:79" s="544" customFormat="1" ht="30" customHeight="1">
      <c r="A60" s="921" t="s">
        <v>6</v>
      </c>
      <c r="B60" s="922"/>
      <c r="C60" s="922"/>
      <c r="D60" s="922"/>
      <c r="E60" s="922"/>
      <c r="F60" s="922"/>
      <c r="G60" s="922"/>
      <c r="H60" s="922"/>
      <c r="I60" s="922"/>
      <c r="J60" s="922"/>
      <c r="K60" s="922"/>
      <c r="L60" s="922"/>
      <c r="M60" s="922"/>
      <c r="N60" s="922"/>
      <c r="O60" s="923"/>
      <c r="P60" s="923"/>
      <c r="Q60" s="923"/>
      <c r="R60" s="923"/>
      <c r="S60" s="923"/>
      <c r="T60" s="923"/>
      <c r="U60" s="923"/>
      <c r="V60" s="923"/>
      <c r="W60" s="923"/>
      <c r="X60" s="923"/>
      <c r="Y60" s="923"/>
      <c r="Z60" s="923"/>
      <c r="AA60" s="923"/>
      <c r="AB60" s="923"/>
      <c r="AC60" s="923"/>
      <c r="AD60" s="924"/>
      <c r="AE60" s="925" t="s">
        <v>193</v>
      </c>
      <c r="AF60" s="926"/>
      <c r="AG60" s="926"/>
      <c r="AH60" s="926"/>
      <c r="AI60" s="926"/>
      <c r="AJ60" s="926"/>
      <c r="AK60" s="926"/>
      <c r="AL60" s="926"/>
      <c r="AM60" s="926"/>
      <c r="AN60" s="926"/>
      <c r="AO60" s="926"/>
      <c r="AP60" s="926"/>
      <c r="AQ60" s="926"/>
      <c r="AR60" s="926"/>
      <c r="AS60" s="926"/>
      <c r="AT60" s="927"/>
      <c r="AU60" s="925" t="s">
        <v>194</v>
      </c>
      <c r="AV60" s="926"/>
      <c r="AW60" s="926"/>
      <c r="AX60" s="926"/>
      <c r="AY60" s="926"/>
      <c r="AZ60" s="926"/>
      <c r="BA60" s="926"/>
      <c r="BB60" s="926"/>
      <c r="BC60" s="926"/>
      <c r="BD60" s="926"/>
      <c r="BE60" s="926"/>
      <c r="BF60" s="926"/>
      <c r="BG60" s="926"/>
      <c r="BH60" s="926"/>
      <c r="BI60" s="926"/>
      <c r="BJ60" s="927"/>
      <c r="BK60" s="1221" t="s">
        <v>192</v>
      </c>
      <c r="BL60" s="1222"/>
      <c r="BM60" s="1222"/>
      <c r="BN60" s="1222"/>
      <c r="BO60" s="1222"/>
      <c r="BP60" s="1222"/>
      <c r="BQ60" s="1222"/>
      <c r="BR60" s="1222"/>
      <c r="BS60" s="1222"/>
      <c r="BT60" s="1222"/>
      <c r="BU60" s="1222"/>
      <c r="BV60" s="1222"/>
      <c r="BW60" s="1222"/>
      <c r="BX60" s="1222"/>
      <c r="BY60" s="1222"/>
      <c r="BZ60" s="1222"/>
      <c r="CA60" s="1223"/>
    </row>
    <row r="61" spans="1:79" s="544" customFormat="1" ht="11.25" customHeight="1">
      <c r="A61" s="917" t="s">
        <v>195</v>
      </c>
      <c r="B61" s="918"/>
      <c r="C61" s="918"/>
      <c r="D61" s="918"/>
      <c r="E61" s="918"/>
      <c r="F61" s="918"/>
      <c r="G61" s="918"/>
      <c r="H61" s="918"/>
      <c r="I61" s="918"/>
      <c r="J61" s="918"/>
      <c r="K61" s="918"/>
      <c r="L61" s="918"/>
      <c r="M61" s="918"/>
      <c r="N61" s="918"/>
      <c r="O61" s="919"/>
      <c r="P61" s="919"/>
      <c r="Q61" s="919"/>
      <c r="R61" s="919"/>
      <c r="S61" s="919"/>
      <c r="T61" s="919"/>
      <c r="U61" s="919"/>
      <c r="V61" s="919"/>
      <c r="W61" s="919"/>
      <c r="X61" s="919"/>
      <c r="Y61" s="919"/>
      <c r="Z61" s="919"/>
      <c r="AA61" s="919"/>
      <c r="AB61" s="919"/>
      <c r="AC61" s="919"/>
      <c r="AD61" s="920"/>
      <c r="AE61" s="909">
        <v>1</v>
      </c>
      <c r="AF61" s="910"/>
      <c r="AG61" s="910" t="s">
        <v>172</v>
      </c>
      <c r="AH61" s="905"/>
      <c r="AI61" s="905"/>
      <c r="AJ61" s="905"/>
      <c r="AK61" s="905"/>
      <c r="AL61" s="910" t="s">
        <v>173</v>
      </c>
      <c r="AM61" s="905"/>
      <c r="AN61" s="905"/>
      <c r="AO61" s="905"/>
      <c r="AP61" s="905"/>
      <c r="AQ61" s="905"/>
      <c r="AR61" s="905"/>
      <c r="AS61" s="905"/>
      <c r="AT61" s="906"/>
      <c r="AU61" s="909">
        <v>1</v>
      </c>
      <c r="AV61" s="910"/>
      <c r="AW61" s="910" t="s">
        <v>172</v>
      </c>
      <c r="AX61" s="913"/>
      <c r="AY61" s="913"/>
      <c r="AZ61" s="913"/>
      <c r="BA61" s="913"/>
      <c r="BB61" s="910" t="s">
        <v>173</v>
      </c>
      <c r="BC61" s="913"/>
      <c r="BD61" s="913"/>
      <c r="BE61" s="913"/>
      <c r="BF61" s="913"/>
      <c r="BG61" s="913"/>
      <c r="BH61" s="913"/>
      <c r="BI61" s="913"/>
      <c r="BJ61" s="915"/>
      <c r="BK61" s="893"/>
      <c r="BL61" s="894"/>
      <c r="BM61" s="894"/>
      <c r="BN61" s="894"/>
      <c r="BO61" s="894"/>
      <c r="BP61" s="894"/>
      <c r="BQ61" s="894"/>
      <c r="BR61" s="894"/>
      <c r="BS61" s="894"/>
      <c r="BT61" s="894"/>
      <c r="BU61" s="894"/>
      <c r="BV61" s="894"/>
      <c r="BW61" s="894"/>
      <c r="BX61" s="894"/>
      <c r="BY61" s="894"/>
      <c r="BZ61" s="894"/>
      <c r="CA61" s="895"/>
    </row>
    <row r="62" spans="1:79" s="544" customFormat="1" ht="11.25" customHeight="1">
      <c r="A62" s="899" t="s">
        <v>48</v>
      </c>
      <c r="B62" s="900"/>
      <c r="C62" s="900"/>
      <c r="D62" s="900"/>
      <c r="E62" s="900"/>
      <c r="F62" s="900"/>
      <c r="G62" s="900"/>
      <c r="H62" s="900"/>
      <c r="I62" s="900"/>
      <c r="J62" s="900"/>
      <c r="K62" s="900"/>
      <c r="L62" s="900"/>
      <c r="M62" s="900"/>
      <c r="N62" s="900"/>
      <c r="O62" s="901"/>
      <c r="P62" s="901"/>
      <c r="Q62" s="901"/>
      <c r="R62" s="901"/>
      <c r="S62" s="901"/>
      <c r="T62" s="901"/>
      <c r="U62" s="901"/>
      <c r="V62" s="901"/>
      <c r="W62" s="901"/>
      <c r="X62" s="901"/>
      <c r="Y62" s="901"/>
      <c r="Z62" s="901"/>
      <c r="AA62" s="901"/>
      <c r="AB62" s="901"/>
      <c r="AC62" s="901"/>
      <c r="AD62" s="902"/>
      <c r="AE62" s="911"/>
      <c r="AF62" s="912"/>
      <c r="AG62" s="912"/>
      <c r="AH62" s="907"/>
      <c r="AI62" s="907"/>
      <c r="AJ62" s="907"/>
      <c r="AK62" s="907"/>
      <c r="AL62" s="912"/>
      <c r="AM62" s="907"/>
      <c r="AN62" s="907"/>
      <c r="AO62" s="907"/>
      <c r="AP62" s="907"/>
      <c r="AQ62" s="907"/>
      <c r="AR62" s="907"/>
      <c r="AS62" s="907"/>
      <c r="AT62" s="908"/>
      <c r="AU62" s="911"/>
      <c r="AV62" s="912"/>
      <c r="AW62" s="912"/>
      <c r="AX62" s="914"/>
      <c r="AY62" s="914"/>
      <c r="AZ62" s="914"/>
      <c r="BA62" s="914"/>
      <c r="BB62" s="912"/>
      <c r="BC62" s="914"/>
      <c r="BD62" s="914"/>
      <c r="BE62" s="914"/>
      <c r="BF62" s="914"/>
      <c r="BG62" s="914"/>
      <c r="BH62" s="914"/>
      <c r="BI62" s="914"/>
      <c r="BJ62" s="916"/>
      <c r="BK62" s="896"/>
      <c r="BL62" s="897"/>
      <c r="BM62" s="897"/>
      <c r="BN62" s="897"/>
      <c r="BO62" s="897"/>
      <c r="BP62" s="897"/>
      <c r="BQ62" s="897"/>
      <c r="BR62" s="897"/>
      <c r="BS62" s="897"/>
      <c r="BT62" s="897"/>
      <c r="BU62" s="897"/>
      <c r="BV62" s="897"/>
      <c r="BW62" s="897"/>
      <c r="BX62" s="897"/>
      <c r="BY62" s="897"/>
      <c r="BZ62" s="897"/>
      <c r="CA62" s="898"/>
    </row>
    <row r="63" spans="1:79" s="692" customFormat="1" ht="11.25" customHeight="1">
      <c r="A63" s="697"/>
      <c r="B63" s="697"/>
      <c r="C63" s="697"/>
      <c r="D63" s="697"/>
      <c r="E63" s="697"/>
      <c r="F63" s="697"/>
      <c r="G63" s="697"/>
      <c r="H63" s="697"/>
      <c r="I63" s="697"/>
      <c r="J63" s="697"/>
      <c r="K63" s="697"/>
      <c r="L63" s="697"/>
      <c r="M63" s="697"/>
      <c r="N63" s="697"/>
      <c r="O63" s="696"/>
      <c r="P63" s="696"/>
      <c r="Q63" s="696"/>
      <c r="R63" s="696"/>
      <c r="S63" s="696"/>
      <c r="T63" s="696"/>
      <c r="U63" s="696"/>
      <c r="V63" s="696"/>
      <c r="W63" s="696"/>
      <c r="X63" s="696"/>
      <c r="Y63" s="696"/>
      <c r="Z63" s="696"/>
      <c r="AA63" s="696"/>
      <c r="AB63" s="696"/>
      <c r="AC63" s="696"/>
      <c r="AD63" s="696"/>
      <c r="AE63" s="695"/>
      <c r="AF63" s="695"/>
      <c r="AG63" s="695"/>
      <c r="AH63" s="695"/>
      <c r="AI63" s="695"/>
      <c r="AJ63" s="695"/>
      <c r="AK63" s="695"/>
      <c r="AL63" s="695"/>
      <c r="AM63" s="695"/>
      <c r="AN63" s="695"/>
      <c r="AO63" s="695"/>
      <c r="AP63" s="695"/>
      <c r="AQ63" s="695"/>
      <c r="AR63" s="695"/>
      <c r="AS63" s="695"/>
      <c r="AT63" s="695"/>
      <c r="AU63" s="695"/>
      <c r="AV63" s="695"/>
      <c r="AW63" s="695"/>
      <c r="AX63" s="694"/>
      <c r="AY63" s="694"/>
      <c r="AZ63" s="694"/>
      <c r="BA63" s="694"/>
      <c r="BB63" s="695"/>
      <c r="BC63" s="694"/>
      <c r="BD63" s="694"/>
      <c r="BE63" s="694"/>
      <c r="BF63" s="694"/>
      <c r="BG63" s="694"/>
      <c r="BH63" s="694"/>
      <c r="BI63" s="694"/>
      <c r="BJ63" s="694"/>
      <c r="BK63" s="693"/>
      <c r="BL63" s="693"/>
      <c r="BM63" s="693"/>
      <c r="BN63" s="693"/>
      <c r="BO63" s="693"/>
      <c r="BP63" s="693"/>
      <c r="BQ63" s="693"/>
      <c r="BR63" s="693"/>
      <c r="BS63" s="693"/>
      <c r="BT63" s="693"/>
      <c r="BU63" s="693"/>
      <c r="BV63" s="693"/>
      <c r="BW63" s="693"/>
      <c r="BX63" s="693"/>
      <c r="BY63" s="693"/>
      <c r="BZ63" s="693"/>
      <c r="CA63" s="693"/>
    </row>
    <row r="64" s="539" customFormat="1" ht="12"/>
    <row r="65" spans="1:48" s="539" customFormat="1" ht="12">
      <c r="A65" s="1220" t="s">
        <v>337</v>
      </c>
      <c r="B65" s="1220"/>
      <c r="C65" s="1220"/>
      <c r="D65" s="1220"/>
      <c r="E65" s="1220"/>
      <c r="F65" s="1220"/>
      <c r="G65" s="1220"/>
      <c r="H65" s="1220"/>
      <c r="I65" s="1220"/>
      <c r="J65" s="1220"/>
      <c r="K65" s="1220"/>
      <c r="L65" s="1220"/>
      <c r="M65" s="1220"/>
      <c r="N65" s="1220"/>
      <c r="O65" s="1220"/>
      <c r="P65" s="1220"/>
      <c r="Q65" s="1220"/>
      <c r="R65" s="1209" t="s">
        <v>336</v>
      </c>
      <c r="S65" s="1209"/>
      <c r="T65" s="1209"/>
      <c r="U65" s="1209"/>
      <c r="V65" s="904"/>
      <c r="W65" s="904"/>
      <c r="X65" s="904"/>
      <c r="Y65" s="904"/>
      <c r="Z65" s="1209" t="s">
        <v>335</v>
      </c>
      <c r="AA65" s="1209"/>
      <c r="AB65" s="1209"/>
      <c r="AC65" s="1209"/>
      <c r="AD65" s="1209"/>
      <c r="AE65" s="1209"/>
      <c r="AF65" s="904"/>
      <c r="AG65" s="904"/>
      <c r="AH65" s="904"/>
      <c r="AI65" s="904"/>
      <c r="AJ65" s="1209"/>
      <c r="AK65" s="1209"/>
      <c r="AL65" s="1209"/>
      <c r="AM65" s="1209"/>
      <c r="AN65" s="1209"/>
      <c r="AO65" s="1209"/>
      <c r="AP65" s="1209"/>
      <c r="AQ65" s="1209"/>
      <c r="AR65" s="1209"/>
      <c r="AS65" s="1209"/>
      <c r="AT65" s="1209"/>
      <c r="AU65" s="1209"/>
      <c r="AV65" s="1209"/>
    </row>
    <row r="66" spans="1:48" s="552" customFormat="1" ht="15" customHeight="1">
      <c r="A66" s="691"/>
      <c r="B66" s="691"/>
      <c r="C66" s="691"/>
      <c r="D66" s="691"/>
      <c r="E66" s="691"/>
      <c r="F66" s="691"/>
      <c r="G66" s="691"/>
      <c r="H66" s="691"/>
      <c r="I66" s="691"/>
      <c r="J66" s="691"/>
      <c r="K66" s="691"/>
      <c r="L66" s="691"/>
      <c r="M66" s="691"/>
      <c r="N66" s="691"/>
      <c r="O66" s="691"/>
      <c r="P66" s="691"/>
      <c r="Q66" s="691"/>
      <c r="R66" s="690"/>
      <c r="S66" s="690"/>
      <c r="T66" s="690"/>
      <c r="U66" s="690"/>
      <c r="V66" s="549"/>
      <c r="W66" s="549"/>
      <c r="X66" s="549"/>
      <c r="Y66" s="549"/>
      <c r="Z66" s="690"/>
      <c r="AA66" s="690"/>
      <c r="AB66" s="690"/>
      <c r="AC66" s="690"/>
      <c r="AD66" s="690"/>
      <c r="AE66" s="690"/>
      <c r="AF66" s="549"/>
      <c r="AG66" s="549"/>
      <c r="AH66" s="549"/>
      <c r="AI66" s="549"/>
      <c r="AJ66" s="690"/>
      <c r="AK66" s="690"/>
      <c r="AL66" s="690"/>
      <c r="AM66" s="690"/>
      <c r="AN66" s="690"/>
      <c r="AO66" s="690"/>
      <c r="AP66" s="690"/>
      <c r="AQ66" s="690"/>
      <c r="AR66" s="690"/>
      <c r="AS66" s="690"/>
      <c r="AT66" s="690"/>
      <c r="AU66" s="690"/>
      <c r="AV66" s="690"/>
    </row>
    <row r="67" s="539" customFormat="1" ht="15" customHeight="1"/>
    <row r="68" spans="1:79" s="539" customFormat="1" ht="11.25" customHeight="1">
      <c r="A68" s="1004" t="s">
        <v>334</v>
      </c>
      <c r="B68" s="1005"/>
      <c r="C68" s="1005"/>
      <c r="D68" s="1005"/>
      <c r="E68" s="1005"/>
      <c r="F68" s="1005"/>
      <c r="G68" s="1005"/>
      <c r="H68" s="1005"/>
      <c r="I68" s="1005"/>
      <c r="J68" s="1005"/>
      <c r="K68" s="1005"/>
      <c r="L68" s="1005"/>
      <c r="M68" s="1005"/>
      <c r="N68" s="1005"/>
      <c r="O68" s="1005"/>
      <c r="P68" s="1005"/>
      <c r="Q68" s="1005"/>
      <c r="R68" s="1005"/>
      <c r="S68" s="1005"/>
      <c r="T68" s="1005"/>
      <c r="U68" s="1005"/>
      <c r="V68" s="1005"/>
      <c r="W68" s="1005"/>
      <c r="X68" s="1005"/>
      <c r="Y68" s="1005"/>
      <c r="Z68" s="1005"/>
      <c r="AA68" s="1005"/>
      <c r="AB68" s="1005"/>
      <c r="AC68" s="1005"/>
      <c r="AD68" s="1005"/>
      <c r="AE68" s="1005"/>
      <c r="AF68" s="1005"/>
      <c r="AG68" s="1005"/>
      <c r="AH68" s="1005"/>
      <c r="AI68" s="1005"/>
      <c r="AJ68" s="1005"/>
      <c r="AK68" s="1005"/>
      <c r="AL68" s="1005"/>
      <c r="AM68" s="1005"/>
      <c r="AN68" s="1005"/>
      <c r="AO68" s="1005"/>
      <c r="AP68" s="1005"/>
      <c r="AQ68" s="1005"/>
      <c r="AR68" s="1005"/>
      <c r="AS68" s="1005"/>
      <c r="AT68" s="1005"/>
      <c r="AU68" s="1005"/>
      <c r="AV68" s="1005"/>
      <c r="AW68" s="1005"/>
      <c r="AX68" s="1005"/>
      <c r="AY68" s="1005"/>
      <c r="AZ68" s="1005"/>
      <c r="BA68" s="1005"/>
      <c r="BB68" s="1005"/>
      <c r="BC68" s="1005"/>
      <c r="BD68" s="1005"/>
      <c r="BE68" s="1005"/>
      <c r="BF68" s="1005"/>
      <c r="BG68" s="1005"/>
      <c r="BH68" s="1005"/>
      <c r="BI68" s="1005"/>
      <c r="BJ68" s="1005"/>
      <c r="BK68" s="1005"/>
      <c r="BL68" s="1005"/>
      <c r="BM68" s="1005"/>
      <c r="BN68" s="1005"/>
      <c r="BO68" s="1005"/>
      <c r="BP68" s="1005"/>
      <c r="BQ68" s="1005"/>
      <c r="BR68" s="1005"/>
      <c r="BS68" s="1005"/>
      <c r="BT68" s="1005"/>
      <c r="BU68" s="1005"/>
      <c r="BV68" s="1005"/>
      <c r="BW68" s="1005"/>
      <c r="BX68" s="1005"/>
      <c r="BY68" s="1005"/>
      <c r="BZ68" s="1005"/>
      <c r="CA68" s="1006"/>
    </row>
    <row r="69" spans="1:79" s="539" customFormat="1" ht="12">
      <c r="A69" s="965"/>
      <c r="B69" s="923"/>
      <c r="C69" s="923"/>
      <c r="D69" s="923"/>
      <c r="E69" s="923"/>
      <c r="F69" s="923"/>
      <c r="G69" s="923"/>
      <c r="H69" s="923"/>
      <c r="I69" s="923"/>
      <c r="J69" s="923"/>
      <c r="K69" s="923"/>
      <c r="L69" s="923"/>
      <c r="M69" s="923"/>
      <c r="N69" s="923"/>
      <c r="O69" s="923"/>
      <c r="P69" s="923"/>
      <c r="Q69" s="923"/>
      <c r="R69" s="923"/>
      <c r="S69" s="923"/>
      <c r="T69" s="923"/>
      <c r="U69" s="923"/>
      <c r="V69" s="923"/>
      <c r="W69" s="923"/>
      <c r="X69" s="923"/>
      <c r="Y69" s="923"/>
      <c r="Z69" s="923"/>
      <c r="AA69" s="923"/>
      <c r="AB69" s="923"/>
      <c r="AC69" s="923"/>
      <c r="AD69" s="923"/>
      <c r="AE69" s="923"/>
      <c r="AF69" s="923"/>
      <c r="AG69" s="923"/>
      <c r="AH69" s="923"/>
      <c r="AI69" s="923"/>
      <c r="AJ69" s="923"/>
      <c r="AK69" s="923"/>
      <c r="AL69" s="923"/>
      <c r="AM69" s="923"/>
      <c r="AN69" s="923"/>
      <c r="AO69" s="923"/>
      <c r="AP69" s="923"/>
      <c r="AQ69" s="923"/>
      <c r="AR69" s="923"/>
      <c r="AS69" s="923"/>
      <c r="AT69" s="923"/>
      <c r="AU69" s="923"/>
      <c r="AV69" s="923"/>
      <c r="AW69" s="923"/>
      <c r="AX69" s="923"/>
      <c r="AY69" s="923"/>
      <c r="AZ69" s="923"/>
      <c r="BA69" s="923"/>
      <c r="BB69" s="923"/>
      <c r="BC69" s="923"/>
      <c r="BD69" s="923"/>
      <c r="BE69" s="923"/>
      <c r="BF69" s="923"/>
      <c r="BG69" s="923"/>
      <c r="BH69" s="923"/>
      <c r="BI69" s="923"/>
      <c r="BJ69" s="923"/>
      <c r="BK69" s="923"/>
      <c r="BL69" s="923"/>
      <c r="BM69" s="923"/>
      <c r="BN69" s="923"/>
      <c r="BO69" s="924"/>
      <c r="BP69" s="1212"/>
      <c r="BQ69" s="1213"/>
      <c r="BR69" s="1213"/>
      <c r="BS69" s="1213"/>
      <c r="BT69" s="1213"/>
      <c r="BU69" s="1213"/>
      <c r="BV69" s="1213"/>
      <c r="BW69" s="1213"/>
      <c r="BX69" s="1213"/>
      <c r="BY69" s="1213"/>
      <c r="BZ69" s="1213"/>
      <c r="CA69" s="1214"/>
    </row>
    <row r="70" spans="1:79" s="539" customFormat="1" ht="12">
      <c r="A70" s="1145"/>
      <c r="B70" s="1146"/>
      <c r="C70" s="1146"/>
      <c r="D70" s="1146"/>
      <c r="E70" s="1146"/>
      <c r="F70" s="1146"/>
      <c r="G70" s="1146"/>
      <c r="H70" s="1146"/>
      <c r="I70" s="1146"/>
      <c r="J70" s="1146"/>
      <c r="K70" s="1146"/>
      <c r="L70" s="1146"/>
      <c r="M70" s="1146"/>
      <c r="N70" s="1146"/>
      <c r="O70" s="1146"/>
      <c r="P70" s="1146"/>
      <c r="Q70" s="1146"/>
      <c r="R70" s="1146"/>
      <c r="S70" s="1146"/>
      <c r="T70" s="1146"/>
      <c r="U70" s="1146"/>
      <c r="V70" s="1146"/>
      <c r="W70" s="1146"/>
      <c r="X70" s="1146"/>
      <c r="Y70" s="1146"/>
      <c r="Z70" s="1146"/>
      <c r="AA70" s="1146"/>
      <c r="AB70" s="1146"/>
      <c r="AC70" s="1146"/>
      <c r="AD70" s="1146"/>
      <c r="AE70" s="1146"/>
      <c r="AF70" s="1146"/>
      <c r="AG70" s="1146"/>
      <c r="AH70" s="1146"/>
      <c r="AI70" s="1146"/>
      <c r="AJ70" s="1146"/>
      <c r="AK70" s="1146"/>
      <c r="AL70" s="1146"/>
      <c r="AM70" s="1146"/>
      <c r="AN70" s="1146"/>
      <c r="AO70" s="1146"/>
      <c r="AP70" s="1146"/>
      <c r="AQ70" s="1146"/>
      <c r="AR70" s="1146"/>
      <c r="AS70" s="1146"/>
      <c r="AT70" s="1146"/>
      <c r="AU70" s="1146"/>
      <c r="AV70" s="1146"/>
      <c r="AW70" s="1146"/>
      <c r="AX70" s="1146"/>
      <c r="AY70" s="1146"/>
      <c r="AZ70" s="1146"/>
      <c r="BA70" s="1146"/>
      <c r="BB70" s="1146"/>
      <c r="BC70" s="1146"/>
      <c r="BD70" s="1146"/>
      <c r="BE70" s="1146"/>
      <c r="BF70" s="1146"/>
      <c r="BG70" s="1146"/>
      <c r="BH70" s="1146"/>
      <c r="BI70" s="1146"/>
      <c r="BJ70" s="1146"/>
      <c r="BK70" s="1146"/>
      <c r="BL70" s="1146"/>
      <c r="BM70" s="1146"/>
      <c r="BN70" s="1146"/>
      <c r="BO70" s="1147"/>
      <c r="BP70" s="1215"/>
      <c r="BQ70" s="1216"/>
      <c r="BR70" s="1216"/>
      <c r="BS70" s="1216"/>
      <c r="BT70" s="1216"/>
      <c r="BU70" s="1216"/>
      <c r="BV70" s="1216"/>
      <c r="BW70" s="1216"/>
      <c r="BX70" s="1216"/>
      <c r="BY70" s="1216"/>
      <c r="BZ70" s="1216"/>
      <c r="CA70" s="1217"/>
    </row>
    <row r="71" spans="1:79" s="539" customFormat="1" ht="12">
      <c r="A71" s="1148"/>
      <c r="B71" s="1149"/>
      <c r="C71" s="1149"/>
      <c r="D71" s="1149"/>
      <c r="E71" s="1149"/>
      <c r="F71" s="1149"/>
      <c r="G71" s="1149"/>
      <c r="H71" s="1149"/>
      <c r="I71" s="1149"/>
      <c r="J71" s="1149"/>
      <c r="K71" s="1149"/>
      <c r="L71" s="1149"/>
      <c r="M71" s="1149"/>
      <c r="N71" s="1149"/>
      <c r="O71" s="1149"/>
      <c r="P71" s="1149"/>
      <c r="Q71" s="1149"/>
      <c r="R71" s="1149"/>
      <c r="S71" s="1149"/>
      <c r="T71" s="1149"/>
      <c r="U71" s="1149"/>
      <c r="V71" s="1149"/>
      <c r="W71" s="1149"/>
      <c r="X71" s="1149"/>
      <c r="Y71" s="1149"/>
      <c r="Z71" s="1149"/>
      <c r="AA71" s="1149"/>
      <c r="AB71" s="1149"/>
      <c r="AC71" s="1149"/>
      <c r="AD71" s="1149"/>
      <c r="AE71" s="1149"/>
      <c r="AF71" s="1149"/>
      <c r="AG71" s="1149"/>
      <c r="AH71" s="1149"/>
      <c r="AI71" s="1149"/>
      <c r="AJ71" s="1149"/>
      <c r="AK71" s="1149"/>
      <c r="AL71" s="1149"/>
      <c r="AM71" s="1149"/>
      <c r="AN71" s="1149"/>
      <c r="AO71" s="1149"/>
      <c r="AP71" s="1149"/>
      <c r="AQ71" s="1149"/>
      <c r="AR71" s="1149"/>
      <c r="AS71" s="1149"/>
      <c r="AT71" s="1149"/>
      <c r="AU71" s="1149"/>
      <c r="AV71" s="1149"/>
      <c r="AW71" s="1149"/>
      <c r="AX71" s="1149"/>
      <c r="AY71" s="1149"/>
      <c r="AZ71" s="1149"/>
      <c r="BA71" s="1149"/>
      <c r="BB71" s="1149"/>
      <c r="BC71" s="1149"/>
      <c r="BD71" s="1149"/>
      <c r="BE71" s="1149"/>
      <c r="BF71" s="1149"/>
      <c r="BG71" s="1149"/>
      <c r="BH71" s="1149"/>
      <c r="BI71" s="1149"/>
      <c r="BJ71" s="1149"/>
      <c r="BK71" s="1149"/>
      <c r="BL71" s="1149"/>
      <c r="BM71" s="1149"/>
      <c r="BN71" s="1149"/>
      <c r="BO71" s="1150"/>
      <c r="BP71" s="1180" t="s">
        <v>333</v>
      </c>
      <c r="BQ71" s="1181"/>
      <c r="BR71" s="1181"/>
      <c r="BS71" s="1181"/>
      <c r="BT71" s="1181"/>
      <c r="BU71" s="1181"/>
      <c r="BV71" s="1181"/>
      <c r="BW71" s="1181"/>
      <c r="BX71" s="1181"/>
      <c r="BY71" s="1181"/>
      <c r="BZ71" s="1181"/>
      <c r="CA71" s="1182"/>
    </row>
    <row r="72" spans="1:79" s="539" customFormat="1" ht="3.75" customHeight="1">
      <c r="A72" s="689"/>
      <c r="B72" s="689"/>
      <c r="C72" s="689"/>
      <c r="D72" s="689"/>
      <c r="E72" s="689"/>
      <c r="F72" s="689"/>
      <c r="G72" s="689"/>
      <c r="H72" s="689"/>
      <c r="I72" s="689"/>
      <c r="J72" s="689"/>
      <c r="K72" s="689"/>
      <c r="L72" s="689"/>
      <c r="M72" s="689"/>
      <c r="N72" s="689"/>
      <c r="O72" s="689"/>
      <c r="P72" s="689"/>
      <c r="Q72" s="689"/>
      <c r="R72" s="689"/>
      <c r="S72" s="689"/>
      <c r="T72" s="689"/>
      <c r="U72" s="689"/>
      <c r="V72" s="689"/>
      <c r="W72" s="689"/>
      <c r="X72" s="689"/>
      <c r="Y72" s="689"/>
      <c r="Z72" s="689"/>
      <c r="AA72" s="689"/>
      <c r="AB72" s="689"/>
      <c r="AC72" s="689"/>
      <c r="AD72" s="689"/>
      <c r="AE72" s="689"/>
      <c r="AF72" s="689"/>
      <c r="AG72" s="689"/>
      <c r="AH72" s="689"/>
      <c r="AI72" s="689"/>
      <c r="AJ72" s="689"/>
      <c r="AK72" s="689"/>
      <c r="AL72" s="689"/>
      <c r="AM72" s="689"/>
      <c r="AN72" s="689"/>
      <c r="AO72" s="689"/>
      <c r="AP72" s="689"/>
      <c r="AQ72" s="689"/>
      <c r="AR72" s="689"/>
      <c r="AS72" s="689"/>
      <c r="AT72" s="689"/>
      <c r="AU72" s="689"/>
      <c r="AV72" s="689"/>
      <c r="AW72" s="689"/>
      <c r="AX72" s="689"/>
      <c r="AY72" s="689"/>
      <c r="AZ72" s="689"/>
      <c r="BA72" s="689"/>
      <c r="BB72" s="689"/>
      <c r="BC72" s="689"/>
      <c r="BD72" s="689"/>
      <c r="BE72" s="689"/>
      <c r="BF72" s="689"/>
      <c r="BG72" s="689"/>
      <c r="BH72" s="689"/>
      <c r="BI72" s="689"/>
      <c r="BJ72" s="689"/>
      <c r="BK72" s="689"/>
      <c r="BL72" s="689"/>
      <c r="BM72" s="689"/>
      <c r="BN72" s="689"/>
      <c r="BO72" s="689"/>
      <c r="BP72" s="689"/>
      <c r="BQ72" s="689"/>
      <c r="BR72" s="689"/>
      <c r="BS72" s="689"/>
      <c r="BT72" s="689"/>
      <c r="BU72" s="689"/>
      <c r="BV72" s="689"/>
      <c r="BW72" s="689"/>
      <c r="BX72" s="689"/>
      <c r="BY72" s="689"/>
      <c r="BZ72" s="689"/>
      <c r="CA72" s="689"/>
    </row>
    <row r="73" spans="1:79" s="539" customFormat="1" ht="12">
      <c r="A73" s="1207" t="s">
        <v>332</v>
      </c>
      <c r="B73" s="1208"/>
      <c r="C73" s="1208"/>
      <c r="D73" s="1208"/>
      <c r="E73" s="1208"/>
      <c r="F73" s="1208"/>
      <c r="G73" s="1208"/>
      <c r="H73" s="1208"/>
      <c r="I73" s="1208"/>
      <c r="J73" s="1208"/>
      <c r="K73" s="1208"/>
      <c r="L73" s="1208"/>
      <c r="M73" s="1208"/>
      <c r="N73" s="1208"/>
      <c r="O73" s="1208"/>
      <c r="P73" s="1208"/>
      <c r="Q73" s="1208"/>
      <c r="R73" s="1208"/>
      <c r="S73" s="1208"/>
      <c r="T73" s="1210"/>
      <c r="U73" s="1210"/>
      <c r="V73" s="1210"/>
      <c r="W73" s="1210"/>
      <c r="X73" s="1210"/>
      <c r="Y73" s="1210"/>
      <c r="Z73" s="1210"/>
      <c r="AA73" s="1210"/>
      <c r="AB73" s="1210"/>
      <c r="AC73" s="1210"/>
      <c r="AD73" s="1210"/>
      <c r="AE73" s="1210"/>
      <c r="AF73" s="1210"/>
      <c r="AG73" s="1210"/>
      <c r="AH73" s="1210"/>
      <c r="AI73" s="1210"/>
      <c r="AJ73" s="1210"/>
      <c r="AK73" s="1210"/>
      <c r="AL73" s="1210"/>
      <c r="AM73" s="1210"/>
      <c r="AN73" s="1210"/>
      <c r="AO73" s="1210"/>
      <c r="AP73" s="1210"/>
      <c r="AQ73" s="1210"/>
      <c r="AR73" s="1210"/>
      <c r="AS73" s="1210"/>
      <c r="AT73" s="1210"/>
      <c r="AU73" s="1210"/>
      <c r="AV73" s="1210"/>
      <c r="AW73" s="1210"/>
      <c r="AX73" s="1210"/>
      <c r="AY73" s="1210"/>
      <c r="AZ73" s="1210"/>
      <c r="BA73" s="1210"/>
      <c r="BB73" s="1210"/>
      <c r="BC73" s="1210"/>
      <c r="BD73" s="1210"/>
      <c r="BE73" s="1210"/>
      <c r="BF73" s="1210"/>
      <c r="BG73" s="1210"/>
      <c r="BH73" s="1210"/>
      <c r="BI73" s="1210"/>
      <c r="BJ73" s="1210"/>
      <c r="BK73" s="1210"/>
      <c r="BL73" s="1210"/>
      <c r="BM73" s="1210"/>
      <c r="BN73" s="1210"/>
      <c r="BO73" s="1210"/>
      <c r="BP73" s="1210"/>
      <c r="BQ73" s="1210"/>
      <c r="BR73" s="1210"/>
      <c r="BS73" s="1210"/>
      <c r="BT73" s="1210"/>
      <c r="BU73" s="1210"/>
      <c r="BV73" s="1210"/>
      <c r="BW73" s="1210"/>
      <c r="BX73" s="1210"/>
      <c r="BY73" s="1210"/>
      <c r="BZ73" s="1210"/>
      <c r="CA73" s="1211"/>
    </row>
    <row r="74" spans="1:80" s="539" customFormat="1" ht="12">
      <c r="A74" s="1207" t="s">
        <v>227</v>
      </c>
      <c r="B74" s="1208"/>
      <c r="C74" s="1208"/>
      <c r="D74" s="1208"/>
      <c r="E74" s="1208"/>
      <c r="F74" s="1208"/>
      <c r="G74" s="1208"/>
      <c r="H74" s="1208"/>
      <c r="I74" s="1208"/>
      <c r="J74" s="1208"/>
      <c r="K74" s="1205"/>
      <c r="L74" s="1205"/>
      <c r="M74" s="1205"/>
      <c r="N74" s="1205"/>
      <c r="O74" s="1205"/>
      <c r="P74" s="1205"/>
      <c r="Q74" s="1205"/>
      <c r="R74" s="1205"/>
      <c r="S74" s="1205"/>
      <c r="T74" s="1205"/>
      <c r="U74" s="1205"/>
      <c r="V74" s="1205"/>
      <c r="W74" s="1205"/>
      <c r="X74" s="1205"/>
      <c r="Y74" s="1205"/>
      <c r="Z74" s="1205"/>
      <c r="AA74" s="1205"/>
      <c r="AB74" s="1205"/>
      <c r="AC74" s="1205"/>
      <c r="AD74" s="1205"/>
      <c r="AE74" s="1205"/>
      <c r="AF74" s="1205"/>
      <c r="AG74" s="1205"/>
      <c r="AH74" s="1205"/>
      <c r="AI74" s="1205"/>
      <c r="AJ74" s="1205"/>
      <c r="AK74" s="1205"/>
      <c r="AL74" s="1205"/>
      <c r="AM74" s="1205"/>
      <c r="AN74" s="1206"/>
      <c r="AO74" s="1207" t="s">
        <v>228</v>
      </c>
      <c r="AP74" s="1208"/>
      <c r="AQ74" s="1208"/>
      <c r="AR74" s="1208"/>
      <c r="AS74" s="1208"/>
      <c r="AT74" s="1208"/>
      <c r="AU74" s="1208"/>
      <c r="AV74" s="1208"/>
      <c r="AW74" s="1208"/>
      <c r="AX74" s="1208"/>
      <c r="AY74" s="1208"/>
      <c r="AZ74" s="1205"/>
      <c r="BA74" s="1205"/>
      <c r="BB74" s="1205"/>
      <c r="BC74" s="1205"/>
      <c r="BD74" s="1205"/>
      <c r="BE74" s="1205"/>
      <c r="BF74" s="1205"/>
      <c r="BG74" s="1205"/>
      <c r="BH74" s="1205"/>
      <c r="BI74" s="1205"/>
      <c r="BJ74" s="1205"/>
      <c r="BK74" s="1205"/>
      <c r="BL74" s="1205"/>
      <c r="BM74" s="1205"/>
      <c r="BN74" s="1205"/>
      <c r="BO74" s="1205"/>
      <c r="BP74" s="1205"/>
      <c r="BQ74" s="1205"/>
      <c r="BR74" s="1205"/>
      <c r="BS74" s="1205"/>
      <c r="BT74" s="1205"/>
      <c r="BU74" s="1205"/>
      <c r="BV74" s="1205"/>
      <c r="BW74" s="1205"/>
      <c r="BX74" s="1205"/>
      <c r="BY74" s="1205"/>
      <c r="BZ74" s="1205"/>
      <c r="CA74" s="1206"/>
      <c r="CB74" s="688"/>
    </row>
    <row r="75" s="539" customFormat="1" ht="5.25" customHeight="1"/>
    <row r="76" spans="1:79" s="539" customFormat="1" ht="12" customHeight="1" hidden="1">
      <c r="A76" s="1193" t="s">
        <v>229</v>
      </c>
      <c r="B76" s="1194"/>
      <c r="C76" s="1195"/>
      <c r="D76" s="1019" t="s">
        <v>331</v>
      </c>
      <c r="E76" s="1020"/>
      <c r="F76" s="1020"/>
      <c r="G76" s="1020"/>
      <c r="H76" s="1020"/>
      <c r="I76" s="1020"/>
      <c r="J76" s="1020"/>
      <c r="K76" s="1020"/>
      <c r="L76" s="1020"/>
      <c r="M76" s="1020"/>
      <c r="N76" s="1020"/>
      <c r="O76" s="1020"/>
      <c r="P76" s="1020"/>
      <c r="Q76" s="1020"/>
      <c r="R76" s="1020"/>
      <c r="S76" s="1020"/>
      <c r="T76" s="1020"/>
      <c r="U76" s="1020"/>
      <c r="V76" s="1020"/>
      <c r="W76" s="1020"/>
      <c r="X76" s="1020"/>
      <c r="Y76" s="1020"/>
      <c r="Z76" s="1020"/>
      <c r="AA76" s="1020"/>
      <c r="AB76" s="1020"/>
      <c r="AC76" s="1020"/>
      <c r="AD76" s="1020"/>
      <c r="AE76" s="1021"/>
      <c r="AF76" s="1019" t="s">
        <v>205</v>
      </c>
      <c r="AG76" s="1020"/>
      <c r="AH76" s="1020"/>
      <c r="AI76" s="1020"/>
      <c r="AJ76" s="1020"/>
      <c r="AK76" s="1020"/>
      <c r="AL76" s="1020"/>
      <c r="AM76" s="1020"/>
      <c r="AN76" s="1020"/>
      <c r="AO76" s="1020"/>
      <c r="AP76" s="1020"/>
      <c r="AQ76" s="1021"/>
      <c r="AR76" s="1202" t="s">
        <v>330</v>
      </c>
      <c r="AS76" s="1202"/>
      <c r="AT76" s="1202"/>
      <c r="AU76" s="1202"/>
      <c r="AV76" s="1202"/>
      <c r="AW76" s="1202"/>
      <c r="AX76" s="1202"/>
      <c r="AY76" s="1202"/>
      <c r="AZ76" s="1202"/>
      <c r="BA76" s="1202"/>
      <c r="BB76" s="1202"/>
      <c r="BC76" s="1202"/>
      <c r="BD76" s="1202"/>
      <c r="BE76" s="1202"/>
      <c r="BF76" s="1202"/>
      <c r="BG76" s="1202"/>
      <c r="BH76" s="1202"/>
      <c r="BI76" s="1202"/>
      <c r="BJ76" s="928" t="s">
        <v>230</v>
      </c>
      <c r="BK76" s="928"/>
      <c r="BL76" s="928"/>
      <c r="BM76" s="928"/>
      <c r="BN76" s="928"/>
      <c r="BO76" s="928"/>
      <c r="BP76" s="928"/>
      <c r="BQ76" s="928"/>
      <c r="BR76" s="928"/>
      <c r="BS76" s="928"/>
      <c r="BT76" s="928"/>
      <c r="BU76" s="928"/>
      <c r="BV76" s="928"/>
      <c r="BW76" s="928"/>
      <c r="BX76" s="928"/>
      <c r="BY76" s="928"/>
      <c r="BZ76" s="928"/>
      <c r="CA76" s="928"/>
    </row>
    <row r="77" spans="1:79" s="539" customFormat="1" ht="11.25" hidden="1">
      <c r="A77" s="1196"/>
      <c r="B77" s="1197"/>
      <c r="C77" s="1198"/>
      <c r="D77" s="1025"/>
      <c r="E77" s="1026"/>
      <c r="F77" s="1026"/>
      <c r="G77" s="1026"/>
      <c r="H77" s="1026"/>
      <c r="I77" s="1026"/>
      <c r="J77" s="1026"/>
      <c r="K77" s="1026"/>
      <c r="L77" s="1026"/>
      <c r="M77" s="1026"/>
      <c r="N77" s="1026"/>
      <c r="O77" s="1026"/>
      <c r="P77" s="1026"/>
      <c r="Q77" s="1026"/>
      <c r="R77" s="1026"/>
      <c r="S77" s="1026"/>
      <c r="T77" s="1026"/>
      <c r="U77" s="1026"/>
      <c r="V77" s="1026"/>
      <c r="W77" s="1026"/>
      <c r="X77" s="1026"/>
      <c r="Y77" s="1026"/>
      <c r="Z77" s="1026"/>
      <c r="AA77" s="1026"/>
      <c r="AB77" s="1026"/>
      <c r="AC77" s="1026"/>
      <c r="AD77" s="1026"/>
      <c r="AE77" s="1027"/>
      <c r="AF77" s="1025"/>
      <c r="AG77" s="1026"/>
      <c r="AH77" s="1026"/>
      <c r="AI77" s="1026"/>
      <c r="AJ77" s="1026"/>
      <c r="AK77" s="1026"/>
      <c r="AL77" s="1026"/>
      <c r="AM77" s="1026"/>
      <c r="AN77" s="1026"/>
      <c r="AO77" s="1026"/>
      <c r="AP77" s="1026"/>
      <c r="AQ77" s="1027"/>
      <c r="AR77" s="1203"/>
      <c r="AS77" s="1203"/>
      <c r="AT77" s="1203"/>
      <c r="AU77" s="1203"/>
      <c r="AV77" s="1203"/>
      <c r="AW77" s="1203"/>
      <c r="AX77" s="1203"/>
      <c r="AY77" s="1203"/>
      <c r="AZ77" s="1203"/>
      <c r="BA77" s="1203"/>
      <c r="BB77" s="1203"/>
      <c r="BC77" s="1203"/>
      <c r="BD77" s="1203"/>
      <c r="BE77" s="1203"/>
      <c r="BF77" s="1203"/>
      <c r="BG77" s="1203"/>
      <c r="BH77" s="1203"/>
      <c r="BI77" s="1203"/>
      <c r="BJ77" s="928"/>
      <c r="BK77" s="928"/>
      <c r="BL77" s="928"/>
      <c r="BM77" s="928"/>
      <c r="BN77" s="928"/>
      <c r="BO77" s="928"/>
      <c r="BP77" s="928"/>
      <c r="BQ77" s="928"/>
      <c r="BR77" s="928"/>
      <c r="BS77" s="928"/>
      <c r="BT77" s="928"/>
      <c r="BU77" s="928"/>
      <c r="BV77" s="928"/>
      <c r="BW77" s="928"/>
      <c r="BX77" s="928"/>
      <c r="BY77" s="928"/>
      <c r="BZ77" s="928"/>
      <c r="CA77" s="928"/>
    </row>
    <row r="78" spans="1:79" s="539" customFormat="1" ht="36.75" customHeight="1" hidden="1">
      <c r="A78" s="1199"/>
      <c r="B78" s="1200"/>
      <c r="C78" s="1201"/>
      <c r="D78" s="1022"/>
      <c r="E78" s="1023"/>
      <c r="F78" s="1023"/>
      <c r="G78" s="1023"/>
      <c r="H78" s="1023"/>
      <c r="I78" s="1023"/>
      <c r="J78" s="1023"/>
      <c r="K78" s="1023"/>
      <c r="L78" s="1023"/>
      <c r="M78" s="1023"/>
      <c r="N78" s="1023"/>
      <c r="O78" s="1023"/>
      <c r="P78" s="1023"/>
      <c r="Q78" s="1023"/>
      <c r="R78" s="1023"/>
      <c r="S78" s="1023"/>
      <c r="T78" s="1023"/>
      <c r="U78" s="1023"/>
      <c r="V78" s="1023"/>
      <c r="W78" s="1023"/>
      <c r="X78" s="1023"/>
      <c r="Y78" s="1023"/>
      <c r="Z78" s="1023"/>
      <c r="AA78" s="1023"/>
      <c r="AB78" s="1023"/>
      <c r="AC78" s="1023"/>
      <c r="AD78" s="1023"/>
      <c r="AE78" s="1024"/>
      <c r="AF78" s="1022"/>
      <c r="AG78" s="1023"/>
      <c r="AH78" s="1023"/>
      <c r="AI78" s="1023"/>
      <c r="AJ78" s="1023"/>
      <c r="AK78" s="1023"/>
      <c r="AL78" s="1023"/>
      <c r="AM78" s="1023"/>
      <c r="AN78" s="1023"/>
      <c r="AO78" s="1023"/>
      <c r="AP78" s="1023"/>
      <c r="AQ78" s="1023"/>
      <c r="AR78" s="995" t="s">
        <v>231</v>
      </c>
      <c r="AS78" s="995"/>
      <c r="AT78" s="995"/>
      <c r="AU78" s="995"/>
      <c r="AV78" s="995"/>
      <c r="AW78" s="995"/>
      <c r="AX78" s="995" t="s">
        <v>232</v>
      </c>
      <c r="AY78" s="995"/>
      <c r="AZ78" s="995"/>
      <c r="BA78" s="995"/>
      <c r="BB78" s="995"/>
      <c r="BC78" s="995"/>
      <c r="BD78" s="995" t="s">
        <v>233</v>
      </c>
      <c r="BE78" s="995"/>
      <c r="BF78" s="995"/>
      <c r="BG78" s="995"/>
      <c r="BH78" s="995"/>
      <c r="BI78" s="995"/>
      <c r="BJ78" s="928" t="s">
        <v>234</v>
      </c>
      <c r="BK78" s="928"/>
      <c r="BL78" s="928"/>
      <c r="BM78" s="928"/>
      <c r="BN78" s="928"/>
      <c r="BO78" s="928"/>
      <c r="BP78" s="928"/>
      <c r="BQ78" s="928"/>
      <c r="BR78" s="928"/>
      <c r="BS78" s="928" t="s">
        <v>235</v>
      </c>
      <c r="BT78" s="928"/>
      <c r="BU78" s="928"/>
      <c r="BV78" s="928"/>
      <c r="BW78" s="928"/>
      <c r="BX78" s="928"/>
      <c r="BY78" s="928"/>
      <c r="BZ78" s="928"/>
      <c r="CA78" s="928"/>
    </row>
    <row r="79" spans="1:79" s="539" customFormat="1" ht="11.25" hidden="1">
      <c r="A79" s="1204">
        <v>1</v>
      </c>
      <c r="B79" s="1204"/>
      <c r="C79" s="1204"/>
      <c r="D79" s="1175"/>
      <c r="E79" s="1175"/>
      <c r="F79" s="1175"/>
      <c r="G79" s="1175"/>
      <c r="H79" s="1175"/>
      <c r="I79" s="1175"/>
      <c r="J79" s="1175"/>
      <c r="K79" s="1175"/>
      <c r="L79" s="1175"/>
      <c r="M79" s="1175"/>
      <c r="N79" s="1175"/>
      <c r="O79" s="1175"/>
      <c r="P79" s="1175"/>
      <c r="Q79" s="1175"/>
      <c r="R79" s="1175"/>
      <c r="S79" s="1175"/>
      <c r="T79" s="1175"/>
      <c r="U79" s="1175"/>
      <c r="V79" s="1175"/>
      <c r="W79" s="1175"/>
      <c r="X79" s="1175"/>
      <c r="Y79" s="1175"/>
      <c r="Z79" s="1175"/>
      <c r="AA79" s="1175"/>
      <c r="AB79" s="1175"/>
      <c r="AC79" s="1175"/>
      <c r="AD79" s="1175"/>
      <c r="AE79" s="1175"/>
      <c r="AF79" s="969"/>
      <c r="AG79" s="969"/>
      <c r="AH79" s="969"/>
      <c r="AI79" s="969"/>
      <c r="AJ79" s="969"/>
      <c r="AK79" s="969"/>
      <c r="AL79" s="969"/>
      <c r="AM79" s="969"/>
      <c r="AN79" s="969"/>
      <c r="AO79" s="969"/>
      <c r="AP79" s="969"/>
      <c r="AQ79" s="969"/>
      <c r="AR79" s="969"/>
      <c r="AS79" s="969"/>
      <c r="AT79" s="969"/>
      <c r="AU79" s="969"/>
      <c r="AV79" s="969"/>
      <c r="AW79" s="969"/>
      <c r="AX79" s="969"/>
      <c r="AY79" s="969"/>
      <c r="AZ79" s="969"/>
      <c r="BA79" s="969"/>
      <c r="BB79" s="969"/>
      <c r="BC79" s="969"/>
      <c r="BD79" s="969"/>
      <c r="BE79" s="969"/>
      <c r="BF79" s="969"/>
      <c r="BG79" s="969"/>
      <c r="BH79" s="969"/>
      <c r="BI79" s="969"/>
      <c r="BJ79" s="969"/>
      <c r="BK79" s="969"/>
      <c r="BL79" s="969"/>
      <c r="BM79" s="969"/>
      <c r="BN79" s="969"/>
      <c r="BO79" s="969"/>
      <c r="BP79" s="969"/>
      <c r="BQ79" s="969"/>
      <c r="BR79" s="969"/>
      <c r="BS79" s="969"/>
      <c r="BT79" s="969"/>
      <c r="BU79" s="969"/>
      <c r="BV79" s="969"/>
      <c r="BW79" s="969"/>
      <c r="BX79" s="969"/>
      <c r="BY79" s="969"/>
      <c r="BZ79" s="969"/>
      <c r="CA79" s="969"/>
    </row>
    <row r="80" spans="1:79" s="539" customFormat="1" ht="11.25" hidden="1">
      <c r="A80" s="1204">
        <v>2</v>
      </c>
      <c r="B80" s="1204"/>
      <c r="C80" s="1204"/>
      <c r="D80" s="1175"/>
      <c r="E80" s="1175"/>
      <c r="F80" s="1175"/>
      <c r="G80" s="1175"/>
      <c r="H80" s="1175"/>
      <c r="I80" s="1175"/>
      <c r="J80" s="1175"/>
      <c r="K80" s="1175"/>
      <c r="L80" s="1175"/>
      <c r="M80" s="1175"/>
      <c r="N80" s="1175"/>
      <c r="O80" s="1175"/>
      <c r="P80" s="1175"/>
      <c r="Q80" s="1175"/>
      <c r="R80" s="1175"/>
      <c r="S80" s="1175"/>
      <c r="T80" s="1175"/>
      <c r="U80" s="1175"/>
      <c r="V80" s="1175"/>
      <c r="W80" s="1175"/>
      <c r="X80" s="1175"/>
      <c r="Y80" s="1175"/>
      <c r="Z80" s="1175"/>
      <c r="AA80" s="1175"/>
      <c r="AB80" s="1175"/>
      <c r="AC80" s="1175"/>
      <c r="AD80" s="1175"/>
      <c r="AE80" s="1175"/>
      <c r="AF80" s="969"/>
      <c r="AG80" s="969"/>
      <c r="AH80" s="969"/>
      <c r="AI80" s="969"/>
      <c r="AJ80" s="969"/>
      <c r="AK80" s="969"/>
      <c r="AL80" s="969"/>
      <c r="AM80" s="969"/>
      <c r="AN80" s="969"/>
      <c r="AO80" s="969"/>
      <c r="AP80" s="969"/>
      <c r="AQ80" s="969"/>
      <c r="AR80" s="969"/>
      <c r="AS80" s="969"/>
      <c r="AT80" s="969"/>
      <c r="AU80" s="969"/>
      <c r="AV80" s="969"/>
      <c r="AW80" s="969"/>
      <c r="AX80" s="969"/>
      <c r="AY80" s="969"/>
      <c r="AZ80" s="969"/>
      <c r="BA80" s="969"/>
      <c r="BB80" s="969"/>
      <c r="BC80" s="969"/>
      <c r="BD80" s="969"/>
      <c r="BE80" s="969"/>
      <c r="BF80" s="969"/>
      <c r="BG80" s="969"/>
      <c r="BH80" s="969"/>
      <c r="BI80" s="969"/>
      <c r="BJ80" s="969"/>
      <c r="BK80" s="969"/>
      <c r="BL80" s="969"/>
      <c r="BM80" s="969"/>
      <c r="BN80" s="969"/>
      <c r="BO80" s="969"/>
      <c r="BP80" s="969"/>
      <c r="BQ80" s="969"/>
      <c r="BR80" s="969"/>
      <c r="BS80" s="969"/>
      <c r="BT80" s="969"/>
      <c r="BU80" s="969"/>
      <c r="BV80" s="969"/>
      <c r="BW80" s="969"/>
      <c r="BX80" s="969"/>
      <c r="BY80" s="969"/>
      <c r="BZ80" s="969"/>
      <c r="CA80" s="969"/>
    </row>
    <row r="81" spans="1:79" s="539" customFormat="1" ht="11.25" hidden="1">
      <c r="A81" s="1204">
        <v>3</v>
      </c>
      <c r="B81" s="1204"/>
      <c r="C81" s="1204"/>
      <c r="D81" s="1175"/>
      <c r="E81" s="1175"/>
      <c r="F81" s="1175"/>
      <c r="G81" s="1175"/>
      <c r="H81" s="1175"/>
      <c r="I81" s="1175"/>
      <c r="J81" s="1175"/>
      <c r="K81" s="1175"/>
      <c r="L81" s="1175"/>
      <c r="M81" s="1175"/>
      <c r="N81" s="1175"/>
      <c r="O81" s="1175"/>
      <c r="P81" s="1175"/>
      <c r="Q81" s="1175"/>
      <c r="R81" s="1175"/>
      <c r="S81" s="1175"/>
      <c r="T81" s="1175"/>
      <c r="U81" s="1175"/>
      <c r="V81" s="1175"/>
      <c r="W81" s="1175"/>
      <c r="X81" s="1175"/>
      <c r="Y81" s="1175"/>
      <c r="Z81" s="1175"/>
      <c r="AA81" s="1175"/>
      <c r="AB81" s="1175"/>
      <c r="AC81" s="1175"/>
      <c r="AD81" s="1175"/>
      <c r="AE81" s="1175"/>
      <c r="AF81" s="969"/>
      <c r="AG81" s="969"/>
      <c r="AH81" s="969"/>
      <c r="AI81" s="969"/>
      <c r="AJ81" s="969"/>
      <c r="AK81" s="969"/>
      <c r="AL81" s="969"/>
      <c r="AM81" s="969"/>
      <c r="AN81" s="969"/>
      <c r="AO81" s="969"/>
      <c r="AP81" s="969"/>
      <c r="AQ81" s="969"/>
      <c r="AR81" s="969"/>
      <c r="AS81" s="969"/>
      <c r="AT81" s="969"/>
      <c r="AU81" s="969"/>
      <c r="AV81" s="969"/>
      <c r="AW81" s="969"/>
      <c r="AX81" s="969"/>
      <c r="AY81" s="969"/>
      <c r="AZ81" s="969"/>
      <c r="BA81" s="969"/>
      <c r="BB81" s="969"/>
      <c r="BC81" s="969"/>
      <c r="BD81" s="969"/>
      <c r="BE81" s="969"/>
      <c r="BF81" s="969"/>
      <c r="BG81" s="969"/>
      <c r="BH81" s="969"/>
      <c r="BI81" s="969"/>
      <c r="BJ81" s="969"/>
      <c r="BK81" s="969"/>
      <c r="BL81" s="969"/>
      <c r="BM81" s="969"/>
      <c r="BN81" s="969"/>
      <c r="BO81" s="969"/>
      <c r="BP81" s="969"/>
      <c r="BQ81" s="969"/>
      <c r="BR81" s="969"/>
      <c r="BS81" s="969"/>
      <c r="BT81" s="969"/>
      <c r="BU81" s="969"/>
      <c r="BV81" s="969"/>
      <c r="BW81" s="969"/>
      <c r="BX81" s="969"/>
      <c r="BY81" s="969"/>
      <c r="BZ81" s="969"/>
      <c r="CA81" s="969"/>
    </row>
    <row r="82" spans="1:79" s="539" customFormat="1" ht="11.25" hidden="1">
      <c r="A82" s="1204">
        <v>4</v>
      </c>
      <c r="B82" s="1204"/>
      <c r="C82" s="1204"/>
      <c r="D82" s="1175"/>
      <c r="E82" s="1175"/>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175"/>
      <c r="AB82" s="1175"/>
      <c r="AC82" s="1175"/>
      <c r="AD82" s="1175"/>
      <c r="AE82" s="1175"/>
      <c r="AF82" s="969"/>
      <c r="AG82" s="969"/>
      <c r="AH82" s="969"/>
      <c r="AI82" s="969"/>
      <c r="AJ82" s="969"/>
      <c r="AK82" s="969"/>
      <c r="AL82" s="969"/>
      <c r="AM82" s="969"/>
      <c r="AN82" s="969"/>
      <c r="AO82" s="969"/>
      <c r="AP82" s="969"/>
      <c r="AQ82" s="969"/>
      <c r="AR82" s="969"/>
      <c r="AS82" s="969"/>
      <c r="AT82" s="969"/>
      <c r="AU82" s="969"/>
      <c r="AV82" s="969"/>
      <c r="AW82" s="969"/>
      <c r="AX82" s="969"/>
      <c r="AY82" s="969"/>
      <c r="AZ82" s="969"/>
      <c r="BA82" s="969"/>
      <c r="BB82" s="969"/>
      <c r="BC82" s="969"/>
      <c r="BD82" s="969"/>
      <c r="BE82" s="969"/>
      <c r="BF82" s="969"/>
      <c r="BG82" s="969"/>
      <c r="BH82" s="969"/>
      <c r="BI82" s="969"/>
      <c r="BJ82" s="969"/>
      <c r="BK82" s="969"/>
      <c r="BL82" s="969"/>
      <c r="BM82" s="969"/>
      <c r="BN82" s="969"/>
      <c r="BO82" s="969"/>
      <c r="BP82" s="969"/>
      <c r="BQ82" s="969"/>
      <c r="BR82" s="969"/>
      <c r="BS82" s="969"/>
      <c r="BT82" s="969"/>
      <c r="BU82" s="969"/>
      <c r="BV82" s="969"/>
      <c r="BW82" s="969"/>
      <c r="BX82" s="969"/>
      <c r="BY82" s="969"/>
      <c r="BZ82" s="969"/>
      <c r="CA82" s="969"/>
    </row>
    <row r="83" spans="1:79" s="539" customFormat="1" ht="11.25" hidden="1">
      <c r="A83" s="1204">
        <v>5</v>
      </c>
      <c r="B83" s="1204"/>
      <c r="C83" s="1204"/>
      <c r="D83" s="1175"/>
      <c r="E83" s="1175"/>
      <c r="F83" s="1175"/>
      <c r="G83" s="1175"/>
      <c r="H83" s="1175"/>
      <c r="I83" s="1175"/>
      <c r="J83" s="1175"/>
      <c r="K83" s="1175"/>
      <c r="L83" s="1175"/>
      <c r="M83" s="1175"/>
      <c r="N83" s="1175"/>
      <c r="O83" s="1175"/>
      <c r="P83" s="1175"/>
      <c r="Q83" s="1175"/>
      <c r="R83" s="1175"/>
      <c r="S83" s="1175"/>
      <c r="T83" s="1175"/>
      <c r="U83" s="1175"/>
      <c r="V83" s="1175"/>
      <c r="W83" s="1175"/>
      <c r="X83" s="1175"/>
      <c r="Y83" s="1175"/>
      <c r="Z83" s="1175"/>
      <c r="AA83" s="1175"/>
      <c r="AB83" s="1175"/>
      <c r="AC83" s="1175"/>
      <c r="AD83" s="1175"/>
      <c r="AE83" s="1175"/>
      <c r="AF83" s="969"/>
      <c r="AG83" s="969"/>
      <c r="AH83" s="969"/>
      <c r="AI83" s="969"/>
      <c r="AJ83" s="969"/>
      <c r="AK83" s="969"/>
      <c r="AL83" s="969"/>
      <c r="AM83" s="969"/>
      <c r="AN83" s="969"/>
      <c r="AO83" s="969"/>
      <c r="AP83" s="969"/>
      <c r="AQ83" s="969"/>
      <c r="AR83" s="969"/>
      <c r="AS83" s="969"/>
      <c r="AT83" s="969"/>
      <c r="AU83" s="969"/>
      <c r="AV83" s="969"/>
      <c r="AW83" s="969"/>
      <c r="AX83" s="969"/>
      <c r="AY83" s="969"/>
      <c r="AZ83" s="969"/>
      <c r="BA83" s="969"/>
      <c r="BB83" s="969"/>
      <c r="BC83" s="969"/>
      <c r="BD83" s="969"/>
      <c r="BE83" s="969"/>
      <c r="BF83" s="969"/>
      <c r="BG83" s="969"/>
      <c r="BH83" s="969"/>
      <c r="BI83" s="969"/>
      <c r="BJ83" s="969"/>
      <c r="BK83" s="969"/>
      <c r="BL83" s="969"/>
      <c r="BM83" s="969"/>
      <c r="BN83" s="969"/>
      <c r="BO83" s="969"/>
      <c r="BP83" s="969"/>
      <c r="BQ83" s="969"/>
      <c r="BR83" s="969"/>
      <c r="BS83" s="969"/>
      <c r="BT83" s="969"/>
      <c r="BU83" s="969"/>
      <c r="BV83" s="969"/>
      <c r="BW83" s="969"/>
      <c r="BX83" s="969"/>
      <c r="BY83" s="969"/>
      <c r="BZ83" s="969"/>
      <c r="CA83" s="969"/>
    </row>
    <row r="84" spans="1:79" s="539" customFormat="1" ht="11.25" hidden="1">
      <c r="A84" s="1204">
        <v>6</v>
      </c>
      <c r="B84" s="1204"/>
      <c r="C84" s="1204"/>
      <c r="D84" s="1175"/>
      <c r="E84" s="1175"/>
      <c r="F84" s="1175"/>
      <c r="G84" s="1175"/>
      <c r="H84" s="1175"/>
      <c r="I84" s="1175"/>
      <c r="J84" s="1175"/>
      <c r="K84" s="1175"/>
      <c r="L84" s="1175"/>
      <c r="M84" s="1175"/>
      <c r="N84" s="1175"/>
      <c r="O84" s="1175"/>
      <c r="P84" s="1175"/>
      <c r="Q84" s="1175"/>
      <c r="R84" s="1175"/>
      <c r="S84" s="1175"/>
      <c r="T84" s="1175"/>
      <c r="U84" s="1175"/>
      <c r="V84" s="1175"/>
      <c r="W84" s="1175"/>
      <c r="X84" s="1175"/>
      <c r="Y84" s="1175"/>
      <c r="Z84" s="1175"/>
      <c r="AA84" s="1175"/>
      <c r="AB84" s="1175"/>
      <c r="AC84" s="1175"/>
      <c r="AD84" s="1175"/>
      <c r="AE84" s="1175"/>
      <c r="AF84" s="969"/>
      <c r="AG84" s="969"/>
      <c r="AH84" s="969"/>
      <c r="AI84" s="969"/>
      <c r="AJ84" s="969"/>
      <c r="AK84" s="969"/>
      <c r="AL84" s="969"/>
      <c r="AM84" s="969"/>
      <c r="AN84" s="969"/>
      <c r="AO84" s="969"/>
      <c r="AP84" s="969"/>
      <c r="AQ84" s="969"/>
      <c r="AR84" s="969"/>
      <c r="AS84" s="969"/>
      <c r="AT84" s="969"/>
      <c r="AU84" s="969"/>
      <c r="AV84" s="969"/>
      <c r="AW84" s="969"/>
      <c r="AX84" s="969"/>
      <c r="AY84" s="969"/>
      <c r="AZ84" s="969"/>
      <c r="BA84" s="969"/>
      <c r="BB84" s="969"/>
      <c r="BC84" s="969"/>
      <c r="BD84" s="969"/>
      <c r="BE84" s="969"/>
      <c r="BF84" s="969"/>
      <c r="BG84" s="969"/>
      <c r="BH84" s="969"/>
      <c r="BI84" s="969"/>
      <c r="BJ84" s="969"/>
      <c r="BK84" s="969"/>
      <c r="BL84" s="969"/>
      <c r="BM84" s="969"/>
      <c r="BN84" s="969"/>
      <c r="BO84" s="969"/>
      <c r="BP84" s="969"/>
      <c r="BQ84" s="969"/>
      <c r="BR84" s="969"/>
      <c r="BS84" s="969"/>
      <c r="BT84" s="969"/>
      <c r="BU84" s="969"/>
      <c r="BV84" s="969"/>
      <c r="BW84" s="969"/>
      <c r="BX84" s="969"/>
      <c r="BY84" s="969"/>
      <c r="BZ84" s="969"/>
      <c r="CA84" s="969"/>
    </row>
    <row r="85" spans="1:79" s="539" customFormat="1" ht="11.25" hidden="1">
      <c r="A85" s="1204">
        <v>7</v>
      </c>
      <c r="B85" s="1204"/>
      <c r="C85" s="1204"/>
      <c r="D85" s="1175"/>
      <c r="E85" s="1175"/>
      <c r="F85" s="1175"/>
      <c r="G85" s="1175"/>
      <c r="H85" s="1175"/>
      <c r="I85" s="1175"/>
      <c r="J85" s="1175"/>
      <c r="K85" s="1175"/>
      <c r="L85" s="1175"/>
      <c r="M85" s="1175"/>
      <c r="N85" s="1175"/>
      <c r="O85" s="1175"/>
      <c r="P85" s="1175"/>
      <c r="Q85" s="1175"/>
      <c r="R85" s="1175"/>
      <c r="S85" s="1175"/>
      <c r="T85" s="1175"/>
      <c r="U85" s="1175"/>
      <c r="V85" s="1175"/>
      <c r="W85" s="1175"/>
      <c r="X85" s="1175"/>
      <c r="Y85" s="1175"/>
      <c r="Z85" s="1175"/>
      <c r="AA85" s="1175"/>
      <c r="AB85" s="1175"/>
      <c r="AC85" s="1175"/>
      <c r="AD85" s="1175"/>
      <c r="AE85" s="1175"/>
      <c r="AF85" s="969"/>
      <c r="AG85" s="969"/>
      <c r="AH85" s="969"/>
      <c r="AI85" s="969"/>
      <c r="AJ85" s="969"/>
      <c r="AK85" s="969"/>
      <c r="AL85" s="969"/>
      <c r="AM85" s="969"/>
      <c r="AN85" s="969"/>
      <c r="AO85" s="969"/>
      <c r="AP85" s="969"/>
      <c r="AQ85" s="969"/>
      <c r="AR85" s="969"/>
      <c r="AS85" s="969"/>
      <c r="AT85" s="969"/>
      <c r="AU85" s="969"/>
      <c r="AV85" s="969"/>
      <c r="AW85" s="969"/>
      <c r="AX85" s="969"/>
      <c r="AY85" s="969"/>
      <c r="AZ85" s="969"/>
      <c r="BA85" s="969"/>
      <c r="BB85" s="969"/>
      <c r="BC85" s="969"/>
      <c r="BD85" s="969"/>
      <c r="BE85" s="969"/>
      <c r="BF85" s="969"/>
      <c r="BG85" s="969"/>
      <c r="BH85" s="969"/>
      <c r="BI85" s="969"/>
      <c r="BJ85" s="969"/>
      <c r="BK85" s="969"/>
      <c r="BL85" s="969"/>
      <c r="BM85" s="969"/>
      <c r="BN85" s="969"/>
      <c r="BO85" s="969"/>
      <c r="BP85" s="969"/>
      <c r="BQ85" s="969"/>
      <c r="BR85" s="969"/>
      <c r="BS85" s="969"/>
      <c r="BT85" s="969"/>
      <c r="BU85" s="969"/>
      <c r="BV85" s="969"/>
      <c r="BW85" s="969"/>
      <c r="BX85" s="969"/>
      <c r="BY85" s="969"/>
      <c r="BZ85" s="969"/>
      <c r="CA85" s="969"/>
    </row>
    <row r="86" spans="1:79" s="539" customFormat="1" ht="11.25" hidden="1">
      <c r="A86" s="1204">
        <v>8</v>
      </c>
      <c r="B86" s="1204"/>
      <c r="C86" s="1204"/>
      <c r="D86" s="1175"/>
      <c r="E86" s="1175"/>
      <c r="F86" s="1175"/>
      <c r="G86" s="1175"/>
      <c r="H86" s="1175"/>
      <c r="I86" s="1175"/>
      <c r="J86" s="1175"/>
      <c r="K86" s="1175"/>
      <c r="L86" s="1175"/>
      <c r="M86" s="1175"/>
      <c r="N86" s="1175"/>
      <c r="O86" s="1175"/>
      <c r="P86" s="1175"/>
      <c r="Q86" s="1175"/>
      <c r="R86" s="1175"/>
      <c r="S86" s="1175"/>
      <c r="T86" s="1175"/>
      <c r="U86" s="1175"/>
      <c r="V86" s="1175"/>
      <c r="W86" s="1175"/>
      <c r="X86" s="1175"/>
      <c r="Y86" s="1175"/>
      <c r="Z86" s="1175"/>
      <c r="AA86" s="1175"/>
      <c r="AB86" s="1175"/>
      <c r="AC86" s="1175"/>
      <c r="AD86" s="1175"/>
      <c r="AE86" s="1175"/>
      <c r="AF86" s="969"/>
      <c r="AG86" s="969"/>
      <c r="AH86" s="969"/>
      <c r="AI86" s="969"/>
      <c r="AJ86" s="969"/>
      <c r="AK86" s="969"/>
      <c r="AL86" s="969"/>
      <c r="AM86" s="969"/>
      <c r="AN86" s="969"/>
      <c r="AO86" s="969"/>
      <c r="AP86" s="969"/>
      <c r="AQ86" s="969"/>
      <c r="AR86" s="969"/>
      <c r="AS86" s="969"/>
      <c r="AT86" s="969"/>
      <c r="AU86" s="969"/>
      <c r="AV86" s="969"/>
      <c r="AW86" s="969"/>
      <c r="AX86" s="969"/>
      <c r="AY86" s="969"/>
      <c r="AZ86" s="969"/>
      <c r="BA86" s="969"/>
      <c r="BB86" s="969"/>
      <c r="BC86" s="969"/>
      <c r="BD86" s="969"/>
      <c r="BE86" s="969"/>
      <c r="BF86" s="969"/>
      <c r="BG86" s="969"/>
      <c r="BH86" s="969"/>
      <c r="BI86" s="969"/>
      <c r="BJ86" s="969"/>
      <c r="BK86" s="969"/>
      <c r="BL86" s="969"/>
      <c r="BM86" s="969"/>
      <c r="BN86" s="969"/>
      <c r="BO86" s="969"/>
      <c r="BP86" s="969"/>
      <c r="BQ86" s="969"/>
      <c r="BR86" s="969"/>
      <c r="BS86" s="969"/>
      <c r="BT86" s="969"/>
      <c r="BU86" s="969"/>
      <c r="BV86" s="969"/>
      <c r="BW86" s="969"/>
      <c r="BX86" s="969"/>
      <c r="BY86" s="969"/>
      <c r="BZ86" s="969"/>
      <c r="CA86" s="969"/>
    </row>
    <row r="87" spans="1:79" s="539" customFormat="1" ht="11.25" hidden="1">
      <c r="A87" s="1204">
        <v>9</v>
      </c>
      <c r="B87" s="1204"/>
      <c r="C87" s="1204"/>
      <c r="D87" s="1175"/>
      <c r="E87" s="1175"/>
      <c r="F87" s="1175"/>
      <c r="G87" s="1175"/>
      <c r="H87" s="1175"/>
      <c r="I87" s="1175"/>
      <c r="J87" s="1175"/>
      <c r="K87" s="1175"/>
      <c r="L87" s="1175"/>
      <c r="M87" s="1175"/>
      <c r="N87" s="1175"/>
      <c r="O87" s="1175"/>
      <c r="P87" s="1175"/>
      <c r="Q87" s="1175"/>
      <c r="R87" s="1175"/>
      <c r="S87" s="1175"/>
      <c r="T87" s="1175"/>
      <c r="U87" s="1175"/>
      <c r="V87" s="1175"/>
      <c r="W87" s="1175"/>
      <c r="X87" s="1175"/>
      <c r="Y87" s="1175"/>
      <c r="Z87" s="1175"/>
      <c r="AA87" s="1175"/>
      <c r="AB87" s="1175"/>
      <c r="AC87" s="1175"/>
      <c r="AD87" s="1175"/>
      <c r="AE87" s="1175"/>
      <c r="AF87" s="969"/>
      <c r="AG87" s="969"/>
      <c r="AH87" s="969"/>
      <c r="AI87" s="969"/>
      <c r="AJ87" s="969"/>
      <c r="AK87" s="969"/>
      <c r="AL87" s="969"/>
      <c r="AM87" s="969"/>
      <c r="AN87" s="969"/>
      <c r="AO87" s="969"/>
      <c r="AP87" s="969"/>
      <c r="AQ87" s="969"/>
      <c r="AR87" s="969"/>
      <c r="AS87" s="969"/>
      <c r="AT87" s="969"/>
      <c r="AU87" s="969"/>
      <c r="AV87" s="969"/>
      <c r="AW87" s="969"/>
      <c r="AX87" s="969"/>
      <c r="AY87" s="969"/>
      <c r="AZ87" s="969"/>
      <c r="BA87" s="969"/>
      <c r="BB87" s="969"/>
      <c r="BC87" s="969"/>
      <c r="BD87" s="969"/>
      <c r="BE87" s="969"/>
      <c r="BF87" s="969"/>
      <c r="BG87" s="969"/>
      <c r="BH87" s="969"/>
      <c r="BI87" s="969"/>
      <c r="BJ87" s="969"/>
      <c r="BK87" s="969"/>
      <c r="BL87" s="969"/>
      <c r="BM87" s="969"/>
      <c r="BN87" s="969"/>
      <c r="BO87" s="969"/>
      <c r="BP87" s="969"/>
      <c r="BQ87" s="969"/>
      <c r="BR87" s="969"/>
      <c r="BS87" s="969"/>
      <c r="BT87" s="969"/>
      <c r="BU87" s="969"/>
      <c r="BV87" s="969"/>
      <c r="BW87" s="969"/>
      <c r="BX87" s="969"/>
      <c r="BY87" s="969"/>
      <c r="BZ87" s="969"/>
      <c r="CA87" s="969"/>
    </row>
    <row r="88" spans="1:79" s="539" customFormat="1" ht="11.25" hidden="1">
      <c r="A88" s="1204">
        <v>10</v>
      </c>
      <c r="B88" s="1204"/>
      <c r="C88" s="1204"/>
      <c r="D88" s="1175"/>
      <c r="E88" s="1175"/>
      <c r="F88" s="1175"/>
      <c r="G88" s="1175"/>
      <c r="H88" s="1175"/>
      <c r="I88" s="1175"/>
      <c r="J88" s="1175"/>
      <c r="K88" s="1175"/>
      <c r="L88" s="1175"/>
      <c r="M88" s="1175"/>
      <c r="N88" s="1175"/>
      <c r="O88" s="1175"/>
      <c r="P88" s="1175"/>
      <c r="Q88" s="1175"/>
      <c r="R88" s="1175"/>
      <c r="S88" s="1175"/>
      <c r="T88" s="1175"/>
      <c r="U88" s="1175"/>
      <c r="V88" s="1175"/>
      <c r="W88" s="1175"/>
      <c r="X88" s="1175"/>
      <c r="Y88" s="1175"/>
      <c r="Z88" s="1175"/>
      <c r="AA88" s="1175"/>
      <c r="AB88" s="1175"/>
      <c r="AC88" s="1175"/>
      <c r="AD88" s="1175"/>
      <c r="AE88" s="1175"/>
      <c r="AF88" s="969"/>
      <c r="AG88" s="969"/>
      <c r="AH88" s="969"/>
      <c r="AI88" s="969"/>
      <c r="AJ88" s="969"/>
      <c r="AK88" s="969"/>
      <c r="AL88" s="969"/>
      <c r="AM88" s="969"/>
      <c r="AN88" s="969"/>
      <c r="AO88" s="969"/>
      <c r="AP88" s="969"/>
      <c r="AQ88" s="969"/>
      <c r="AR88" s="969"/>
      <c r="AS88" s="969"/>
      <c r="AT88" s="969"/>
      <c r="AU88" s="969"/>
      <c r="AV88" s="969"/>
      <c r="AW88" s="969"/>
      <c r="AX88" s="969"/>
      <c r="AY88" s="969"/>
      <c r="AZ88" s="969"/>
      <c r="BA88" s="969"/>
      <c r="BB88" s="969"/>
      <c r="BC88" s="969"/>
      <c r="BD88" s="969"/>
      <c r="BE88" s="969"/>
      <c r="BF88" s="969"/>
      <c r="BG88" s="969"/>
      <c r="BH88" s="969"/>
      <c r="BI88" s="969"/>
      <c r="BJ88" s="969"/>
      <c r="BK88" s="969"/>
      <c r="BL88" s="969"/>
      <c r="BM88" s="969"/>
      <c r="BN88" s="969"/>
      <c r="BO88" s="969"/>
      <c r="BP88" s="969"/>
      <c r="BQ88" s="969"/>
      <c r="BR88" s="969"/>
      <c r="BS88" s="969"/>
      <c r="BT88" s="969"/>
      <c r="BU88" s="969"/>
      <c r="BV88" s="969"/>
      <c r="BW88" s="969"/>
      <c r="BX88" s="969"/>
      <c r="BY88" s="969"/>
      <c r="BZ88" s="969"/>
      <c r="CA88" s="969"/>
    </row>
    <row r="89" spans="1:31" s="539" customFormat="1" ht="6" customHeight="1">
      <c r="A89" s="687"/>
      <c r="B89" s="687"/>
      <c r="C89" s="687"/>
      <c r="D89" s="687"/>
      <c r="E89" s="687"/>
      <c r="F89" s="687"/>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row>
    <row r="90" spans="1:79" s="539" customFormat="1" ht="12">
      <c r="A90" s="1192" t="s">
        <v>329</v>
      </c>
      <c r="B90" s="1192"/>
      <c r="C90" s="1192"/>
      <c r="D90" s="1192"/>
      <c r="E90" s="1192"/>
      <c r="F90" s="1192"/>
      <c r="G90" s="1192"/>
      <c r="H90" s="1192"/>
      <c r="I90" s="1192"/>
      <c r="J90" s="1192"/>
      <c r="K90" s="1192"/>
      <c r="L90" s="1192"/>
      <c r="M90" s="1192"/>
      <c r="N90" s="1192"/>
      <c r="O90" s="1192"/>
      <c r="P90" s="1192"/>
      <c r="Q90" s="1192"/>
      <c r="R90" s="1192"/>
      <c r="S90" s="1192"/>
      <c r="T90" s="1192"/>
      <c r="U90" s="1192"/>
      <c r="V90" s="1192"/>
      <c r="W90" s="1192"/>
      <c r="X90" s="1192"/>
      <c r="Y90" s="1192"/>
      <c r="Z90" s="1192"/>
      <c r="AA90" s="1192"/>
      <c r="AB90" s="1192"/>
      <c r="AC90" s="1192"/>
      <c r="AD90" s="1192"/>
      <c r="AE90" s="1192"/>
      <c r="AF90" s="904"/>
      <c r="AG90" s="904"/>
      <c r="AH90" s="904"/>
      <c r="AI90" s="904"/>
      <c r="AJ90" s="904"/>
      <c r="AK90" s="904"/>
      <c r="AL90" s="904"/>
      <c r="AM90" s="904"/>
      <c r="AN90" s="904"/>
      <c r="AO90" s="904"/>
      <c r="AP90" s="904"/>
      <c r="AQ90" s="904"/>
      <c r="AR90" s="904"/>
      <c r="AS90" s="904"/>
      <c r="AT90" s="904"/>
      <c r="AU90" s="904"/>
      <c r="AV90" s="904"/>
      <c r="AW90" s="904"/>
      <c r="AX90" s="904"/>
      <c r="AY90" s="904"/>
      <c r="AZ90" s="904"/>
      <c r="BA90" s="904"/>
      <c r="BB90" s="904"/>
      <c r="BC90" s="904"/>
      <c r="BD90" s="904"/>
      <c r="BE90" s="904"/>
      <c r="BF90" s="904"/>
      <c r="BG90" s="904"/>
      <c r="BH90" s="904"/>
      <c r="BI90" s="904"/>
      <c r="BJ90" s="904"/>
      <c r="BK90" s="904"/>
      <c r="BL90" s="904"/>
      <c r="BM90" s="904"/>
      <c r="BN90" s="904"/>
      <c r="BO90" s="904"/>
      <c r="BP90" s="904"/>
      <c r="BQ90" s="904"/>
      <c r="BR90" s="904"/>
      <c r="BS90" s="904"/>
      <c r="BT90" s="904"/>
      <c r="BU90" s="904"/>
      <c r="BV90" s="904"/>
      <c r="BW90" s="904"/>
      <c r="BX90" s="904"/>
      <c r="BY90" s="904"/>
      <c r="BZ90" s="904"/>
      <c r="CA90" s="904"/>
    </row>
    <row r="91" s="539" customFormat="1" ht="4.5" customHeight="1"/>
    <row r="92" spans="1:79" s="539" customFormat="1" ht="14.25">
      <c r="A92" s="1177" t="s">
        <v>328</v>
      </c>
      <c r="B92" s="1178"/>
      <c r="C92" s="1178"/>
      <c r="D92" s="1178"/>
      <c r="E92" s="1178"/>
      <c r="F92" s="1178"/>
      <c r="G92" s="1178"/>
      <c r="H92" s="1178"/>
      <c r="I92" s="1178"/>
      <c r="J92" s="1178"/>
      <c r="K92" s="1178"/>
      <c r="L92" s="1178"/>
      <c r="M92" s="1178"/>
      <c r="N92" s="1178"/>
      <c r="O92" s="1178"/>
      <c r="P92" s="1178"/>
      <c r="Q92" s="1178"/>
      <c r="R92" s="1178"/>
      <c r="S92" s="1178"/>
      <c r="T92" s="1178"/>
      <c r="U92" s="1178"/>
      <c r="V92" s="1178"/>
      <c r="W92" s="1178"/>
      <c r="X92" s="1178"/>
      <c r="Y92" s="1178"/>
      <c r="Z92" s="1178"/>
      <c r="AA92" s="1178"/>
      <c r="AB92" s="1178"/>
      <c r="AC92" s="1178"/>
      <c r="AD92" s="1178"/>
      <c r="AE92" s="1178"/>
      <c r="AF92" s="1178"/>
      <c r="AG92" s="1178"/>
      <c r="AH92" s="1178"/>
      <c r="AI92" s="1178"/>
      <c r="AJ92" s="1178"/>
      <c r="AK92" s="1178"/>
      <c r="AL92" s="1178"/>
      <c r="AM92" s="1178"/>
      <c r="AN92" s="1178"/>
      <c r="AO92" s="1178"/>
      <c r="AP92" s="1178"/>
      <c r="AQ92" s="1178"/>
      <c r="AR92" s="1178"/>
      <c r="AS92" s="1178"/>
      <c r="AT92" s="1178"/>
      <c r="AU92" s="1178"/>
      <c r="AV92" s="1178"/>
      <c r="AW92" s="1178"/>
      <c r="AX92" s="1178"/>
      <c r="AY92" s="1178"/>
      <c r="AZ92" s="1178"/>
      <c r="BA92" s="1178"/>
      <c r="BB92" s="1178"/>
      <c r="BC92" s="1178"/>
      <c r="BD92" s="1178"/>
      <c r="BE92" s="1178"/>
      <c r="BF92" s="1178"/>
      <c r="BG92" s="1178"/>
      <c r="BH92" s="1178"/>
      <c r="BI92" s="1178"/>
      <c r="BJ92" s="1178"/>
      <c r="BK92" s="1178"/>
      <c r="BL92" s="1178"/>
      <c r="BM92" s="1178"/>
      <c r="BN92" s="1178"/>
      <c r="BO92" s="1178"/>
      <c r="BP92" s="1178"/>
      <c r="BQ92" s="1178"/>
      <c r="BR92" s="1178"/>
      <c r="BS92" s="1178"/>
      <c r="BT92" s="1178"/>
      <c r="BU92" s="1178"/>
      <c r="BV92" s="1178"/>
      <c r="BW92" s="1178"/>
      <c r="BX92" s="1178"/>
      <c r="BY92" s="1178"/>
      <c r="BZ92" s="1178"/>
      <c r="CA92" s="1179"/>
    </row>
    <row r="93" spans="1:79" s="539" customFormat="1" ht="12">
      <c r="A93" s="1183"/>
      <c r="B93" s="1184"/>
      <c r="C93" s="1184"/>
      <c r="D93" s="1184"/>
      <c r="E93" s="1184"/>
      <c r="F93" s="1184"/>
      <c r="G93" s="1184"/>
      <c r="H93" s="1184"/>
      <c r="I93" s="1184"/>
      <c r="J93" s="1184"/>
      <c r="K93" s="1184"/>
      <c r="L93" s="1184"/>
      <c r="M93" s="1184"/>
      <c r="N93" s="1184"/>
      <c r="O93" s="1184"/>
      <c r="P93" s="1184"/>
      <c r="Q93" s="1184"/>
      <c r="R93" s="1184"/>
      <c r="S93" s="1184"/>
      <c r="T93" s="1184"/>
      <c r="U93" s="1184"/>
      <c r="V93" s="1184"/>
      <c r="W93" s="1184"/>
      <c r="X93" s="1184"/>
      <c r="Y93" s="1184"/>
      <c r="Z93" s="1184"/>
      <c r="AA93" s="1184"/>
      <c r="AB93" s="1184"/>
      <c r="AC93" s="1184"/>
      <c r="AD93" s="1184"/>
      <c r="AE93" s="1184"/>
      <c r="AF93" s="1184"/>
      <c r="AG93" s="1184"/>
      <c r="AH93" s="1184"/>
      <c r="AI93" s="1184"/>
      <c r="AJ93" s="1184"/>
      <c r="AK93" s="1184"/>
      <c r="AL93" s="1184"/>
      <c r="AM93" s="1184"/>
      <c r="AN93" s="1184"/>
      <c r="AO93" s="1184"/>
      <c r="AP93" s="1184"/>
      <c r="AQ93" s="1184"/>
      <c r="AR93" s="1184"/>
      <c r="AS93" s="1184"/>
      <c r="AT93" s="1184"/>
      <c r="AU93" s="1184"/>
      <c r="AV93" s="1184"/>
      <c r="AW93" s="1184"/>
      <c r="AX93" s="1184"/>
      <c r="AY93" s="1184"/>
      <c r="AZ93" s="1184"/>
      <c r="BA93" s="1184"/>
      <c r="BB93" s="1184"/>
      <c r="BC93" s="1184"/>
      <c r="BD93" s="1184"/>
      <c r="BE93" s="1184"/>
      <c r="BF93" s="1184"/>
      <c r="BG93" s="1184"/>
      <c r="BH93" s="1184"/>
      <c r="BI93" s="1184"/>
      <c r="BJ93" s="1184"/>
      <c r="BK93" s="1184"/>
      <c r="BL93" s="1184"/>
      <c r="BM93" s="1184"/>
      <c r="BN93" s="1184"/>
      <c r="BO93" s="1185"/>
      <c r="BP93" s="1249"/>
      <c r="BQ93" s="1250"/>
      <c r="BR93" s="1250"/>
      <c r="BS93" s="1250"/>
      <c r="BT93" s="1250"/>
      <c r="BU93" s="1250"/>
      <c r="BV93" s="1250"/>
      <c r="BW93" s="1250"/>
      <c r="BX93" s="1250"/>
      <c r="BY93" s="1250"/>
      <c r="BZ93" s="1250"/>
      <c r="CA93" s="1251"/>
    </row>
    <row r="94" spans="1:79" s="539" customFormat="1" ht="12">
      <c r="A94" s="1186"/>
      <c r="B94" s="1187"/>
      <c r="C94" s="1187"/>
      <c r="D94" s="1187"/>
      <c r="E94" s="1187"/>
      <c r="F94" s="1187"/>
      <c r="G94" s="1187"/>
      <c r="H94" s="1187"/>
      <c r="I94" s="1187"/>
      <c r="J94" s="1187"/>
      <c r="K94" s="1187"/>
      <c r="L94" s="1187"/>
      <c r="M94" s="1187"/>
      <c r="N94" s="1187"/>
      <c r="O94" s="1187"/>
      <c r="P94" s="1187"/>
      <c r="Q94" s="1187"/>
      <c r="R94" s="1187"/>
      <c r="S94" s="1187"/>
      <c r="T94" s="1187"/>
      <c r="U94" s="1187"/>
      <c r="V94" s="1187"/>
      <c r="W94" s="1187"/>
      <c r="X94" s="1187"/>
      <c r="Y94" s="1187"/>
      <c r="Z94" s="1187"/>
      <c r="AA94" s="1187"/>
      <c r="AB94" s="1187"/>
      <c r="AC94" s="1187"/>
      <c r="AD94" s="1187"/>
      <c r="AE94" s="1187"/>
      <c r="AF94" s="1187"/>
      <c r="AG94" s="1187"/>
      <c r="AH94" s="1187"/>
      <c r="AI94" s="1187"/>
      <c r="AJ94" s="1187"/>
      <c r="AK94" s="1187"/>
      <c r="AL94" s="1187"/>
      <c r="AM94" s="1187"/>
      <c r="AN94" s="1187"/>
      <c r="AO94" s="1187"/>
      <c r="AP94" s="1187"/>
      <c r="AQ94" s="1187"/>
      <c r="AR94" s="1187"/>
      <c r="AS94" s="1187"/>
      <c r="AT94" s="1187"/>
      <c r="AU94" s="1187"/>
      <c r="AV94" s="1187"/>
      <c r="AW94" s="1187"/>
      <c r="AX94" s="1187"/>
      <c r="AY94" s="1187"/>
      <c r="AZ94" s="1187"/>
      <c r="BA94" s="1187"/>
      <c r="BB94" s="1187"/>
      <c r="BC94" s="1187"/>
      <c r="BD94" s="1187"/>
      <c r="BE94" s="1187"/>
      <c r="BF94" s="1187"/>
      <c r="BG94" s="1187"/>
      <c r="BH94" s="1187"/>
      <c r="BI94" s="1187"/>
      <c r="BJ94" s="1187"/>
      <c r="BK94" s="1187"/>
      <c r="BL94" s="1187"/>
      <c r="BM94" s="1187"/>
      <c r="BN94" s="1187"/>
      <c r="BO94" s="1188"/>
      <c r="BP94" s="1252"/>
      <c r="BQ94" s="1253"/>
      <c r="BR94" s="1253"/>
      <c r="BS94" s="1253"/>
      <c r="BT94" s="1253"/>
      <c r="BU94" s="1253"/>
      <c r="BV94" s="1253"/>
      <c r="BW94" s="1253"/>
      <c r="BX94" s="1253"/>
      <c r="BY94" s="1253"/>
      <c r="BZ94" s="1253"/>
      <c r="CA94" s="1254"/>
    </row>
    <row r="95" spans="1:79" s="539" customFormat="1" ht="12">
      <c r="A95" s="1186"/>
      <c r="B95" s="1187"/>
      <c r="C95" s="1187"/>
      <c r="D95" s="1187"/>
      <c r="E95" s="1187"/>
      <c r="F95" s="1187"/>
      <c r="G95" s="1187"/>
      <c r="H95" s="1187"/>
      <c r="I95" s="1187"/>
      <c r="J95" s="1187"/>
      <c r="K95" s="1187"/>
      <c r="L95" s="1187"/>
      <c r="M95" s="1187"/>
      <c r="N95" s="1187"/>
      <c r="O95" s="1187"/>
      <c r="P95" s="1187"/>
      <c r="Q95" s="1187"/>
      <c r="R95" s="1187"/>
      <c r="S95" s="1187"/>
      <c r="T95" s="1187"/>
      <c r="U95" s="1187"/>
      <c r="V95" s="1187"/>
      <c r="W95" s="1187"/>
      <c r="X95" s="1187"/>
      <c r="Y95" s="1187"/>
      <c r="Z95" s="1187"/>
      <c r="AA95" s="1187"/>
      <c r="AB95" s="1187"/>
      <c r="AC95" s="1187"/>
      <c r="AD95" s="1187"/>
      <c r="AE95" s="1187"/>
      <c r="AF95" s="1187"/>
      <c r="AG95" s="1187"/>
      <c r="AH95" s="1187"/>
      <c r="AI95" s="1187"/>
      <c r="AJ95" s="1187"/>
      <c r="AK95" s="1187"/>
      <c r="AL95" s="1187"/>
      <c r="AM95" s="1187"/>
      <c r="AN95" s="1187"/>
      <c r="AO95" s="1187"/>
      <c r="AP95" s="1187"/>
      <c r="AQ95" s="1187"/>
      <c r="AR95" s="1187"/>
      <c r="AS95" s="1187"/>
      <c r="AT95" s="1187"/>
      <c r="AU95" s="1187"/>
      <c r="AV95" s="1187"/>
      <c r="AW95" s="1187"/>
      <c r="AX95" s="1187"/>
      <c r="AY95" s="1187"/>
      <c r="AZ95" s="1187"/>
      <c r="BA95" s="1187"/>
      <c r="BB95" s="1187"/>
      <c r="BC95" s="1187"/>
      <c r="BD95" s="1187"/>
      <c r="BE95" s="1187"/>
      <c r="BF95" s="1187"/>
      <c r="BG95" s="1187"/>
      <c r="BH95" s="1187"/>
      <c r="BI95" s="1187"/>
      <c r="BJ95" s="1187"/>
      <c r="BK95" s="1187"/>
      <c r="BL95" s="1187"/>
      <c r="BM95" s="1187"/>
      <c r="BN95" s="1187"/>
      <c r="BO95" s="1188"/>
      <c r="BP95" s="1252"/>
      <c r="BQ95" s="1253"/>
      <c r="BR95" s="1253"/>
      <c r="BS95" s="1253"/>
      <c r="BT95" s="1253"/>
      <c r="BU95" s="1253"/>
      <c r="BV95" s="1253"/>
      <c r="BW95" s="1253"/>
      <c r="BX95" s="1253"/>
      <c r="BY95" s="1253"/>
      <c r="BZ95" s="1253"/>
      <c r="CA95" s="1254"/>
    </row>
    <row r="96" spans="1:79" s="539" customFormat="1" ht="12">
      <c r="A96" s="1186"/>
      <c r="B96" s="1187"/>
      <c r="C96" s="1187"/>
      <c r="D96" s="1187"/>
      <c r="E96" s="1187"/>
      <c r="F96" s="1187"/>
      <c r="G96" s="1187"/>
      <c r="H96" s="1187"/>
      <c r="I96" s="1187"/>
      <c r="J96" s="1187"/>
      <c r="K96" s="1187"/>
      <c r="L96" s="1187"/>
      <c r="M96" s="1187"/>
      <c r="N96" s="1187"/>
      <c r="O96" s="1187"/>
      <c r="P96" s="1187"/>
      <c r="Q96" s="1187"/>
      <c r="R96" s="1187"/>
      <c r="S96" s="1187"/>
      <c r="T96" s="1187"/>
      <c r="U96" s="1187"/>
      <c r="V96" s="1187"/>
      <c r="W96" s="1187"/>
      <c r="X96" s="1187"/>
      <c r="Y96" s="1187"/>
      <c r="Z96" s="1187"/>
      <c r="AA96" s="1187"/>
      <c r="AB96" s="1187"/>
      <c r="AC96" s="1187"/>
      <c r="AD96" s="1187"/>
      <c r="AE96" s="1187"/>
      <c r="AF96" s="1187"/>
      <c r="AG96" s="1187"/>
      <c r="AH96" s="1187"/>
      <c r="AI96" s="1187"/>
      <c r="AJ96" s="1187"/>
      <c r="AK96" s="1187"/>
      <c r="AL96" s="1187"/>
      <c r="AM96" s="1187"/>
      <c r="AN96" s="1187"/>
      <c r="AO96" s="1187"/>
      <c r="AP96" s="1187"/>
      <c r="AQ96" s="1187"/>
      <c r="AR96" s="1187"/>
      <c r="AS96" s="1187"/>
      <c r="AT96" s="1187"/>
      <c r="AU96" s="1187"/>
      <c r="AV96" s="1187"/>
      <c r="AW96" s="1187"/>
      <c r="AX96" s="1187"/>
      <c r="AY96" s="1187"/>
      <c r="AZ96" s="1187"/>
      <c r="BA96" s="1187"/>
      <c r="BB96" s="1187"/>
      <c r="BC96" s="1187"/>
      <c r="BD96" s="1187"/>
      <c r="BE96" s="1187"/>
      <c r="BF96" s="1187"/>
      <c r="BG96" s="1187"/>
      <c r="BH96" s="1187"/>
      <c r="BI96" s="1187"/>
      <c r="BJ96" s="1187"/>
      <c r="BK96" s="1187"/>
      <c r="BL96" s="1187"/>
      <c r="BM96" s="1187"/>
      <c r="BN96" s="1187"/>
      <c r="BO96" s="1188"/>
      <c r="BP96" s="1252"/>
      <c r="BQ96" s="1253"/>
      <c r="BR96" s="1253"/>
      <c r="BS96" s="1253"/>
      <c r="BT96" s="1253"/>
      <c r="BU96" s="1253"/>
      <c r="BV96" s="1253"/>
      <c r="BW96" s="1253"/>
      <c r="BX96" s="1253"/>
      <c r="BY96" s="1253"/>
      <c r="BZ96" s="1253"/>
      <c r="CA96" s="1254"/>
    </row>
    <row r="97" spans="1:79" s="539" customFormat="1" ht="12">
      <c r="A97" s="1189"/>
      <c r="B97" s="1190"/>
      <c r="C97" s="1190"/>
      <c r="D97" s="1190"/>
      <c r="E97" s="1190"/>
      <c r="F97" s="1190"/>
      <c r="G97" s="1190"/>
      <c r="H97" s="1190"/>
      <c r="I97" s="1190"/>
      <c r="J97" s="1190"/>
      <c r="K97" s="1190"/>
      <c r="L97" s="1190"/>
      <c r="M97" s="1190"/>
      <c r="N97" s="1190"/>
      <c r="O97" s="1190"/>
      <c r="P97" s="1190"/>
      <c r="Q97" s="1190"/>
      <c r="R97" s="1190"/>
      <c r="S97" s="1190"/>
      <c r="T97" s="1190"/>
      <c r="U97" s="1190"/>
      <c r="V97" s="1190"/>
      <c r="W97" s="1190"/>
      <c r="X97" s="1190"/>
      <c r="Y97" s="1190"/>
      <c r="Z97" s="1190"/>
      <c r="AA97" s="1190"/>
      <c r="AB97" s="1190"/>
      <c r="AC97" s="1190"/>
      <c r="AD97" s="1190"/>
      <c r="AE97" s="1190"/>
      <c r="AF97" s="1190"/>
      <c r="AG97" s="1190"/>
      <c r="AH97" s="1190"/>
      <c r="AI97" s="1190"/>
      <c r="AJ97" s="1190"/>
      <c r="AK97" s="1190"/>
      <c r="AL97" s="1190"/>
      <c r="AM97" s="1190"/>
      <c r="AN97" s="1190"/>
      <c r="AO97" s="1190"/>
      <c r="AP97" s="1190"/>
      <c r="AQ97" s="1190"/>
      <c r="AR97" s="1190"/>
      <c r="AS97" s="1190"/>
      <c r="AT97" s="1190"/>
      <c r="AU97" s="1190"/>
      <c r="AV97" s="1190"/>
      <c r="AW97" s="1190"/>
      <c r="AX97" s="1190"/>
      <c r="AY97" s="1190"/>
      <c r="AZ97" s="1190"/>
      <c r="BA97" s="1190"/>
      <c r="BB97" s="1190"/>
      <c r="BC97" s="1190"/>
      <c r="BD97" s="1190"/>
      <c r="BE97" s="1190"/>
      <c r="BF97" s="1190"/>
      <c r="BG97" s="1190"/>
      <c r="BH97" s="1190"/>
      <c r="BI97" s="1190"/>
      <c r="BJ97" s="1190"/>
      <c r="BK97" s="1190"/>
      <c r="BL97" s="1190"/>
      <c r="BM97" s="1190"/>
      <c r="BN97" s="1190"/>
      <c r="BO97" s="1191"/>
      <c r="BP97" s="1180" t="s">
        <v>327</v>
      </c>
      <c r="BQ97" s="1181"/>
      <c r="BR97" s="1181"/>
      <c r="BS97" s="1181"/>
      <c r="BT97" s="1181"/>
      <c r="BU97" s="1181"/>
      <c r="BV97" s="1181"/>
      <c r="BW97" s="1181"/>
      <c r="BX97" s="1181"/>
      <c r="BY97" s="1181"/>
      <c r="BZ97" s="1181"/>
      <c r="CA97" s="1182"/>
    </row>
    <row r="98" spans="1:54" s="539" customFormat="1" ht="12">
      <c r="A98" s="522"/>
      <c r="B98" s="522"/>
      <c r="C98" s="522"/>
      <c r="D98" s="512"/>
      <c r="E98" s="512"/>
      <c r="F98" s="512"/>
      <c r="G98" s="512"/>
      <c r="H98" s="512"/>
      <c r="I98" s="512"/>
      <c r="J98" s="512"/>
      <c r="K98" s="512"/>
      <c r="L98" s="512"/>
      <c r="M98" s="680"/>
      <c r="N98" s="512"/>
      <c r="O98" s="522"/>
      <c r="P98" s="522"/>
      <c r="Q98" s="686"/>
      <c r="R98" s="686"/>
      <c r="S98" s="686"/>
      <c r="T98" s="686"/>
      <c r="U98" s="686"/>
      <c r="V98" s="686"/>
      <c r="W98" s="686"/>
      <c r="X98" s="685"/>
      <c r="Y98" s="685"/>
      <c r="Z98" s="684"/>
      <c r="AA98" s="684"/>
      <c r="AB98" s="686"/>
      <c r="AC98" s="686"/>
      <c r="AD98" s="686"/>
      <c r="AE98" s="686"/>
      <c r="AF98" s="686"/>
      <c r="AG98" s="686"/>
      <c r="AH98" s="686"/>
      <c r="AI98" s="686"/>
      <c r="AJ98" s="686"/>
      <c r="AK98" s="686"/>
      <c r="AL98" s="686"/>
      <c r="AM98" s="686"/>
      <c r="AN98" s="686"/>
      <c r="AO98" s="686"/>
      <c r="AP98" s="686"/>
      <c r="AQ98" s="686"/>
      <c r="AR98" s="686"/>
      <c r="AS98" s="686"/>
      <c r="AT98" s="686"/>
      <c r="AU98" s="686"/>
      <c r="AV98" s="684"/>
      <c r="AW98" s="684"/>
      <c r="AX98" s="685"/>
      <c r="AY98" s="685"/>
      <c r="AZ98" s="684"/>
      <c r="BA98" s="684"/>
      <c r="BB98" s="684"/>
    </row>
    <row r="99" spans="1:79" s="539" customFormat="1" ht="39" customHeight="1">
      <c r="A99" s="1174" t="s">
        <v>236</v>
      </c>
      <c r="B99" s="1174"/>
      <c r="C99" s="1174"/>
      <c r="D99" s="1174"/>
      <c r="E99" s="1174"/>
      <c r="F99" s="1174"/>
      <c r="G99" s="1174"/>
      <c r="H99" s="1174"/>
      <c r="I99" s="1174"/>
      <c r="J99" s="1174"/>
      <c r="K99" s="1174"/>
      <c r="L99" s="1174"/>
      <c r="M99" s="1174"/>
      <c r="N99" s="1174"/>
      <c r="O99" s="1174"/>
      <c r="P99" s="1174"/>
      <c r="Q99" s="1174"/>
      <c r="R99" s="1174"/>
      <c r="S99" s="1174"/>
      <c r="T99" s="1174"/>
      <c r="U99" s="1174"/>
      <c r="V99" s="1174"/>
      <c r="Z99" s="903"/>
      <c r="AA99" s="903"/>
      <c r="AB99" s="903"/>
      <c r="AC99" s="903"/>
      <c r="AD99" s="903"/>
      <c r="AE99" s="903"/>
      <c r="AF99" s="903"/>
      <c r="AG99" s="903"/>
      <c r="AH99" s="903"/>
      <c r="AI99" s="903"/>
      <c r="AJ99" s="903"/>
      <c r="AK99" s="903"/>
      <c r="AL99" s="903"/>
      <c r="AM99" s="903"/>
      <c r="AN99" s="903"/>
      <c r="AO99" s="903"/>
      <c r="AP99" s="903"/>
      <c r="AQ99" s="903"/>
      <c r="AR99" s="903"/>
      <c r="AS99" s="903"/>
      <c r="AT99" s="903"/>
      <c r="AU99" s="903"/>
      <c r="AX99" s="904"/>
      <c r="AY99" s="904"/>
      <c r="AZ99" s="904"/>
      <c r="BA99" s="904"/>
      <c r="BB99" s="904"/>
      <c r="BC99" s="904"/>
      <c r="BD99" s="904"/>
      <c r="BE99" s="904"/>
      <c r="BF99" s="904"/>
      <c r="BG99" s="904"/>
      <c r="BH99" s="904"/>
      <c r="BI99" s="904"/>
      <c r="BJ99" s="904"/>
      <c r="BK99" s="904"/>
      <c r="BL99" s="904"/>
      <c r="BM99" s="904"/>
      <c r="BN99" s="904"/>
      <c r="BO99" s="904"/>
      <c r="BP99" s="904"/>
      <c r="BQ99" s="904"/>
      <c r="BR99" s="904"/>
      <c r="BS99" s="904"/>
      <c r="BT99" s="904"/>
      <c r="BU99" s="904"/>
      <c r="BV99" s="904"/>
      <c r="BW99" s="904"/>
      <c r="BX99" s="904"/>
      <c r="BY99" s="904"/>
      <c r="BZ99" s="904"/>
      <c r="CA99" s="904"/>
    </row>
    <row r="100" spans="1:80" s="539" customFormat="1" ht="22.5" customHeight="1">
      <c r="A100" s="683"/>
      <c r="B100" s="683"/>
      <c r="C100" s="683"/>
      <c r="D100" s="683"/>
      <c r="E100" s="683"/>
      <c r="F100" s="683"/>
      <c r="G100" s="683"/>
      <c r="H100" s="683"/>
      <c r="I100" s="683"/>
      <c r="J100" s="683"/>
      <c r="K100" s="683"/>
      <c r="L100" s="683"/>
      <c r="M100" s="683"/>
      <c r="N100" s="683"/>
      <c r="O100" s="683"/>
      <c r="P100" s="683"/>
      <c r="Q100" s="683"/>
      <c r="R100" s="683"/>
      <c r="S100" s="683"/>
      <c r="T100" s="683"/>
      <c r="U100" s="683"/>
      <c r="V100" s="683"/>
      <c r="Z100" s="1176" t="s">
        <v>55</v>
      </c>
      <c r="AA100" s="1176"/>
      <c r="AB100" s="1176"/>
      <c r="AC100" s="1176"/>
      <c r="AD100" s="1176"/>
      <c r="AE100" s="1176"/>
      <c r="AF100" s="1176"/>
      <c r="AG100" s="1176"/>
      <c r="AH100" s="1176"/>
      <c r="AI100" s="1176"/>
      <c r="AJ100" s="1176"/>
      <c r="AK100" s="1176"/>
      <c r="AL100" s="1176"/>
      <c r="AM100" s="1176"/>
      <c r="AN100" s="1176"/>
      <c r="AO100" s="1176"/>
      <c r="AP100" s="1176"/>
      <c r="AQ100" s="1176"/>
      <c r="AR100" s="1176"/>
      <c r="AS100" s="1176"/>
      <c r="AT100" s="1176"/>
      <c r="AU100" s="1176"/>
      <c r="AX100" s="1144" t="s">
        <v>341</v>
      </c>
      <c r="AY100" s="1144"/>
      <c r="AZ100" s="1144"/>
      <c r="BA100" s="1144"/>
      <c r="BB100" s="1144"/>
      <c r="BC100" s="1144"/>
      <c r="BD100" s="1144"/>
      <c r="BE100" s="1144"/>
      <c r="BF100" s="1144"/>
      <c r="BG100" s="1144"/>
      <c r="BH100" s="1144"/>
      <c r="BI100" s="1144"/>
      <c r="BJ100" s="1144"/>
      <c r="BK100" s="1144"/>
      <c r="BL100" s="1144"/>
      <c r="BM100" s="1144"/>
      <c r="BN100" s="1144"/>
      <c r="BO100" s="1144"/>
      <c r="BP100" s="1144"/>
      <c r="BQ100" s="1144"/>
      <c r="BR100" s="1144"/>
      <c r="BS100" s="1144"/>
      <c r="BT100" s="1144"/>
      <c r="BU100" s="1144"/>
      <c r="BV100" s="1144"/>
      <c r="BW100" s="1144"/>
      <c r="BX100" s="1144"/>
      <c r="BY100" s="1144"/>
      <c r="BZ100" s="1144"/>
      <c r="CA100" s="1144"/>
      <c r="CB100" s="552"/>
    </row>
    <row r="101" spans="1:78" s="539" customFormat="1" ht="12">
      <c r="A101" s="1209" t="s">
        <v>326</v>
      </c>
      <c r="B101" s="1209"/>
      <c r="C101" s="1209"/>
      <c r="D101" s="1209"/>
      <c r="E101" s="1209"/>
      <c r="F101" s="1209"/>
      <c r="G101" s="1209"/>
      <c r="H101" s="1209"/>
      <c r="I101" s="1209"/>
      <c r="J101" s="1209"/>
      <c r="K101" s="1209"/>
      <c r="L101" s="1209"/>
      <c r="M101" s="1209"/>
      <c r="N101" s="1209"/>
      <c r="O101" s="1209"/>
      <c r="P101" s="1209"/>
      <c r="Q101" s="1209"/>
      <c r="R101" s="1209"/>
      <c r="S101" s="1209"/>
      <c r="T101" s="1209"/>
      <c r="U101" s="1209"/>
      <c r="V101" s="1209"/>
      <c r="AX101" s="539" t="s">
        <v>144</v>
      </c>
      <c r="AY101" s="904"/>
      <c r="AZ101" s="904"/>
      <c r="BA101" s="904"/>
      <c r="BB101" s="904"/>
      <c r="BC101" s="904"/>
      <c r="BD101" s="904"/>
      <c r="BE101" s="539" t="s">
        <v>144</v>
      </c>
      <c r="BF101" s="904"/>
      <c r="BG101" s="904"/>
      <c r="BH101" s="904"/>
      <c r="BI101" s="904"/>
      <c r="BJ101" s="904"/>
      <c r="BK101" s="904"/>
      <c r="BL101" s="904"/>
      <c r="BM101" s="904"/>
      <c r="BN101" s="904"/>
      <c r="BO101" s="904"/>
      <c r="BP101" s="904"/>
      <c r="BQ101" s="904"/>
      <c r="BR101" s="904"/>
      <c r="BT101" s="1248">
        <v>20</v>
      </c>
      <c r="BU101" s="1248"/>
      <c r="BV101" s="1248"/>
      <c r="BW101" s="974"/>
      <c r="BX101" s="974"/>
      <c r="BY101" s="974"/>
      <c r="BZ101" s="539" t="s">
        <v>146</v>
      </c>
    </row>
    <row r="102" s="539" customFormat="1" ht="12"/>
    <row r="103" s="539" customFormat="1" ht="12"/>
    <row r="104" s="539" customFormat="1" ht="12"/>
    <row r="105" s="539" customFormat="1" ht="12"/>
    <row r="106" s="539" customFormat="1" ht="12"/>
    <row r="107" s="539" customFormat="1" ht="12"/>
    <row r="108" s="539" customFormat="1" ht="11.25"/>
    <row r="109" s="539" customFormat="1" ht="11.25"/>
    <row r="110" s="539" customFormat="1" ht="11.25"/>
    <row r="111" s="539" customFormat="1" ht="11.25"/>
    <row r="112" s="539" customFormat="1" ht="11.25"/>
    <row r="113" s="539" customFormat="1" ht="11.25"/>
    <row r="114" s="539" customFormat="1" ht="11.25"/>
    <row r="115" s="539" customFormat="1" ht="11.25"/>
    <row r="116" s="539" customFormat="1" ht="11.25"/>
    <row r="117" s="539" customFormat="1" ht="11.25"/>
    <row r="118" s="539" customFormat="1" ht="11.25"/>
    <row r="119" s="539" customFormat="1" ht="11.25"/>
    <row r="120" s="539" customFormat="1" ht="11.25"/>
    <row r="121" s="539" customFormat="1" ht="11.25"/>
    <row r="122" s="539" customFormat="1" ht="11.25"/>
    <row r="123" s="539" customFormat="1" ht="11.25"/>
    <row r="124" s="539" customFormat="1" ht="11.25"/>
    <row r="125" s="539" customFormat="1" ht="11.25"/>
    <row r="126" s="539" customFormat="1" ht="11.25"/>
    <row r="127" s="539" customFormat="1" ht="11.25"/>
    <row r="128" s="539" customFormat="1" ht="11.25"/>
    <row r="129" s="539" customFormat="1" ht="11.25"/>
    <row r="130" s="539" customFormat="1" ht="11.25"/>
    <row r="131" s="539" customFormat="1" ht="11.25"/>
    <row r="132" s="539" customFormat="1" ht="11.25"/>
    <row r="133" s="539" customFormat="1" ht="11.25"/>
    <row r="134" s="539" customFormat="1" ht="11.25"/>
    <row r="135" s="539" customFormat="1" ht="11.25"/>
    <row r="136" s="539" customFormat="1" ht="11.25"/>
    <row r="137" s="539" customFormat="1" ht="11.25"/>
    <row r="138" s="539" customFormat="1" ht="11.25"/>
    <row r="139" s="539" customFormat="1" ht="11.25"/>
    <row r="140" s="539" customFormat="1" ht="11.25"/>
    <row r="141" s="539" customFormat="1" ht="11.25"/>
    <row r="142" s="539" customFormat="1" ht="11.25"/>
    <row r="143" s="539" customFormat="1" ht="11.25"/>
    <row r="144" s="539" customFormat="1" ht="11.25"/>
    <row r="145" s="539" customFormat="1" ht="11.25"/>
    <row r="146" s="539" customFormat="1" ht="11.25"/>
    <row r="147" s="539" customFormat="1" ht="11.25"/>
    <row r="148" s="539" customFormat="1" ht="11.25"/>
    <row r="149" s="539" customFormat="1" ht="11.25"/>
    <row r="150" s="539" customFormat="1" ht="11.25"/>
    <row r="151" s="539" customFormat="1" ht="11.25"/>
    <row r="152" s="539" customFormat="1" ht="11.25"/>
    <row r="153" s="539" customFormat="1" ht="11.25"/>
    <row r="154" s="539" customFormat="1" ht="11.25"/>
    <row r="155" s="539" customFormat="1" ht="11.25"/>
    <row r="156" s="539" customFormat="1" ht="11.25"/>
    <row r="157" s="539" customFormat="1" ht="11.25"/>
    <row r="158" s="539" customFormat="1" ht="11.25"/>
    <row r="159" s="539" customFormat="1" ht="11.25"/>
    <row r="160" s="539" customFormat="1" ht="11.25"/>
    <row r="161" s="539" customFormat="1" ht="11.25"/>
    <row r="162" s="539" customFormat="1" ht="11.25"/>
    <row r="163" s="539" customFormat="1" ht="11.25"/>
    <row r="164" s="539" customFormat="1" ht="11.25"/>
    <row r="165" s="539" customFormat="1" ht="11.25"/>
    <row r="166" s="539" customFormat="1" ht="11.25"/>
    <row r="167" s="539" customFormat="1" ht="11.25"/>
    <row r="168" s="539" customFormat="1" ht="11.25"/>
    <row r="169" s="539" customFormat="1" ht="11.25"/>
    <row r="170" s="539" customFormat="1" ht="11.25"/>
    <row r="171" s="539" customFormat="1" ht="11.25"/>
    <row r="172" s="539" customFormat="1" ht="11.25"/>
    <row r="173" s="539" customFormat="1" ht="11.25"/>
    <row r="174" s="539" customFormat="1" ht="11.25"/>
    <row r="175" s="539" customFormat="1" ht="11.25"/>
    <row r="176" s="539" customFormat="1" ht="11.25"/>
    <row r="177" s="539" customFormat="1" ht="11.25"/>
    <row r="178" s="539" customFormat="1" ht="11.25"/>
    <row r="179" s="539" customFormat="1" ht="11.25"/>
    <row r="180" s="539" customFormat="1" ht="11.25"/>
    <row r="181" s="539" customFormat="1" ht="11.25"/>
    <row r="182" s="539" customFormat="1" ht="11.25"/>
    <row r="183" s="539" customFormat="1" ht="11.25"/>
    <row r="184" s="539" customFormat="1" ht="11.25"/>
    <row r="185" s="539" customFormat="1" ht="11.25"/>
    <row r="186" s="539" customFormat="1" ht="11.25"/>
    <row r="187" s="539" customFormat="1" ht="11.25"/>
    <row r="188" s="539" customFormat="1" ht="11.25"/>
    <row r="189" s="539" customFormat="1" ht="11.25"/>
    <row r="190" s="539" customFormat="1" ht="11.25"/>
    <row r="191" s="539" customFormat="1" ht="11.25"/>
    <row r="192" s="539" customFormat="1" ht="11.25"/>
    <row r="193" s="539" customFormat="1" ht="11.25"/>
    <row r="194" s="539" customFormat="1" ht="11.25"/>
    <row r="195" s="539" customFormat="1" ht="11.25"/>
    <row r="196" s="539" customFormat="1" ht="11.25"/>
    <row r="197" s="539" customFormat="1" ht="11.25"/>
    <row r="198" s="539" customFormat="1" ht="11.25"/>
    <row r="199" s="539" customFormat="1" ht="11.25"/>
    <row r="200" spans="1:30" s="539" customFormat="1" ht="11.25" hidden="1">
      <c r="A200" s="539" t="s">
        <v>380</v>
      </c>
      <c r="J200" s="539" t="s">
        <v>322</v>
      </c>
      <c r="V200" s="539" t="s">
        <v>319</v>
      </c>
      <c r="Y200" s="539" t="s">
        <v>289</v>
      </c>
      <c r="AC200" s="539" t="s">
        <v>338</v>
      </c>
      <c r="AD200" s="726"/>
    </row>
    <row r="201" spans="1:30" s="539" customFormat="1" ht="11.25" hidden="1">
      <c r="A201" s="539" t="s">
        <v>315</v>
      </c>
      <c r="J201" s="539" t="s">
        <v>323</v>
      </c>
      <c r="V201" s="539" t="s">
        <v>301</v>
      </c>
      <c r="Y201" s="539" t="s">
        <v>345</v>
      </c>
      <c r="AC201" s="539" t="s">
        <v>349</v>
      </c>
      <c r="AD201" s="726"/>
    </row>
    <row r="202" spans="1:30" s="539" customFormat="1" ht="11.25" hidden="1">
      <c r="A202" s="539" t="s">
        <v>314</v>
      </c>
      <c r="J202" s="539" t="s">
        <v>324</v>
      </c>
      <c r="V202" s="539" t="s">
        <v>296</v>
      </c>
      <c r="Y202" s="539" t="s">
        <v>346</v>
      </c>
      <c r="AC202" s="539" t="s">
        <v>350</v>
      </c>
      <c r="AD202" s="726"/>
    </row>
    <row r="203" spans="1:30" s="539" customFormat="1" ht="11.25" hidden="1">
      <c r="A203" s="539" t="s">
        <v>313</v>
      </c>
      <c r="J203" s="539" t="s">
        <v>325</v>
      </c>
      <c r="V203" s="539" t="s">
        <v>290</v>
      </c>
      <c r="Y203" s="539" t="s">
        <v>347</v>
      </c>
      <c r="AC203" s="539" t="s">
        <v>156</v>
      </c>
      <c r="AD203" s="726"/>
    </row>
    <row r="204" spans="1:30" s="539" customFormat="1" ht="11.25" hidden="1">
      <c r="A204" s="539" t="s">
        <v>312</v>
      </c>
      <c r="V204" s="539" t="s">
        <v>343</v>
      </c>
      <c r="Y204" s="539" t="s">
        <v>348</v>
      </c>
      <c r="AC204" s="539" t="s">
        <v>157</v>
      </c>
      <c r="AD204" s="726"/>
    </row>
    <row r="205" spans="1:30" s="539" customFormat="1" ht="11.25" hidden="1">
      <c r="A205" s="539" t="s">
        <v>321</v>
      </c>
      <c r="V205" s="539" t="s">
        <v>344</v>
      </c>
      <c r="AC205" s="726"/>
      <c r="AD205" s="726"/>
    </row>
    <row r="206" spans="29:30" s="539" customFormat="1" ht="11.25">
      <c r="AC206" s="726"/>
      <c r="AD206" s="726"/>
    </row>
    <row r="207" s="539" customFormat="1" ht="11.25">
      <c r="AD207" s="726"/>
    </row>
    <row r="208" spans="29:30" s="539" customFormat="1" ht="11.25">
      <c r="AC208" s="726"/>
      <c r="AD208" s="726"/>
    </row>
    <row r="209" spans="29:30" s="539" customFormat="1" ht="11.25">
      <c r="AC209" s="726"/>
      <c r="AD209" s="726"/>
    </row>
    <row r="210" s="539" customFormat="1" ht="11.25"/>
    <row r="211" s="539" customFormat="1" ht="11.25"/>
    <row r="212" s="539" customFormat="1" ht="11.25"/>
    <row r="213" s="539" customFormat="1" ht="11.25"/>
    <row r="214" s="539" customFormat="1" ht="11.25"/>
    <row r="215" s="539" customFormat="1" ht="11.25"/>
    <row r="216" s="539" customFormat="1" ht="11.25"/>
    <row r="217" s="539" customFormat="1" ht="11.25"/>
    <row r="218" s="539" customFormat="1" ht="11.25"/>
    <row r="219" s="539" customFormat="1" ht="11.25"/>
    <row r="220" s="539" customFormat="1" ht="11.25"/>
    <row r="221" s="539" customFormat="1" ht="11.25"/>
    <row r="222" s="539" customFormat="1" ht="11.25"/>
    <row r="223" s="539" customFormat="1" ht="11.25"/>
    <row r="224" s="539" customFormat="1" ht="11.25"/>
    <row r="225" s="539" customFormat="1" ht="11.25"/>
    <row r="226" s="539" customFormat="1" ht="11.25"/>
    <row r="227" s="539" customFormat="1" ht="11.25"/>
    <row r="228" s="539" customFormat="1" ht="11.25"/>
    <row r="229" s="539" customFormat="1" ht="11.25"/>
    <row r="230" s="539" customFormat="1" ht="11.25"/>
    <row r="231" s="539" customFormat="1" ht="11.25"/>
    <row r="232" s="539" customFormat="1" ht="11.25"/>
    <row r="233" s="539" customFormat="1" ht="11.25"/>
    <row r="234" s="539" customFormat="1" ht="11.25"/>
    <row r="235" s="539" customFormat="1" ht="11.25"/>
    <row r="236" s="539" customFormat="1" ht="11.25"/>
    <row r="237" s="539" customFormat="1" ht="11.25"/>
    <row r="238" s="539" customFormat="1" ht="11.25"/>
    <row r="239" s="539" customFormat="1" ht="11.25"/>
    <row r="240" s="539" customFormat="1" ht="11.25"/>
    <row r="241" s="539" customFormat="1" ht="11.25"/>
    <row r="242" spans="29:30" s="539" customFormat="1" ht="12">
      <c r="AC242" s="526"/>
      <c r="AD242" s="526"/>
    </row>
    <row r="243" spans="29:30" s="539" customFormat="1" ht="12">
      <c r="AC243" s="526"/>
      <c r="AD243" s="526"/>
    </row>
    <row r="244" spans="29:30" s="539" customFormat="1" ht="12">
      <c r="AC244" s="526"/>
      <c r="AD244" s="526"/>
    </row>
    <row r="245" spans="29:30" s="539" customFormat="1" ht="12">
      <c r="AC245" s="526"/>
      <c r="AD245" s="526"/>
    </row>
    <row r="246" spans="22:30" s="539" customFormat="1" ht="12">
      <c r="V246" s="526"/>
      <c r="AC246" s="526"/>
      <c r="AD246" s="526"/>
    </row>
    <row r="247" spans="1:38" s="539" customFormat="1" ht="12">
      <c r="A247" s="526"/>
      <c r="B247" s="526"/>
      <c r="C247" s="526"/>
      <c r="D247" s="526"/>
      <c r="E247" s="526"/>
      <c r="F247" s="526"/>
      <c r="G247" s="526"/>
      <c r="H247" s="526"/>
      <c r="I247" s="526"/>
      <c r="J247" s="526"/>
      <c r="K247" s="526"/>
      <c r="L247" s="526"/>
      <c r="M247" s="526"/>
      <c r="N247" s="526"/>
      <c r="O247" s="526"/>
      <c r="P247" s="526"/>
      <c r="Q247" s="526"/>
      <c r="R247" s="526"/>
      <c r="S247" s="526"/>
      <c r="T247" s="526"/>
      <c r="U247" s="526"/>
      <c r="V247" s="526"/>
      <c r="W247" s="526"/>
      <c r="X247" s="526"/>
      <c r="Y247" s="526"/>
      <c r="Z247" s="526"/>
      <c r="AA247" s="526"/>
      <c r="AB247" s="526"/>
      <c r="AC247" s="526"/>
      <c r="AD247" s="526"/>
      <c r="AE247" s="526"/>
      <c r="AF247" s="526"/>
      <c r="AG247" s="526"/>
      <c r="AH247" s="526"/>
      <c r="AI247" s="526"/>
      <c r="AJ247" s="526"/>
      <c r="AK247" s="526"/>
      <c r="AL247" s="526"/>
    </row>
  </sheetData>
  <sheetProtection password="81FF" sheet="1" objects="1" scenarios="1" selectLockedCells="1"/>
  <mergeCells count="426">
    <mergeCell ref="A21:I23"/>
    <mergeCell ref="J21:L23"/>
    <mergeCell ref="M21:R23"/>
    <mergeCell ref="S21:AG23"/>
    <mergeCell ref="AH23:AS23"/>
    <mergeCell ref="AT23:BE23"/>
    <mergeCell ref="M31:O31"/>
    <mergeCell ref="P31:R31"/>
    <mergeCell ref="P27:R27"/>
    <mergeCell ref="M28:O28"/>
    <mergeCell ref="P28:R28"/>
    <mergeCell ref="M29:O29"/>
    <mergeCell ref="P29:R29"/>
    <mergeCell ref="M30:O30"/>
    <mergeCell ref="P30:R30"/>
    <mergeCell ref="S29:AG29"/>
    <mergeCell ref="S30:AG30"/>
    <mergeCell ref="S31:AG31"/>
    <mergeCell ref="M24:O24"/>
    <mergeCell ref="P24:R24"/>
    <mergeCell ref="M25:O25"/>
    <mergeCell ref="P25:R25"/>
    <mergeCell ref="M26:O26"/>
    <mergeCell ref="P26:R26"/>
    <mergeCell ref="M27:O27"/>
    <mergeCell ref="AW54:BA54"/>
    <mergeCell ref="BB54:BD54"/>
    <mergeCell ref="AW37:CA37"/>
    <mergeCell ref="AW38:CA38"/>
    <mergeCell ref="AW39:CA39"/>
    <mergeCell ref="BH46:BJ46"/>
    <mergeCell ref="AW53:BA53"/>
    <mergeCell ref="AW42:CA42"/>
    <mergeCell ref="BT53:BX53"/>
    <mergeCell ref="AM46:AQ46"/>
    <mergeCell ref="AR46:AT46"/>
    <mergeCell ref="AN54:AP54"/>
    <mergeCell ref="BX46:CA46"/>
    <mergeCell ref="BH47:BJ47"/>
    <mergeCell ref="BT47:BW47"/>
    <mergeCell ref="BY53:CA53"/>
    <mergeCell ref="BT54:BX54"/>
    <mergeCell ref="BY54:CA54"/>
    <mergeCell ref="AN53:AP53"/>
    <mergeCell ref="L54:N54"/>
    <mergeCell ref="AI54:AM54"/>
    <mergeCell ref="O53:T54"/>
    <mergeCell ref="U53:Y53"/>
    <mergeCell ref="Z54:AB54"/>
    <mergeCell ref="U54:Y54"/>
    <mergeCell ref="AC53:AH54"/>
    <mergeCell ref="AI53:AM53"/>
    <mergeCell ref="A49:V50"/>
    <mergeCell ref="W49:AA49"/>
    <mergeCell ref="AB49:AD49"/>
    <mergeCell ref="W50:AA50"/>
    <mergeCell ref="AB50:AD50"/>
    <mergeCell ref="Z53:AB53"/>
    <mergeCell ref="A53:F54"/>
    <mergeCell ref="G53:K53"/>
    <mergeCell ref="L53:N53"/>
    <mergeCell ref="G54:K54"/>
    <mergeCell ref="A101:V101"/>
    <mergeCell ref="A20:CA20"/>
    <mergeCell ref="AY101:BD101"/>
    <mergeCell ref="BF101:BR101"/>
    <mergeCell ref="BT101:BV101"/>
    <mergeCell ref="BW101:BY101"/>
    <mergeCell ref="BP93:CA96"/>
    <mergeCell ref="AH21:BE22"/>
    <mergeCell ref="J30:L30"/>
    <mergeCell ref="J31:L31"/>
    <mergeCell ref="BT8:BY8"/>
    <mergeCell ref="W15:BZ15"/>
    <mergeCell ref="BA10:BQ10"/>
    <mergeCell ref="AO11:BQ11"/>
    <mergeCell ref="BT10:BY10"/>
    <mergeCell ref="BB9:BC9"/>
    <mergeCell ref="BE9:BK9"/>
    <mergeCell ref="BL9:BM9"/>
    <mergeCell ref="BN9:BO9"/>
    <mergeCell ref="BB8:BC8"/>
    <mergeCell ref="BG18:BI18"/>
    <mergeCell ref="BK18:BS18"/>
    <mergeCell ref="BA12:BQ12"/>
    <mergeCell ref="BD18:BE18"/>
    <mergeCell ref="A17:BB18"/>
    <mergeCell ref="AO12:AZ12"/>
    <mergeCell ref="BL7:BM7"/>
    <mergeCell ref="BN7:BO7"/>
    <mergeCell ref="AO7:AZ7"/>
    <mergeCell ref="BE8:BK8"/>
    <mergeCell ref="BL8:BM8"/>
    <mergeCell ref="BN8:BO8"/>
    <mergeCell ref="AO8:AZ8"/>
    <mergeCell ref="BW18:BY18"/>
    <mergeCell ref="BG17:BI17"/>
    <mergeCell ref="BK17:BS17"/>
    <mergeCell ref="BT17:BV17"/>
    <mergeCell ref="A2:CA2"/>
    <mergeCell ref="A3:CA3"/>
    <mergeCell ref="A4:CA4"/>
    <mergeCell ref="BT5:CA5"/>
    <mergeCell ref="BB7:BC7"/>
    <mergeCell ref="BE7:BK7"/>
    <mergeCell ref="BW17:BY17"/>
    <mergeCell ref="BF21:BL23"/>
    <mergeCell ref="BM21:BS23"/>
    <mergeCell ref="BT21:CA23"/>
    <mergeCell ref="AO9:AZ9"/>
    <mergeCell ref="AO10:AZ10"/>
    <mergeCell ref="BZ17:CA17"/>
    <mergeCell ref="BZ18:CA18"/>
    <mergeCell ref="BD17:BE17"/>
    <mergeCell ref="BT18:BV18"/>
    <mergeCell ref="CG26:CI26"/>
    <mergeCell ref="CJ26:CL26"/>
    <mergeCell ref="CD26:CF26"/>
    <mergeCell ref="BF30:BL30"/>
    <mergeCell ref="BM30:BS30"/>
    <mergeCell ref="BF31:BL31"/>
    <mergeCell ref="BT31:CA31"/>
    <mergeCell ref="BT26:CA26"/>
    <mergeCell ref="BM31:BS31"/>
    <mergeCell ref="CJ28:CL28"/>
    <mergeCell ref="CM26:CO26"/>
    <mergeCell ref="BF26:BL26"/>
    <mergeCell ref="BM26:BS26"/>
    <mergeCell ref="CP26:CR26"/>
    <mergeCell ref="CP31:CR31"/>
    <mergeCell ref="CG30:CI30"/>
    <mergeCell ref="CJ30:CL30"/>
    <mergeCell ref="CM30:CO30"/>
    <mergeCell ref="CP30:CR30"/>
    <mergeCell ref="CJ31:CL31"/>
    <mergeCell ref="CM27:CO27"/>
    <mergeCell ref="AK37:AV37"/>
    <mergeCell ref="CD30:CF30"/>
    <mergeCell ref="CD31:CF31"/>
    <mergeCell ref="BT30:CA30"/>
    <mergeCell ref="AT30:BE31"/>
    <mergeCell ref="AH30:AS30"/>
    <mergeCell ref="AH31:AS31"/>
    <mergeCell ref="AH29:AS29"/>
    <mergeCell ref="CG28:CI28"/>
    <mergeCell ref="AD44:AL44"/>
    <mergeCell ref="A39:B39"/>
    <mergeCell ref="A37:B37"/>
    <mergeCell ref="A38:B38"/>
    <mergeCell ref="A36:CA36"/>
    <mergeCell ref="A33:AA33"/>
    <mergeCell ref="AB33:CA33"/>
    <mergeCell ref="AM43:AV44"/>
    <mergeCell ref="A41:CA41"/>
    <mergeCell ref="A42:G42"/>
    <mergeCell ref="H42:AL42"/>
    <mergeCell ref="AM42:AV42"/>
    <mergeCell ref="AW43:CA44"/>
    <mergeCell ref="Y43:AB43"/>
    <mergeCell ref="AD43:AL43"/>
    <mergeCell ref="BC58:BJ58"/>
    <mergeCell ref="BK58:BL58"/>
    <mergeCell ref="BK57:CA57"/>
    <mergeCell ref="BC46:BG46"/>
    <mergeCell ref="BE53:BS54"/>
    <mergeCell ref="F43:I43"/>
    <mergeCell ref="K43:R43"/>
    <mergeCell ref="F44:I44"/>
    <mergeCell ref="K44:R44"/>
    <mergeCell ref="A52:CA52"/>
    <mergeCell ref="S43:W43"/>
    <mergeCell ref="S44:W44"/>
    <mergeCell ref="BX47:CA47"/>
    <mergeCell ref="AU46:BB47"/>
    <mergeCell ref="Y44:AB44"/>
    <mergeCell ref="AM47:AQ47"/>
    <mergeCell ref="A45:R45"/>
    <mergeCell ref="S45:AL45"/>
    <mergeCell ref="AE58:AF58"/>
    <mergeCell ref="AH58:AK58"/>
    <mergeCell ref="BK46:BS47"/>
    <mergeCell ref="AE49:BG50"/>
    <mergeCell ref="BH49:CA50"/>
    <mergeCell ref="A46:AD47"/>
    <mergeCell ref="AE46:AL47"/>
    <mergeCell ref="AX58:BA58"/>
    <mergeCell ref="AU57:BJ57"/>
    <mergeCell ref="AW45:CA45"/>
    <mergeCell ref="CJ47:CL47"/>
    <mergeCell ref="CD50:CF50"/>
    <mergeCell ref="BC47:BG47"/>
    <mergeCell ref="CD47:CF47"/>
    <mergeCell ref="CG47:CI47"/>
    <mergeCell ref="BT46:BW46"/>
    <mergeCell ref="BB53:BD53"/>
    <mergeCell ref="AR47:AT47"/>
    <mergeCell ref="CP54:CR54"/>
    <mergeCell ref="A65:Q65"/>
    <mergeCell ref="R65:U65"/>
    <mergeCell ref="V65:Y65"/>
    <mergeCell ref="Z65:AE65"/>
    <mergeCell ref="AF65:AI65"/>
    <mergeCell ref="AU60:BJ60"/>
    <mergeCell ref="BK60:CA60"/>
    <mergeCell ref="CM54:CO54"/>
    <mergeCell ref="T73:CA73"/>
    <mergeCell ref="BP69:CA70"/>
    <mergeCell ref="BP71:CA71"/>
    <mergeCell ref="A68:CA68"/>
    <mergeCell ref="BM59:CA59"/>
    <mergeCell ref="AE59:AF59"/>
    <mergeCell ref="BK61:CA62"/>
    <mergeCell ref="A62:N62"/>
    <mergeCell ref="O62:AD62"/>
    <mergeCell ref="O57:AD59"/>
    <mergeCell ref="A57:N59"/>
    <mergeCell ref="AJ65:AV65"/>
    <mergeCell ref="CD54:CF54"/>
    <mergeCell ref="AO74:AY74"/>
    <mergeCell ref="A83:C83"/>
    <mergeCell ref="A80:C80"/>
    <mergeCell ref="AM59:AT59"/>
    <mergeCell ref="AU59:AV59"/>
    <mergeCell ref="A82:C82"/>
    <mergeCell ref="A73:S73"/>
    <mergeCell ref="D82:AE82"/>
    <mergeCell ref="CG54:CI54"/>
    <mergeCell ref="BJ79:BR79"/>
    <mergeCell ref="BS79:CA79"/>
    <mergeCell ref="AX79:BC79"/>
    <mergeCell ref="BD79:BI79"/>
    <mergeCell ref="K74:AN74"/>
    <mergeCell ref="D81:AE81"/>
    <mergeCell ref="AF81:AQ81"/>
    <mergeCell ref="AE57:AT57"/>
    <mergeCell ref="CJ54:CL54"/>
    <mergeCell ref="AX59:BA59"/>
    <mergeCell ref="BC59:BJ59"/>
    <mergeCell ref="BK59:BL59"/>
    <mergeCell ref="BM58:CA58"/>
    <mergeCell ref="A88:C88"/>
    <mergeCell ref="A87:C87"/>
    <mergeCell ref="D86:AE86"/>
    <mergeCell ref="A86:C86"/>
    <mergeCell ref="A74:J74"/>
    <mergeCell ref="A79:C79"/>
    <mergeCell ref="AF79:AQ79"/>
    <mergeCell ref="D79:AE79"/>
    <mergeCell ref="A81:C81"/>
    <mergeCell ref="AZ74:CA74"/>
    <mergeCell ref="BJ76:CA77"/>
    <mergeCell ref="AX78:BC78"/>
    <mergeCell ref="BS78:CA78"/>
    <mergeCell ref="BS80:CA80"/>
    <mergeCell ref="BJ78:BR78"/>
    <mergeCell ref="D80:AE80"/>
    <mergeCell ref="BJ88:BR88"/>
    <mergeCell ref="BS88:CA88"/>
    <mergeCell ref="BD86:BI86"/>
    <mergeCell ref="BD87:BI87"/>
    <mergeCell ref="BD82:BI82"/>
    <mergeCell ref="AF84:AQ84"/>
    <mergeCell ref="AX84:BC84"/>
    <mergeCell ref="BD83:BI83"/>
    <mergeCell ref="AF80:AQ80"/>
    <mergeCell ref="BD84:BI84"/>
    <mergeCell ref="AR82:AW82"/>
    <mergeCell ref="AX83:BC83"/>
    <mergeCell ref="AF83:AQ83"/>
    <mergeCell ref="AF82:AQ82"/>
    <mergeCell ref="BJ81:BR81"/>
    <mergeCell ref="AX82:BC82"/>
    <mergeCell ref="BS81:CA81"/>
    <mergeCell ref="AR80:AW80"/>
    <mergeCell ref="AX80:BC80"/>
    <mergeCell ref="BD80:BI80"/>
    <mergeCell ref="BJ80:BR80"/>
    <mergeCell ref="BD81:BI81"/>
    <mergeCell ref="AX81:BC81"/>
    <mergeCell ref="BS82:CA82"/>
    <mergeCell ref="BJ83:BR83"/>
    <mergeCell ref="BS83:CA83"/>
    <mergeCell ref="BJ82:BR82"/>
    <mergeCell ref="D85:AE85"/>
    <mergeCell ref="AF85:AQ85"/>
    <mergeCell ref="BJ85:BR85"/>
    <mergeCell ref="BS85:CA85"/>
    <mergeCell ref="BD85:BI85"/>
    <mergeCell ref="BJ84:BR84"/>
    <mergeCell ref="A84:C84"/>
    <mergeCell ref="AX87:BC87"/>
    <mergeCell ref="D87:AE87"/>
    <mergeCell ref="AF87:AQ87"/>
    <mergeCell ref="AR86:AW86"/>
    <mergeCell ref="AX86:BC86"/>
    <mergeCell ref="AX85:BC85"/>
    <mergeCell ref="AR87:AW87"/>
    <mergeCell ref="A85:C85"/>
    <mergeCell ref="D84:AE84"/>
    <mergeCell ref="A76:C78"/>
    <mergeCell ref="D76:AE78"/>
    <mergeCell ref="AF76:AQ78"/>
    <mergeCell ref="AR78:AW78"/>
    <mergeCell ref="AR76:BI77"/>
    <mergeCell ref="BD78:BI78"/>
    <mergeCell ref="BJ86:BR86"/>
    <mergeCell ref="AR88:AW88"/>
    <mergeCell ref="AX88:BC88"/>
    <mergeCell ref="AF86:AQ86"/>
    <mergeCell ref="BS86:CA86"/>
    <mergeCell ref="BJ87:BR87"/>
    <mergeCell ref="BS87:CA87"/>
    <mergeCell ref="BD88:BI88"/>
    <mergeCell ref="A94:BO94"/>
    <mergeCell ref="A95:BO95"/>
    <mergeCell ref="A96:BO96"/>
    <mergeCell ref="A97:BO97"/>
    <mergeCell ref="A90:AE90"/>
    <mergeCell ref="AF90:CA90"/>
    <mergeCell ref="D88:AE88"/>
    <mergeCell ref="AF88:AQ88"/>
    <mergeCell ref="AR83:AW83"/>
    <mergeCell ref="D83:AE83"/>
    <mergeCell ref="BS84:CA84"/>
    <mergeCell ref="Z100:AU100"/>
    <mergeCell ref="AX99:CA99"/>
    <mergeCell ref="A92:CA92"/>
    <mergeCell ref="BP97:CA97"/>
    <mergeCell ref="A93:BO93"/>
    <mergeCell ref="AW61:AW62"/>
    <mergeCell ref="AG61:AG62"/>
    <mergeCell ref="AH61:AK62"/>
    <mergeCell ref="AL61:AL62"/>
    <mergeCell ref="A99:V99"/>
    <mergeCell ref="Z99:AU99"/>
    <mergeCell ref="AR79:AW79"/>
    <mergeCell ref="AR81:AW81"/>
    <mergeCell ref="AR84:AW84"/>
    <mergeCell ref="AR85:AW85"/>
    <mergeCell ref="BC61:BJ62"/>
    <mergeCell ref="O60:AD60"/>
    <mergeCell ref="A61:N61"/>
    <mergeCell ref="O61:AD61"/>
    <mergeCell ref="AE60:AT60"/>
    <mergeCell ref="AM58:AT58"/>
    <mergeCell ref="AU58:AV58"/>
    <mergeCell ref="AH59:AK59"/>
    <mergeCell ref="AM61:AT62"/>
    <mergeCell ref="AU61:AV62"/>
    <mergeCell ref="C39:AJ39"/>
    <mergeCell ref="AX61:BA62"/>
    <mergeCell ref="AE61:AF62"/>
    <mergeCell ref="BB61:BB62"/>
    <mergeCell ref="AQ53:AV54"/>
    <mergeCell ref="A56:CA56"/>
    <mergeCell ref="A43:D43"/>
    <mergeCell ref="A44:D44"/>
    <mergeCell ref="AK39:AV39"/>
    <mergeCell ref="A60:N60"/>
    <mergeCell ref="CM28:CO28"/>
    <mergeCell ref="C37:AJ37"/>
    <mergeCell ref="C38:AJ38"/>
    <mergeCell ref="AK38:AV38"/>
    <mergeCell ref="CM31:CO31"/>
    <mergeCell ref="CG31:CI31"/>
    <mergeCell ref="A30:I31"/>
    <mergeCell ref="AH28:AS28"/>
    <mergeCell ref="BF28:BL28"/>
    <mergeCell ref="BM28:BS28"/>
    <mergeCell ref="BT28:CA28"/>
    <mergeCell ref="S28:AG28"/>
    <mergeCell ref="A26:I27"/>
    <mergeCell ref="J26:L26"/>
    <mergeCell ref="AH26:AS26"/>
    <mergeCell ref="S26:AG26"/>
    <mergeCell ref="S27:AG27"/>
    <mergeCell ref="CD28:CF28"/>
    <mergeCell ref="CD29:CF29"/>
    <mergeCell ref="BF29:BL29"/>
    <mergeCell ref="BM29:BS29"/>
    <mergeCell ref="BT29:CA29"/>
    <mergeCell ref="CP28:CR28"/>
    <mergeCell ref="CG29:CI29"/>
    <mergeCell ref="CJ29:CL29"/>
    <mergeCell ref="CM29:CO29"/>
    <mergeCell ref="CP29:CR29"/>
    <mergeCell ref="CJ27:CL27"/>
    <mergeCell ref="CG24:CI24"/>
    <mergeCell ref="CP27:CR27"/>
    <mergeCell ref="A24:I25"/>
    <mergeCell ref="J24:L24"/>
    <mergeCell ref="AT24:BE25"/>
    <mergeCell ref="BF24:BL24"/>
    <mergeCell ref="BM24:BS24"/>
    <mergeCell ref="AT26:BE27"/>
    <mergeCell ref="J27:L27"/>
    <mergeCell ref="AH24:AS24"/>
    <mergeCell ref="S24:AG24"/>
    <mergeCell ref="S25:AG25"/>
    <mergeCell ref="CG25:CI25"/>
    <mergeCell ref="CD27:CF27"/>
    <mergeCell ref="CG27:CI27"/>
    <mergeCell ref="AH27:AS27"/>
    <mergeCell ref="BF27:BL27"/>
    <mergeCell ref="BM27:BS27"/>
    <mergeCell ref="BT27:CA27"/>
    <mergeCell ref="CJ24:CL24"/>
    <mergeCell ref="CM24:CO24"/>
    <mergeCell ref="CP24:CR24"/>
    <mergeCell ref="J25:L25"/>
    <mergeCell ref="CJ25:CL25"/>
    <mergeCell ref="CM25:CO25"/>
    <mergeCell ref="CP25:CR25"/>
    <mergeCell ref="CD25:CF25"/>
    <mergeCell ref="BT24:CA24"/>
    <mergeCell ref="CD24:CF24"/>
    <mergeCell ref="AX100:CA100"/>
    <mergeCell ref="A69:BO71"/>
    <mergeCell ref="AH25:AS25"/>
    <mergeCell ref="BF25:BL25"/>
    <mergeCell ref="BM25:BS25"/>
    <mergeCell ref="BT25:CA25"/>
    <mergeCell ref="A28:I29"/>
    <mergeCell ref="J28:L28"/>
    <mergeCell ref="AT28:BE29"/>
    <mergeCell ref="J29:L29"/>
  </mergeCells>
  <dataValidations count="5">
    <dataValidation type="list" allowBlank="1" showInputMessage="1" showErrorMessage="1" sqref="A24:I31">
      <formula1>$A$200:$A$204</formula1>
    </dataValidation>
    <dataValidation type="list" allowBlank="1" showInputMessage="1" showErrorMessage="1" sqref="O61:AD61">
      <formula1>$J$200:$J$203</formula1>
    </dataValidation>
    <dataValidation type="list" allowBlank="1" showInputMessage="1" showErrorMessage="1" sqref="P24:R31">
      <formula1>$Y$200:$Y$204</formula1>
    </dataValidation>
    <dataValidation type="list" allowBlank="1" showInputMessage="1" showErrorMessage="1" sqref="S24:AG31">
      <formula1>$AC$200:$AC$204</formula1>
    </dataValidation>
    <dataValidation type="list" allowBlank="1" showInputMessage="1" showErrorMessage="1" sqref="M24:O31">
      <formula1>$V$200:$V$203</formula1>
    </dataValidation>
  </dataValidations>
  <printOptions/>
  <pageMargins left="0.15748031496062992" right="0.15748031496062992" top="0.3937007874015748" bottom="0.3937007874015748" header="0.35433070866141736" footer="0.1968503937007874"/>
  <pageSetup fitToHeight="3" fitToWidth="1" horizontalDpi="600" verticalDpi="6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G56"/>
  <sheetViews>
    <sheetView showGridLines="0" zoomScalePageLayoutView="0" workbookViewId="0" topLeftCell="A1">
      <selection activeCell="A4" sqref="A4:F4"/>
    </sheetView>
  </sheetViews>
  <sheetFormatPr defaultColWidth="9.140625" defaultRowHeight="15"/>
  <cols>
    <col min="1" max="1" width="4.00390625" style="0" customWidth="1"/>
    <col min="2" max="2" width="24.8515625" style="0" customWidth="1"/>
    <col min="3" max="3" width="13.140625" style="0" customWidth="1"/>
    <col min="4" max="4" width="13.8515625" style="0" customWidth="1"/>
    <col min="5" max="5" width="28.57421875" style="0" customWidth="1"/>
    <col min="6" max="6" width="22.140625" style="0" customWidth="1"/>
  </cols>
  <sheetData>
    <row r="1" spans="1:6" ht="15">
      <c r="A1" s="615"/>
      <c r="F1" s="750"/>
    </row>
    <row r="2" spans="1:7" ht="15" customHeight="1">
      <c r="A2" s="599"/>
      <c r="B2" s="592"/>
      <c r="C2" s="593"/>
      <c r="D2" s="593"/>
      <c r="E2" s="593"/>
      <c r="F2" s="593"/>
      <c r="G2" s="592"/>
    </row>
    <row r="3" spans="1:7" ht="27" customHeight="1">
      <c r="A3" s="1269" t="s">
        <v>270</v>
      </c>
      <c r="B3" s="1269"/>
      <c r="C3" s="1269"/>
      <c r="D3" s="1269"/>
      <c r="E3" s="1269"/>
      <c r="F3" s="1269"/>
      <c r="G3" s="656"/>
    </row>
    <row r="4" spans="1:7" ht="15">
      <c r="A4" s="1280"/>
      <c r="B4" s="1280"/>
      <c r="C4" s="1280"/>
      <c r="D4" s="1280"/>
      <c r="E4" s="1280"/>
      <c r="F4" s="1280"/>
      <c r="G4" s="657"/>
    </row>
    <row r="5" spans="1:7" ht="14.25">
      <c r="A5" s="1283" t="s">
        <v>41</v>
      </c>
      <c r="B5" s="1283"/>
      <c r="C5" s="1283"/>
      <c r="D5" s="1283"/>
      <c r="E5" s="1283"/>
      <c r="F5" s="1283"/>
      <c r="G5" s="658"/>
    </row>
    <row r="6" spans="1:7" ht="14.25">
      <c r="A6" s="610"/>
      <c r="B6" s="761" t="s">
        <v>342</v>
      </c>
      <c r="C6" s="1281"/>
      <c r="D6" s="1281"/>
      <c r="E6" s="1281"/>
      <c r="F6" s="1281"/>
      <c r="G6" s="724"/>
    </row>
    <row r="7" spans="1:7" ht="14.25">
      <c r="A7" s="610"/>
      <c r="B7" s="761" t="s">
        <v>203</v>
      </c>
      <c r="C7" s="1282"/>
      <c r="D7" s="1282"/>
      <c r="E7" s="762" t="s">
        <v>204</v>
      </c>
      <c r="F7" s="725"/>
      <c r="G7" s="595"/>
    </row>
    <row r="8" spans="1:7" ht="14.25">
      <c r="A8" s="611"/>
      <c r="B8" s="594"/>
      <c r="C8" s="1284" t="s">
        <v>271</v>
      </c>
      <c r="D8" s="1284"/>
      <c r="E8" s="1284"/>
      <c r="F8" s="659"/>
      <c r="G8" s="596"/>
    </row>
    <row r="9" spans="1:7" ht="15" thickBot="1">
      <c r="A9" s="612"/>
      <c r="B9" s="597"/>
      <c r="C9" s="598"/>
      <c r="D9" s="598"/>
      <c r="E9" s="598"/>
      <c r="F9" s="598"/>
      <c r="G9" s="660"/>
    </row>
    <row r="10" spans="1:7" ht="15" thickBot="1">
      <c r="A10" s="1274" t="s">
        <v>22</v>
      </c>
      <c r="B10" s="1276" t="s">
        <v>105</v>
      </c>
      <c r="C10" s="1270" t="s">
        <v>106</v>
      </c>
      <c r="D10" s="1278" t="s">
        <v>272</v>
      </c>
      <c r="E10" s="1270" t="s">
        <v>237</v>
      </c>
      <c r="F10" s="1272" t="s">
        <v>48</v>
      </c>
      <c r="G10" s="592"/>
    </row>
    <row r="11" spans="1:7" ht="15" thickBot="1">
      <c r="A11" s="1275"/>
      <c r="B11" s="1277"/>
      <c r="C11" s="1271"/>
      <c r="D11" s="1279"/>
      <c r="E11" s="1271"/>
      <c r="F11" s="1273"/>
      <c r="G11" s="599"/>
    </row>
    <row r="12" spans="1:7" ht="14.25">
      <c r="A12" s="613">
        <v>1</v>
      </c>
      <c r="B12" s="602"/>
      <c r="C12" s="603"/>
      <c r="D12" s="603"/>
      <c r="E12" s="604"/>
      <c r="F12" s="605"/>
      <c r="G12" s="600"/>
    </row>
    <row r="13" spans="1:7" ht="14.25">
      <c r="A13" s="614">
        <v>2</v>
      </c>
      <c r="B13" s="606"/>
      <c r="C13" s="607"/>
      <c r="D13" s="607"/>
      <c r="E13" s="608"/>
      <c r="F13" s="609"/>
      <c r="G13" s="601"/>
    </row>
    <row r="14" spans="1:7" ht="14.25">
      <c r="A14" s="614">
        <v>3</v>
      </c>
      <c r="B14" s="606"/>
      <c r="C14" s="607"/>
      <c r="D14" s="607"/>
      <c r="E14" s="608"/>
      <c r="F14" s="609"/>
      <c r="G14" s="600"/>
    </row>
    <row r="15" spans="1:7" ht="14.25">
      <c r="A15" s="614">
        <v>4</v>
      </c>
      <c r="B15" s="606"/>
      <c r="C15" s="607"/>
      <c r="D15" s="607"/>
      <c r="E15" s="608"/>
      <c r="F15" s="609"/>
      <c r="G15" s="601"/>
    </row>
    <row r="16" spans="1:7" ht="14.25">
      <c r="A16" s="614">
        <v>5</v>
      </c>
      <c r="B16" s="606"/>
      <c r="C16" s="607"/>
      <c r="D16" s="607"/>
      <c r="E16" s="608"/>
      <c r="F16" s="609"/>
      <c r="G16" s="600"/>
    </row>
    <row r="17" spans="1:7" ht="14.25">
      <c r="A17" s="614">
        <v>6</v>
      </c>
      <c r="B17" s="606"/>
      <c r="C17" s="607"/>
      <c r="D17" s="607"/>
      <c r="E17" s="608"/>
      <c r="F17" s="609"/>
      <c r="G17" s="601"/>
    </row>
    <row r="18" spans="1:7" ht="14.25">
      <c r="A18" s="614">
        <v>7</v>
      </c>
      <c r="B18" s="606"/>
      <c r="C18" s="607"/>
      <c r="D18" s="607"/>
      <c r="E18" s="608"/>
      <c r="F18" s="609"/>
      <c r="G18" s="600"/>
    </row>
    <row r="19" spans="1:7" ht="14.25">
      <c r="A19" s="614">
        <v>8</v>
      </c>
      <c r="B19" s="606"/>
      <c r="C19" s="607"/>
      <c r="D19" s="607"/>
      <c r="E19" s="608"/>
      <c r="F19" s="609"/>
      <c r="G19" s="601"/>
    </row>
    <row r="20" spans="1:7" ht="14.25">
      <c r="A20" s="614">
        <v>9</v>
      </c>
      <c r="B20" s="606"/>
      <c r="C20" s="607"/>
      <c r="D20" s="607"/>
      <c r="E20" s="608"/>
      <c r="F20" s="609"/>
      <c r="G20" s="600"/>
    </row>
    <row r="21" spans="1:7" ht="14.25">
      <c r="A21" s="614">
        <v>10</v>
      </c>
      <c r="B21" s="606"/>
      <c r="C21" s="607"/>
      <c r="D21" s="607"/>
      <c r="E21" s="608"/>
      <c r="F21" s="609"/>
      <c r="G21" s="601"/>
    </row>
    <row r="22" spans="1:7" ht="14.25">
      <c r="A22" s="614">
        <v>11</v>
      </c>
      <c r="B22" s="606"/>
      <c r="C22" s="607"/>
      <c r="D22" s="607"/>
      <c r="E22" s="608"/>
      <c r="F22" s="609"/>
      <c r="G22" s="600"/>
    </row>
    <row r="23" spans="1:7" ht="14.25">
      <c r="A23" s="614">
        <v>12</v>
      </c>
      <c r="B23" s="606"/>
      <c r="C23" s="607"/>
      <c r="D23" s="607"/>
      <c r="E23" s="608"/>
      <c r="F23" s="609"/>
      <c r="G23" s="601"/>
    </row>
    <row r="24" spans="1:7" ht="14.25">
      <c r="A24" s="614">
        <v>13</v>
      </c>
      <c r="B24" s="606"/>
      <c r="C24" s="607"/>
      <c r="D24" s="607"/>
      <c r="E24" s="608"/>
      <c r="F24" s="609"/>
      <c r="G24" s="600"/>
    </row>
    <row r="25" spans="1:7" ht="14.25">
      <c r="A25" s="614">
        <v>14</v>
      </c>
      <c r="B25" s="606"/>
      <c r="C25" s="607"/>
      <c r="D25" s="607"/>
      <c r="E25" s="608"/>
      <c r="F25" s="609"/>
      <c r="G25" s="601"/>
    </row>
    <row r="26" spans="1:7" ht="14.25">
      <c r="A26" s="614">
        <v>15</v>
      </c>
      <c r="B26" s="606"/>
      <c r="C26" s="607"/>
      <c r="D26" s="607"/>
      <c r="E26" s="608"/>
      <c r="F26" s="609"/>
      <c r="G26" s="600"/>
    </row>
    <row r="27" spans="1:7" ht="14.25">
      <c r="A27" s="614">
        <v>16</v>
      </c>
      <c r="B27" s="606"/>
      <c r="C27" s="607"/>
      <c r="D27" s="607"/>
      <c r="E27" s="608"/>
      <c r="F27" s="609"/>
      <c r="G27" s="601"/>
    </row>
    <row r="28" spans="1:7" ht="14.25">
      <c r="A28" s="614">
        <v>17</v>
      </c>
      <c r="B28" s="606"/>
      <c r="C28" s="607"/>
      <c r="D28" s="607"/>
      <c r="E28" s="608"/>
      <c r="F28" s="609"/>
      <c r="G28" s="600"/>
    </row>
    <row r="29" spans="1:7" ht="14.25">
      <c r="A29" s="614">
        <v>18</v>
      </c>
      <c r="B29" s="606"/>
      <c r="C29" s="607"/>
      <c r="D29" s="607"/>
      <c r="E29" s="608"/>
      <c r="F29" s="609"/>
      <c r="G29" s="601"/>
    </row>
    <row r="30" spans="1:7" ht="14.25">
      <c r="A30" s="614">
        <v>19</v>
      </c>
      <c r="B30" s="606"/>
      <c r="C30" s="607"/>
      <c r="D30" s="607"/>
      <c r="E30" s="608"/>
      <c r="F30" s="609"/>
      <c r="G30" s="600"/>
    </row>
    <row r="31" spans="1:7" ht="14.25">
      <c r="A31" s="614">
        <v>20</v>
      </c>
      <c r="B31" s="606"/>
      <c r="C31" s="607"/>
      <c r="D31" s="607"/>
      <c r="E31" s="608"/>
      <c r="F31" s="609"/>
      <c r="G31" s="601"/>
    </row>
    <row r="32" spans="1:7" ht="14.25">
      <c r="A32" s="614">
        <v>21</v>
      </c>
      <c r="B32" s="606"/>
      <c r="C32" s="607"/>
      <c r="D32" s="607"/>
      <c r="E32" s="608"/>
      <c r="F32" s="609"/>
      <c r="G32" s="600"/>
    </row>
    <row r="33" spans="1:7" ht="14.25">
      <c r="A33" s="614">
        <v>22</v>
      </c>
      <c r="B33" s="606"/>
      <c r="C33" s="607"/>
      <c r="D33" s="607"/>
      <c r="E33" s="608"/>
      <c r="F33" s="609"/>
      <c r="G33" s="601"/>
    </row>
    <row r="34" spans="1:7" ht="14.25">
      <c r="A34" s="614">
        <v>23</v>
      </c>
      <c r="B34" s="606"/>
      <c r="C34" s="607"/>
      <c r="D34" s="607"/>
      <c r="E34" s="608"/>
      <c r="F34" s="609"/>
      <c r="G34" s="600"/>
    </row>
    <row r="35" spans="1:7" ht="14.25">
      <c r="A35" s="614">
        <v>24</v>
      </c>
      <c r="B35" s="606"/>
      <c r="C35" s="607"/>
      <c r="D35" s="607"/>
      <c r="E35" s="608"/>
      <c r="F35" s="609"/>
      <c r="G35" s="601"/>
    </row>
    <row r="36" spans="1:7" ht="14.25">
      <c r="A36" s="614">
        <v>25</v>
      </c>
      <c r="B36" s="606"/>
      <c r="C36" s="607"/>
      <c r="D36" s="607"/>
      <c r="E36" s="608"/>
      <c r="F36" s="609"/>
      <c r="G36" s="600"/>
    </row>
    <row r="37" spans="1:7" ht="14.25">
      <c r="A37" s="614">
        <v>26</v>
      </c>
      <c r="B37" s="606"/>
      <c r="C37" s="607"/>
      <c r="D37" s="607"/>
      <c r="E37" s="608"/>
      <c r="F37" s="609"/>
      <c r="G37" s="601"/>
    </row>
    <row r="38" spans="1:7" ht="14.25">
      <c r="A38" s="614">
        <v>27</v>
      </c>
      <c r="B38" s="606"/>
      <c r="C38" s="607"/>
      <c r="D38" s="607"/>
      <c r="E38" s="608"/>
      <c r="F38" s="609"/>
      <c r="G38" s="600"/>
    </row>
    <row r="39" spans="1:7" ht="14.25">
      <c r="A39" s="614">
        <v>28</v>
      </c>
      <c r="B39" s="606"/>
      <c r="C39" s="607"/>
      <c r="D39" s="607"/>
      <c r="E39" s="608"/>
      <c r="F39" s="609"/>
      <c r="G39" s="601"/>
    </row>
    <row r="40" spans="1:7" ht="14.25">
      <c r="A40" s="614">
        <v>29</v>
      </c>
      <c r="B40" s="606"/>
      <c r="C40" s="607"/>
      <c r="D40" s="607"/>
      <c r="E40" s="608"/>
      <c r="F40" s="609"/>
      <c r="G40" s="600"/>
    </row>
    <row r="41" spans="1:7" ht="14.25">
      <c r="A41" s="614">
        <v>30</v>
      </c>
      <c r="B41" s="606"/>
      <c r="C41" s="607"/>
      <c r="D41" s="607"/>
      <c r="E41" s="608"/>
      <c r="F41" s="609"/>
      <c r="G41" s="601"/>
    </row>
    <row r="42" ht="14.25">
      <c r="A42" s="615"/>
    </row>
    <row r="43" ht="14.25">
      <c r="A43" s="615"/>
    </row>
    <row r="44" ht="14.25">
      <c r="A44" s="615"/>
    </row>
    <row r="45" ht="14.25">
      <c r="A45" s="615"/>
    </row>
    <row r="46" ht="14.25">
      <c r="A46" s="615"/>
    </row>
    <row r="47" ht="14.25">
      <c r="A47" s="615"/>
    </row>
    <row r="48" ht="14.25">
      <c r="A48" s="615"/>
    </row>
    <row r="49" ht="14.25">
      <c r="A49" s="615"/>
    </row>
    <row r="50" ht="14.25">
      <c r="A50" s="615"/>
    </row>
    <row r="51" ht="14.25">
      <c r="A51" s="615"/>
    </row>
    <row r="52" ht="14.25">
      <c r="A52" s="615"/>
    </row>
    <row r="53" ht="14.25">
      <c r="A53" s="615"/>
    </row>
    <row r="54" ht="14.25">
      <c r="A54" s="615"/>
    </row>
    <row r="55" ht="14.25">
      <c r="A55" s="615"/>
    </row>
    <row r="56" ht="14.25">
      <c r="A56" s="615"/>
    </row>
  </sheetData>
  <sheetProtection/>
  <mergeCells count="12">
    <mergeCell ref="A3:F3"/>
    <mergeCell ref="A5:F5"/>
    <mergeCell ref="C8:E8"/>
    <mergeCell ref="A10:A11"/>
    <mergeCell ref="B10:B11"/>
    <mergeCell ref="C10:C11"/>
    <mergeCell ref="D10:D11"/>
    <mergeCell ref="A4:F4"/>
    <mergeCell ref="C6:F6"/>
    <mergeCell ref="C7:D7"/>
    <mergeCell ref="E10:E11"/>
    <mergeCell ref="F10:F11"/>
  </mergeCells>
  <printOptions/>
  <pageMargins left="0.7086614173228347" right="0.7086614173228347" top="0.39" bottom="0.7480314960629921" header="0.31496062992125984" footer="0.31496062992125984"/>
  <pageSetup fitToHeight="3" fitToWidth="1" horizontalDpi="600" verticalDpi="600" orientation="portrait" paperSize="9" scale="81"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A4" sqref="A4:J4"/>
    </sheetView>
  </sheetViews>
  <sheetFormatPr defaultColWidth="9.140625" defaultRowHeight="15"/>
  <cols>
    <col min="1" max="1" width="4.00390625" style="421" customWidth="1"/>
    <col min="2" max="2" width="39.421875" style="421" customWidth="1"/>
    <col min="3" max="3" width="11.421875" style="422" customWidth="1"/>
    <col min="4" max="4" width="27.57421875" style="422" customWidth="1"/>
    <col min="5" max="5" width="20.57421875" style="422" customWidth="1"/>
    <col min="6" max="6" width="8.421875" style="421" customWidth="1"/>
    <col min="7" max="7" width="13.140625" style="422" customWidth="1"/>
    <col min="8" max="8" width="12.57421875" style="422" customWidth="1"/>
    <col min="9" max="9" width="13.140625" style="422" customWidth="1"/>
    <col min="10" max="10" width="12.421875" style="421" customWidth="1"/>
    <col min="11" max="16384" width="9.140625" style="421" customWidth="1"/>
  </cols>
  <sheetData>
    <row r="1" spans="8:11" ht="12.75">
      <c r="H1" s="423"/>
      <c r="K1" s="619"/>
    </row>
    <row r="2" spans="1:10" ht="12.75">
      <c r="A2" s="1319" t="s">
        <v>353</v>
      </c>
      <c r="B2" s="1319"/>
      <c r="C2" s="1319"/>
      <c r="D2" s="1319"/>
      <c r="E2" s="1319"/>
      <c r="F2" s="1319"/>
      <c r="G2" s="1319"/>
      <c r="H2" s="1319"/>
      <c r="I2" s="1319"/>
      <c r="J2" s="1319"/>
    </row>
    <row r="3" spans="1:10" ht="12.75">
      <c r="A3" s="1320" t="str">
        <f>F201&amp;IF(OR(I6="МУЖЧИНЫ И ЖЕНЩИНЫ",I6="ЮНИОРЫ И ЮНИОРКИ",I6="ЮНОШИ И ДЕВУШКИ"),F203,F202)</f>
        <v>В СПОРТИВНОЙ ДИСЦИПЛИНЕ "ПЛЯЖНЫЙ ТЕННИС - ПАРНЫЙ РАЗРЯД"</v>
      </c>
      <c r="B3" s="1320"/>
      <c r="C3" s="1320"/>
      <c r="D3" s="1320"/>
      <c r="E3" s="1320"/>
      <c r="F3" s="1320"/>
      <c r="G3" s="1320"/>
      <c r="H3" s="1320"/>
      <c r="I3" s="1320"/>
      <c r="J3" s="1320"/>
    </row>
    <row r="4" spans="1:10" ht="20.25" customHeight="1">
      <c r="A4" s="1321"/>
      <c r="B4" s="1321"/>
      <c r="C4" s="1321"/>
      <c r="D4" s="1321"/>
      <c r="E4" s="1321"/>
      <c r="F4" s="1321"/>
      <c r="G4" s="1321"/>
      <c r="H4" s="1321"/>
      <c r="I4" s="1321"/>
      <c r="J4" s="1321"/>
    </row>
    <row r="5" spans="1:9" ht="12">
      <c r="A5" s="1293" t="s">
        <v>41</v>
      </c>
      <c r="B5" s="1293"/>
      <c r="C5" s="1293"/>
      <c r="D5" s="1293"/>
      <c r="E5" s="1293"/>
      <c r="F5" s="1293"/>
      <c r="G5" s="1293"/>
      <c r="H5" s="1293"/>
      <c r="I5" s="1293"/>
    </row>
    <row r="6" spans="1:10" s="425" customFormat="1" ht="14.25" customHeight="1">
      <c r="A6" s="424"/>
      <c r="B6" s="747" t="s">
        <v>205</v>
      </c>
      <c r="C6" s="1294"/>
      <c r="D6" s="1294"/>
      <c r="E6" s="1294"/>
      <c r="F6" s="1294"/>
      <c r="H6" s="749" t="s">
        <v>150</v>
      </c>
      <c r="I6" s="1318"/>
      <c r="J6" s="1318"/>
    </row>
    <row r="7" spans="1:10" s="425" customFormat="1" ht="12.75">
      <c r="A7" s="424"/>
      <c r="B7" s="747" t="s">
        <v>203</v>
      </c>
      <c r="C7" s="1298"/>
      <c r="D7" s="1298"/>
      <c r="E7" s="748" t="s">
        <v>204</v>
      </c>
      <c r="F7" s="1299"/>
      <c r="G7" s="1299"/>
      <c r="H7" s="1299"/>
      <c r="I7" s="426"/>
      <c r="J7" s="427"/>
    </row>
    <row r="8" spans="1:10" s="430" customFormat="1" ht="12.75" customHeight="1">
      <c r="A8" s="428"/>
      <c r="B8" s="426"/>
      <c r="C8" s="1295"/>
      <c r="D8" s="1296"/>
      <c r="E8" s="418"/>
      <c r="F8" s="429"/>
      <c r="I8" s="747" t="s">
        <v>271</v>
      </c>
      <c r="J8" s="419"/>
    </row>
    <row r="9" spans="2:9" s="425" customFormat="1" ht="12">
      <c r="B9" s="431" t="s">
        <v>42</v>
      </c>
      <c r="C9" s="432"/>
      <c r="D9" s="432"/>
      <c r="E9" s="432"/>
      <c r="F9" s="433" t="s">
        <v>43</v>
      </c>
      <c r="G9" s="1310"/>
      <c r="H9" s="1310"/>
      <c r="I9" s="1310"/>
    </row>
    <row r="10" spans="1:9" ht="12.75">
      <c r="A10" s="434"/>
      <c r="B10" s="434"/>
      <c r="C10" s="435" t="s">
        <v>44</v>
      </c>
      <c r="D10" s="435" t="s">
        <v>45</v>
      </c>
      <c r="E10" s="435" t="s">
        <v>46</v>
      </c>
      <c r="F10" s="434"/>
      <c r="G10" s="1311" t="s">
        <v>47</v>
      </c>
      <c r="H10" s="1311"/>
      <c r="I10" s="1311"/>
    </row>
    <row r="11" spans="1:9" ht="13.5" thickBot="1">
      <c r="A11" s="434"/>
      <c r="B11" s="434"/>
      <c r="C11" s="435"/>
      <c r="D11" s="435"/>
      <c r="E11" s="435"/>
      <c r="F11" s="434"/>
      <c r="G11" s="435"/>
      <c r="H11" s="421"/>
      <c r="I11" s="435"/>
    </row>
    <row r="12" spans="1:10" ht="13.5" thickBot="1">
      <c r="A12" s="1302" t="s">
        <v>22</v>
      </c>
      <c r="B12" s="1300" t="s">
        <v>105</v>
      </c>
      <c r="C12" s="1308" t="s">
        <v>106</v>
      </c>
      <c r="D12" s="1308" t="s">
        <v>48</v>
      </c>
      <c r="E12" s="1308" t="s">
        <v>49</v>
      </c>
      <c r="F12" s="1306" t="s">
        <v>7</v>
      </c>
      <c r="G12" s="1324" t="s">
        <v>50</v>
      </c>
      <c r="H12" s="1325"/>
      <c r="I12" s="1325"/>
      <c r="J12" s="1326"/>
    </row>
    <row r="13" spans="1:10" s="440" customFormat="1" ht="20.25" thickBot="1">
      <c r="A13" s="1303"/>
      <c r="B13" s="1301"/>
      <c r="C13" s="1309"/>
      <c r="D13" s="1309"/>
      <c r="E13" s="1309"/>
      <c r="F13" s="1307"/>
      <c r="G13" s="436" t="s">
        <v>24</v>
      </c>
      <c r="H13" s="437" t="s">
        <v>51</v>
      </c>
      <c r="I13" s="438" t="s">
        <v>52</v>
      </c>
      <c r="J13" s="439" t="s">
        <v>53</v>
      </c>
    </row>
    <row r="14" spans="1:10" s="445" customFormat="1" ht="14.25" customHeight="1">
      <c r="A14" s="1304">
        <v>1</v>
      </c>
      <c r="B14" s="441"/>
      <c r="C14" s="504"/>
      <c r="D14" s="442"/>
      <c r="E14" s="442"/>
      <c r="F14" s="443"/>
      <c r="G14" s="444"/>
      <c r="H14" s="1292"/>
      <c r="I14" s="1312"/>
      <c r="J14" s="1316"/>
    </row>
    <row r="15" spans="1:10" s="451" customFormat="1" ht="14.25" customHeight="1">
      <c r="A15" s="1305"/>
      <c r="B15" s="446"/>
      <c r="C15" s="505"/>
      <c r="D15" s="447"/>
      <c r="E15" s="448"/>
      <c r="F15" s="449"/>
      <c r="G15" s="450"/>
      <c r="H15" s="1287"/>
      <c r="I15" s="1313"/>
      <c r="J15" s="1317"/>
    </row>
    <row r="16" spans="1:10" s="445" customFormat="1" ht="14.25" customHeight="1">
      <c r="A16" s="1285">
        <v>2</v>
      </c>
      <c r="B16" s="441"/>
      <c r="C16" s="504"/>
      <c r="D16" s="442"/>
      <c r="E16" s="452"/>
      <c r="F16" s="453"/>
      <c r="G16" s="454"/>
      <c r="H16" s="1286"/>
      <c r="I16" s="1288"/>
      <c r="J16" s="1289"/>
    </row>
    <row r="17" spans="1:10" s="451" customFormat="1" ht="14.25" customHeight="1">
      <c r="A17" s="1285"/>
      <c r="B17" s="446"/>
      <c r="C17" s="506"/>
      <c r="D17" s="447"/>
      <c r="E17" s="448"/>
      <c r="F17" s="455"/>
      <c r="G17" s="456"/>
      <c r="H17" s="1287"/>
      <c r="I17" s="1288"/>
      <c r="J17" s="1289"/>
    </row>
    <row r="18" spans="1:10" s="445" customFormat="1" ht="14.25" customHeight="1">
      <c r="A18" s="1285">
        <v>3</v>
      </c>
      <c r="B18" s="441"/>
      <c r="C18" s="504"/>
      <c r="D18" s="442"/>
      <c r="E18" s="452"/>
      <c r="F18" s="453"/>
      <c r="G18" s="454"/>
      <c r="H18" s="1286"/>
      <c r="I18" s="1288"/>
      <c r="J18" s="1289"/>
    </row>
    <row r="19" spans="1:10" s="451" customFormat="1" ht="14.25" customHeight="1">
      <c r="A19" s="1285"/>
      <c r="B19" s="446"/>
      <c r="C19" s="505"/>
      <c r="D19" s="447"/>
      <c r="E19" s="448"/>
      <c r="F19" s="455"/>
      <c r="G19" s="456"/>
      <c r="H19" s="1287"/>
      <c r="I19" s="1288"/>
      <c r="J19" s="1289"/>
    </row>
    <row r="20" spans="1:10" s="445" customFormat="1" ht="14.25" customHeight="1">
      <c r="A20" s="1285">
        <v>4</v>
      </c>
      <c r="B20" s="441"/>
      <c r="C20" s="504"/>
      <c r="D20" s="442"/>
      <c r="E20" s="452"/>
      <c r="F20" s="453"/>
      <c r="G20" s="454"/>
      <c r="H20" s="1286"/>
      <c r="I20" s="1288"/>
      <c r="J20" s="1289"/>
    </row>
    <row r="21" spans="1:10" s="451" customFormat="1" ht="14.25" customHeight="1">
      <c r="A21" s="1285"/>
      <c r="B21" s="446"/>
      <c r="C21" s="505"/>
      <c r="D21" s="447"/>
      <c r="E21" s="448"/>
      <c r="F21" s="455"/>
      <c r="G21" s="456"/>
      <c r="H21" s="1287"/>
      <c r="I21" s="1288"/>
      <c r="J21" s="1289"/>
    </row>
    <row r="22" spans="1:10" s="445" customFormat="1" ht="14.25" customHeight="1">
      <c r="A22" s="1285">
        <v>5</v>
      </c>
      <c r="B22" s="441"/>
      <c r="C22" s="504"/>
      <c r="D22" s="442"/>
      <c r="E22" s="452"/>
      <c r="F22" s="453"/>
      <c r="G22" s="454"/>
      <c r="H22" s="1286"/>
      <c r="I22" s="1288"/>
      <c r="J22" s="1289"/>
    </row>
    <row r="23" spans="1:10" s="451" customFormat="1" ht="14.25" customHeight="1">
      <c r="A23" s="1285"/>
      <c r="B23" s="446"/>
      <c r="C23" s="505"/>
      <c r="D23" s="447"/>
      <c r="E23" s="448"/>
      <c r="F23" s="455"/>
      <c r="G23" s="456"/>
      <c r="H23" s="1287"/>
      <c r="I23" s="1288"/>
      <c r="J23" s="1289"/>
    </row>
    <row r="24" spans="1:10" s="445" customFormat="1" ht="14.25" customHeight="1">
      <c r="A24" s="1285">
        <v>6</v>
      </c>
      <c r="B24" s="441"/>
      <c r="C24" s="504"/>
      <c r="D24" s="442"/>
      <c r="E24" s="452"/>
      <c r="F24" s="453"/>
      <c r="G24" s="454"/>
      <c r="H24" s="1286"/>
      <c r="I24" s="1288"/>
      <c r="J24" s="1289"/>
    </row>
    <row r="25" spans="1:10" s="451" customFormat="1" ht="14.25" customHeight="1">
      <c r="A25" s="1285"/>
      <c r="B25" s="446"/>
      <c r="C25" s="505"/>
      <c r="D25" s="447"/>
      <c r="E25" s="448"/>
      <c r="F25" s="455"/>
      <c r="G25" s="456"/>
      <c r="H25" s="1287"/>
      <c r="I25" s="1288"/>
      <c r="J25" s="1289"/>
    </row>
    <row r="26" spans="1:10" s="445" customFormat="1" ht="14.25" customHeight="1">
      <c r="A26" s="1285">
        <v>7</v>
      </c>
      <c r="B26" s="441"/>
      <c r="C26" s="504"/>
      <c r="D26" s="442"/>
      <c r="E26" s="452"/>
      <c r="F26" s="453"/>
      <c r="G26" s="454"/>
      <c r="H26" s="1286"/>
      <c r="I26" s="1288"/>
      <c r="J26" s="1289"/>
    </row>
    <row r="27" spans="1:10" s="451" customFormat="1" ht="14.25" customHeight="1">
      <c r="A27" s="1285"/>
      <c r="B27" s="446"/>
      <c r="C27" s="505"/>
      <c r="D27" s="447"/>
      <c r="E27" s="448"/>
      <c r="F27" s="455"/>
      <c r="G27" s="456"/>
      <c r="H27" s="1287"/>
      <c r="I27" s="1288"/>
      <c r="J27" s="1289"/>
    </row>
    <row r="28" spans="1:10" s="445" customFormat="1" ht="14.25" customHeight="1">
      <c r="A28" s="1285">
        <v>8</v>
      </c>
      <c r="B28" s="441"/>
      <c r="C28" s="504"/>
      <c r="D28" s="442"/>
      <c r="E28" s="452"/>
      <c r="F28" s="453"/>
      <c r="G28" s="454"/>
      <c r="H28" s="1286"/>
      <c r="I28" s="1288"/>
      <c r="J28" s="1289"/>
    </row>
    <row r="29" spans="1:10" s="451" customFormat="1" ht="14.25" customHeight="1">
      <c r="A29" s="1285"/>
      <c r="B29" s="446"/>
      <c r="C29" s="505"/>
      <c r="D29" s="447"/>
      <c r="E29" s="448"/>
      <c r="F29" s="455"/>
      <c r="G29" s="456"/>
      <c r="H29" s="1287"/>
      <c r="I29" s="1288"/>
      <c r="J29" s="1289"/>
    </row>
    <row r="30" spans="1:10" s="445" customFormat="1" ht="14.25" customHeight="1">
      <c r="A30" s="1285">
        <v>9</v>
      </c>
      <c r="B30" s="441"/>
      <c r="C30" s="504"/>
      <c r="D30" s="442"/>
      <c r="E30" s="452"/>
      <c r="F30" s="453"/>
      <c r="G30" s="454"/>
      <c r="H30" s="1286"/>
      <c r="I30" s="1288"/>
      <c r="J30" s="1289"/>
    </row>
    <row r="31" spans="1:10" s="451" customFormat="1" ht="14.25" customHeight="1">
      <c r="A31" s="1285"/>
      <c r="B31" s="446"/>
      <c r="C31" s="505"/>
      <c r="D31" s="447"/>
      <c r="E31" s="448"/>
      <c r="F31" s="455"/>
      <c r="G31" s="456"/>
      <c r="H31" s="1287"/>
      <c r="I31" s="1288"/>
      <c r="J31" s="1289"/>
    </row>
    <row r="32" spans="1:10" s="445" customFormat="1" ht="14.25" customHeight="1">
      <c r="A32" s="1285">
        <v>10</v>
      </c>
      <c r="B32" s="441"/>
      <c r="C32" s="504"/>
      <c r="D32" s="442"/>
      <c r="E32" s="452"/>
      <c r="F32" s="453"/>
      <c r="G32" s="454"/>
      <c r="H32" s="1286"/>
      <c r="I32" s="1288"/>
      <c r="J32" s="1289"/>
    </row>
    <row r="33" spans="1:10" s="451" customFormat="1" ht="14.25" customHeight="1">
      <c r="A33" s="1285"/>
      <c r="B33" s="446"/>
      <c r="C33" s="505"/>
      <c r="D33" s="447"/>
      <c r="E33" s="448"/>
      <c r="F33" s="455"/>
      <c r="G33" s="456"/>
      <c r="H33" s="1287"/>
      <c r="I33" s="1288"/>
      <c r="J33" s="1289"/>
    </row>
    <row r="34" spans="1:10" s="445" customFormat="1" ht="14.25" customHeight="1">
      <c r="A34" s="1285">
        <v>11</v>
      </c>
      <c r="B34" s="441"/>
      <c r="C34" s="504"/>
      <c r="D34" s="442"/>
      <c r="E34" s="452"/>
      <c r="F34" s="453"/>
      <c r="G34" s="454"/>
      <c r="H34" s="1286"/>
      <c r="I34" s="1288"/>
      <c r="J34" s="1289"/>
    </row>
    <row r="35" spans="1:10" s="451" customFormat="1" ht="14.25" customHeight="1">
      <c r="A35" s="1285"/>
      <c r="B35" s="446"/>
      <c r="C35" s="505"/>
      <c r="D35" s="447"/>
      <c r="E35" s="448"/>
      <c r="F35" s="455"/>
      <c r="G35" s="456"/>
      <c r="H35" s="1287"/>
      <c r="I35" s="1288"/>
      <c r="J35" s="1289"/>
    </row>
    <row r="36" spans="1:10" s="445" customFormat="1" ht="14.25" customHeight="1">
      <c r="A36" s="1285">
        <v>12</v>
      </c>
      <c r="B36" s="441"/>
      <c r="C36" s="504"/>
      <c r="D36" s="442"/>
      <c r="E36" s="452"/>
      <c r="F36" s="453"/>
      <c r="G36" s="454"/>
      <c r="H36" s="1286"/>
      <c r="I36" s="1288"/>
      <c r="J36" s="1289"/>
    </row>
    <row r="37" spans="1:10" s="451" customFormat="1" ht="14.25" customHeight="1">
      <c r="A37" s="1285"/>
      <c r="B37" s="446"/>
      <c r="C37" s="505"/>
      <c r="D37" s="447"/>
      <c r="E37" s="448"/>
      <c r="F37" s="455"/>
      <c r="G37" s="456"/>
      <c r="H37" s="1287"/>
      <c r="I37" s="1288"/>
      <c r="J37" s="1289"/>
    </row>
    <row r="38" spans="1:10" s="445" customFormat="1" ht="14.25" customHeight="1">
      <c r="A38" s="1285">
        <v>13</v>
      </c>
      <c r="B38" s="441"/>
      <c r="C38" s="504"/>
      <c r="D38" s="442"/>
      <c r="E38" s="457"/>
      <c r="F38" s="453"/>
      <c r="G38" s="454"/>
      <c r="H38" s="1286"/>
      <c r="I38" s="1288"/>
      <c r="J38" s="1289"/>
    </row>
    <row r="39" spans="1:10" s="451" customFormat="1" ht="14.25" customHeight="1">
      <c r="A39" s="1285"/>
      <c r="B39" s="446"/>
      <c r="C39" s="505"/>
      <c r="D39" s="447"/>
      <c r="E39" s="448"/>
      <c r="F39" s="455"/>
      <c r="G39" s="456"/>
      <c r="H39" s="1287"/>
      <c r="I39" s="1288"/>
      <c r="J39" s="1289"/>
    </row>
    <row r="40" spans="1:10" s="445" customFormat="1" ht="14.25" customHeight="1">
      <c r="A40" s="1285">
        <v>14</v>
      </c>
      <c r="B40" s="441"/>
      <c r="C40" s="504"/>
      <c r="D40" s="442"/>
      <c r="E40" s="457"/>
      <c r="F40" s="453"/>
      <c r="G40" s="454"/>
      <c r="H40" s="1286"/>
      <c r="I40" s="1288"/>
      <c r="J40" s="1289"/>
    </row>
    <row r="41" spans="1:10" s="451" customFormat="1" ht="14.25" customHeight="1">
      <c r="A41" s="1285"/>
      <c r="B41" s="446"/>
      <c r="C41" s="505"/>
      <c r="D41" s="447"/>
      <c r="E41" s="448"/>
      <c r="F41" s="455"/>
      <c r="G41" s="456"/>
      <c r="H41" s="1287"/>
      <c r="I41" s="1288"/>
      <c r="J41" s="1289"/>
    </row>
    <row r="42" spans="1:10" s="445" customFormat="1" ht="14.25" customHeight="1">
      <c r="A42" s="1285">
        <v>15</v>
      </c>
      <c r="B42" s="441"/>
      <c r="C42" s="504"/>
      <c r="D42" s="442"/>
      <c r="E42" s="457"/>
      <c r="F42" s="453"/>
      <c r="G42" s="454"/>
      <c r="H42" s="1286"/>
      <c r="I42" s="1288"/>
      <c r="J42" s="1289"/>
    </row>
    <row r="43" spans="1:10" s="451" customFormat="1" ht="14.25" customHeight="1">
      <c r="A43" s="1285"/>
      <c r="B43" s="446"/>
      <c r="C43" s="505"/>
      <c r="D43" s="447"/>
      <c r="E43" s="448"/>
      <c r="F43" s="455"/>
      <c r="G43" s="456"/>
      <c r="H43" s="1287"/>
      <c r="I43" s="1288"/>
      <c r="J43" s="1289"/>
    </row>
    <row r="44" spans="1:10" s="445" customFormat="1" ht="14.25" customHeight="1">
      <c r="A44" s="1285">
        <v>16</v>
      </c>
      <c r="B44" s="441"/>
      <c r="C44" s="504"/>
      <c r="D44" s="442"/>
      <c r="E44" s="457"/>
      <c r="F44" s="453"/>
      <c r="G44" s="454"/>
      <c r="H44" s="1286"/>
      <c r="I44" s="1288"/>
      <c r="J44" s="1289"/>
    </row>
    <row r="45" spans="1:10" s="451" customFormat="1" ht="14.25" customHeight="1">
      <c r="A45" s="1285"/>
      <c r="B45" s="446"/>
      <c r="C45" s="505"/>
      <c r="D45" s="447"/>
      <c r="E45" s="448"/>
      <c r="F45" s="455"/>
      <c r="G45" s="456"/>
      <c r="H45" s="1287"/>
      <c r="I45" s="1288"/>
      <c r="J45" s="1289"/>
    </row>
    <row r="46" spans="1:10" s="445" customFormat="1" ht="14.25" customHeight="1">
      <c r="A46" s="1285">
        <v>17</v>
      </c>
      <c r="B46" s="441"/>
      <c r="C46" s="504"/>
      <c r="D46" s="442"/>
      <c r="E46" s="457"/>
      <c r="F46" s="453"/>
      <c r="G46" s="454"/>
      <c r="H46" s="1286"/>
      <c r="I46" s="1288"/>
      <c r="J46" s="1289"/>
    </row>
    <row r="47" spans="1:10" s="451" customFormat="1" ht="14.25" customHeight="1">
      <c r="A47" s="1285"/>
      <c r="B47" s="446"/>
      <c r="C47" s="505"/>
      <c r="D47" s="447"/>
      <c r="E47" s="448"/>
      <c r="F47" s="455"/>
      <c r="G47" s="456"/>
      <c r="H47" s="1287"/>
      <c r="I47" s="1288"/>
      <c r="J47" s="1289"/>
    </row>
    <row r="48" spans="1:10" s="445" customFormat="1" ht="14.25" customHeight="1">
      <c r="A48" s="1285">
        <v>18</v>
      </c>
      <c r="B48" s="458"/>
      <c r="C48" s="507"/>
      <c r="D48" s="457"/>
      <c r="E48" s="457"/>
      <c r="F48" s="453"/>
      <c r="G48" s="454"/>
      <c r="H48" s="1286"/>
      <c r="I48" s="1288"/>
      <c r="J48" s="1289"/>
    </row>
    <row r="49" spans="1:10" s="451" customFormat="1" ht="14.25" customHeight="1">
      <c r="A49" s="1285"/>
      <c r="B49" s="459"/>
      <c r="C49" s="508"/>
      <c r="D49" s="460"/>
      <c r="E49" s="448"/>
      <c r="F49" s="455"/>
      <c r="G49" s="456"/>
      <c r="H49" s="1287"/>
      <c r="I49" s="1288"/>
      <c r="J49" s="1289"/>
    </row>
    <row r="50" spans="1:10" s="445" customFormat="1" ht="14.25" customHeight="1">
      <c r="A50" s="1285">
        <v>19</v>
      </c>
      <c r="B50" s="441"/>
      <c r="C50" s="504"/>
      <c r="D50" s="442"/>
      <c r="E50" s="457"/>
      <c r="F50" s="453"/>
      <c r="G50" s="454"/>
      <c r="H50" s="1286"/>
      <c r="I50" s="1288"/>
      <c r="J50" s="1289"/>
    </row>
    <row r="51" spans="1:10" s="451" customFormat="1" ht="14.25" customHeight="1">
      <c r="A51" s="1285"/>
      <c r="B51" s="446"/>
      <c r="C51" s="505"/>
      <c r="D51" s="447"/>
      <c r="E51" s="448"/>
      <c r="F51" s="455"/>
      <c r="G51" s="456"/>
      <c r="H51" s="1287"/>
      <c r="I51" s="1288"/>
      <c r="J51" s="1289"/>
    </row>
    <row r="52" spans="1:10" s="445" customFormat="1" ht="14.25" customHeight="1">
      <c r="A52" s="1285">
        <v>20</v>
      </c>
      <c r="B52" s="441"/>
      <c r="C52" s="504"/>
      <c r="D52" s="442"/>
      <c r="E52" s="457"/>
      <c r="F52" s="453"/>
      <c r="G52" s="454"/>
      <c r="H52" s="1286"/>
      <c r="I52" s="1288"/>
      <c r="J52" s="1289"/>
    </row>
    <row r="53" spans="1:10" s="451" customFormat="1" ht="14.25" customHeight="1">
      <c r="A53" s="1285"/>
      <c r="B53" s="446"/>
      <c r="C53" s="505"/>
      <c r="D53" s="447"/>
      <c r="E53" s="448"/>
      <c r="F53" s="455"/>
      <c r="G53" s="456"/>
      <c r="H53" s="1287"/>
      <c r="I53" s="1288"/>
      <c r="J53" s="1289"/>
    </row>
    <row r="54" spans="1:10" s="445" customFormat="1" ht="14.25" customHeight="1">
      <c r="A54" s="1285">
        <v>21</v>
      </c>
      <c r="B54" s="441"/>
      <c r="C54" s="504"/>
      <c r="D54" s="442"/>
      <c r="E54" s="457"/>
      <c r="F54" s="453"/>
      <c r="G54" s="454"/>
      <c r="H54" s="1286"/>
      <c r="I54" s="1288"/>
      <c r="J54" s="1289"/>
    </row>
    <row r="55" spans="1:10" s="451" customFormat="1" ht="14.25" customHeight="1">
      <c r="A55" s="1285"/>
      <c r="B55" s="446"/>
      <c r="C55" s="505"/>
      <c r="D55" s="447"/>
      <c r="E55" s="448"/>
      <c r="F55" s="455"/>
      <c r="G55" s="456"/>
      <c r="H55" s="1287"/>
      <c r="I55" s="1288"/>
      <c r="J55" s="1289"/>
    </row>
    <row r="56" spans="1:10" s="445" customFormat="1" ht="14.25" customHeight="1">
      <c r="A56" s="1285">
        <v>22</v>
      </c>
      <c r="B56" s="441"/>
      <c r="C56" s="504"/>
      <c r="D56" s="442"/>
      <c r="E56" s="457"/>
      <c r="F56" s="453"/>
      <c r="G56" s="454"/>
      <c r="H56" s="1286"/>
      <c r="I56" s="1288"/>
      <c r="J56" s="1289"/>
    </row>
    <row r="57" spans="1:10" s="451" customFormat="1" ht="14.25" customHeight="1">
      <c r="A57" s="1285"/>
      <c r="B57" s="446"/>
      <c r="C57" s="505"/>
      <c r="D57" s="447"/>
      <c r="E57" s="448"/>
      <c r="F57" s="455"/>
      <c r="G57" s="456"/>
      <c r="H57" s="1287"/>
      <c r="I57" s="1288"/>
      <c r="J57" s="1289"/>
    </row>
    <row r="58" spans="1:10" s="445" customFormat="1" ht="14.25" customHeight="1">
      <c r="A58" s="1285">
        <v>23</v>
      </c>
      <c r="B58" s="441"/>
      <c r="C58" s="504"/>
      <c r="D58" s="442"/>
      <c r="E58" s="457"/>
      <c r="F58" s="453"/>
      <c r="G58" s="454"/>
      <c r="H58" s="1286"/>
      <c r="I58" s="1288"/>
      <c r="J58" s="1289"/>
    </row>
    <row r="59" spans="1:10" s="451" customFormat="1" ht="14.25" customHeight="1">
      <c r="A59" s="1285"/>
      <c r="B59" s="446"/>
      <c r="C59" s="505"/>
      <c r="D59" s="447"/>
      <c r="E59" s="448"/>
      <c r="F59" s="455"/>
      <c r="G59" s="456"/>
      <c r="H59" s="1287"/>
      <c r="I59" s="1288"/>
      <c r="J59" s="1289"/>
    </row>
    <row r="60" spans="1:10" s="445" customFormat="1" ht="14.25" customHeight="1">
      <c r="A60" s="1285">
        <v>24</v>
      </c>
      <c r="B60" s="441"/>
      <c r="C60" s="504"/>
      <c r="D60" s="442"/>
      <c r="E60" s="457"/>
      <c r="F60" s="453"/>
      <c r="G60" s="454"/>
      <c r="H60" s="1286"/>
      <c r="I60" s="1288"/>
      <c r="J60" s="1289"/>
    </row>
    <row r="61" spans="1:10" s="451" customFormat="1" ht="14.25" customHeight="1">
      <c r="A61" s="1285"/>
      <c r="B61" s="441"/>
      <c r="C61" s="504"/>
      <c r="D61" s="442"/>
      <c r="E61" s="448"/>
      <c r="F61" s="455"/>
      <c r="G61" s="456"/>
      <c r="H61" s="1287"/>
      <c r="I61" s="1288"/>
      <c r="J61" s="1289"/>
    </row>
    <row r="62" spans="1:10" s="445" customFormat="1" ht="14.25" customHeight="1">
      <c r="A62" s="1285">
        <v>25</v>
      </c>
      <c r="B62" s="441"/>
      <c r="C62" s="504"/>
      <c r="D62" s="442"/>
      <c r="E62" s="457"/>
      <c r="F62" s="453"/>
      <c r="G62" s="454"/>
      <c r="H62" s="1286"/>
      <c r="I62" s="1288"/>
      <c r="J62" s="1289"/>
    </row>
    <row r="63" spans="1:10" s="451" customFormat="1" ht="14.25" customHeight="1">
      <c r="A63" s="1285"/>
      <c r="B63" s="441"/>
      <c r="C63" s="504"/>
      <c r="D63" s="442"/>
      <c r="E63" s="448"/>
      <c r="F63" s="455"/>
      <c r="G63" s="456"/>
      <c r="H63" s="1287"/>
      <c r="I63" s="1288"/>
      <c r="J63" s="1289"/>
    </row>
    <row r="64" spans="1:10" s="445" customFormat="1" ht="14.25" customHeight="1">
      <c r="A64" s="1285">
        <v>26</v>
      </c>
      <c r="B64" s="441"/>
      <c r="C64" s="504"/>
      <c r="D64" s="442"/>
      <c r="E64" s="457"/>
      <c r="F64" s="453"/>
      <c r="G64" s="454"/>
      <c r="H64" s="1286"/>
      <c r="I64" s="1288"/>
      <c r="J64" s="1289"/>
    </row>
    <row r="65" spans="1:10" s="451" customFormat="1" ht="14.25" customHeight="1">
      <c r="A65" s="1285"/>
      <c r="B65" s="441"/>
      <c r="C65" s="504"/>
      <c r="D65" s="442"/>
      <c r="E65" s="448"/>
      <c r="F65" s="455"/>
      <c r="G65" s="456"/>
      <c r="H65" s="1287"/>
      <c r="I65" s="1288"/>
      <c r="J65" s="1289"/>
    </row>
    <row r="66" spans="1:10" s="445" customFormat="1" ht="14.25" customHeight="1">
      <c r="A66" s="1285">
        <v>27</v>
      </c>
      <c r="B66" s="441"/>
      <c r="C66" s="504"/>
      <c r="D66" s="442"/>
      <c r="E66" s="457"/>
      <c r="F66" s="453"/>
      <c r="G66" s="454"/>
      <c r="H66" s="1286"/>
      <c r="I66" s="1288"/>
      <c r="J66" s="1289"/>
    </row>
    <row r="67" spans="1:10" s="451" customFormat="1" ht="14.25" customHeight="1">
      <c r="A67" s="1285"/>
      <c r="B67" s="446"/>
      <c r="C67" s="505"/>
      <c r="D67" s="447"/>
      <c r="E67" s="448"/>
      <c r="F67" s="455"/>
      <c r="G67" s="456"/>
      <c r="H67" s="1287"/>
      <c r="I67" s="1288"/>
      <c r="J67" s="1289"/>
    </row>
    <row r="68" spans="1:10" s="445" customFormat="1" ht="14.25" customHeight="1">
      <c r="A68" s="1285">
        <v>28</v>
      </c>
      <c r="B68" s="441"/>
      <c r="C68" s="504"/>
      <c r="D68" s="442"/>
      <c r="E68" s="457"/>
      <c r="F68" s="453"/>
      <c r="G68" s="454"/>
      <c r="H68" s="1286"/>
      <c r="I68" s="1288"/>
      <c r="J68" s="1289"/>
    </row>
    <row r="69" spans="1:10" s="451" customFormat="1" ht="14.25" customHeight="1">
      <c r="A69" s="1285"/>
      <c r="B69" s="446"/>
      <c r="C69" s="505"/>
      <c r="D69" s="447"/>
      <c r="E69" s="448"/>
      <c r="F69" s="455"/>
      <c r="G69" s="456"/>
      <c r="H69" s="1287"/>
      <c r="I69" s="1288"/>
      <c r="J69" s="1289"/>
    </row>
    <row r="70" spans="1:10" s="445" customFormat="1" ht="14.25" customHeight="1">
      <c r="A70" s="1285">
        <v>29</v>
      </c>
      <c r="B70" s="441"/>
      <c r="C70" s="504"/>
      <c r="D70" s="442"/>
      <c r="E70" s="457"/>
      <c r="F70" s="453"/>
      <c r="G70" s="454"/>
      <c r="H70" s="1286"/>
      <c r="I70" s="1288"/>
      <c r="J70" s="1289"/>
    </row>
    <row r="71" spans="1:10" s="451" customFormat="1" ht="14.25" customHeight="1">
      <c r="A71" s="1285"/>
      <c r="B71" s="446"/>
      <c r="C71" s="505"/>
      <c r="D71" s="447"/>
      <c r="E71" s="448"/>
      <c r="F71" s="455"/>
      <c r="G71" s="456"/>
      <c r="H71" s="1287"/>
      <c r="I71" s="1288"/>
      <c r="J71" s="1289"/>
    </row>
    <row r="72" spans="1:10" s="445" customFormat="1" ht="14.25" customHeight="1">
      <c r="A72" s="1285">
        <v>30</v>
      </c>
      <c r="B72" s="441"/>
      <c r="C72" s="504"/>
      <c r="D72" s="442"/>
      <c r="E72" s="457"/>
      <c r="F72" s="453"/>
      <c r="G72" s="454"/>
      <c r="H72" s="1286"/>
      <c r="I72" s="1288"/>
      <c r="J72" s="1289"/>
    </row>
    <row r="73" spans="1:10" s="451" customFormat="1" ht="14.25" customHeight="1">
      <c r="A73" s="1285"/>
      <c r="B73" s="446"/>
      <c r="C73" s="505"/>
      <c r="D73" s="447"/>
      <c r="E73" s="448"/>
      <c r="F73" s="455"/>
      <c r="G73" s="456"/>
      <c r="H73" s="1287"/>
      <c r="I73" s="1288"/>
      <c r="J73" s="1289"/>
    </row>
    <row r="74" spans="1:10" s="445" customFormat="1" ht="14.25" customHeight="1">
      <c r="A74" s="1285">
        <v>31</v>
      </c>
      <c r="B74" s="441"/>
      <c r="C74" s="504"/>
      <c r="D74" s="442"/>
      <c r="E74" s="457"/>
      <c r="F74" s="453"/>
      <c r="G74" s="454"/>
      <c r="H74" s="1286"/>
      <c r="I74" s="1288"/>
      <c r="J74" s="1289"/>
    </row>
    <row r="75" spans="1:10" s="451" customFormat="1" ht="14.25" customHeight="1">
      <c r="A75" s="1285"/>
      <c r="B75" s="441"/>
      <c r="C75" s="504"/>
      <c r="D75" s="442"/>
      <c r="E75" s="448"/>
      <c r="F75" s="455"/>
      <c r="G75" s="456"/>
      <c r="H75" s="1287"/>
      <c r="I75" s="1288"/>
      <c r="J75" s="1289"/>
    </row>
    <row r="76" spans="1:10" s="445" customFormat="1" ht="14.25" customHeight="1">
      <c r="A76" s="1285">
        <v>32</v>
      </c>
      <c r="B76" s="441"/>
      <c r="C76" s="504"/>
      <c r="D76" s="442"/>
      <c r="E76" s="457"/>
      <c r="F76" s="453"/>
      <c r="G76" s="454"/>
      <c r="H76" s="1286"/>
      <c r="I76" s="1288"/>
      <c r="J76" s="1289"/>
    </row>
    <row r="77" spans="1:10" s="451" customFormat="1" ht="14.25" customHeight="1">
      <c r="A77" s="1285"/>
      <c r="B77" s="441"/>
      <c r="C77" s="504"/>
      <c r="D77" s="442"/>
      <c r="E77" s="448"/>
      <c r="F77" s="455"/>
      <c r="G77" s="456"/>
      <c r="H77" s="1287"/>
      <c r="I77" s="1288"/>
      <c r="J77" s="1289"/>
    </row>
    <row r="78" spans="1:10" s="445" customFormat="1" ht="14.25" customHeight="1">
      <c r="A78" s="1285">
        <v>33</v>
      </c>
      <c r="B78" s="441"/>
      <c r="C78" s="504"/>
      <c r="D78" s="442"/>
      <c r="E78" s="457"/>
      <c r="F78" s="453"/>
      <c r="G78" s="454"/>
      <c r="H78" s="1286"/>
      <c r="I78" s="1288"/>
      <c r="J78" s="1289"/>
    </row>
    <row r="79" spans="1:10" s="451" customFormat="1" ht="14.25" customHeight="1">
      <c r="A79" s="1285"/>
      <c r="B79" s="446"/>
      <c r="C79" s="505"/>
      <c r="D79" s="447"/>
      <c r="E79" s="448"/>
      <c r="F79" s="455"/>
      <c r="G79" s="456"/>
      <c r="H79" s="1287"/>
      <c r="I79" s="1288"/>
      <c r="J79" s="1289"/>
    </row>
    <row r="80" spans="1:10" s="445" customFormat="1" ht="14.25" customHeight="1">
      <c r="A80" s="1285">
        <v>34</v>
      </c>
      <c r="B80" s="441"/>
      <c r="C80" s="504"/>
      <c r="D80" s="442"/>
      <c r="E80" s="457"/>
      <c r="F80" s="453"/>
      <c r="G80" s="454"/>
      <c r="H80" s="1286"/>
      <c r="I80" s="1288"/>
      <c r="J80" s="1289"/>
    </row>
    <row r="81" spans="1:10" s="451" customFormat="1" ht="14.25" customHeight="1">
      <c r="A81" s="1285"/>
      <c r="B81" s="441"/>
      <c r="C81" s="504"/>
      <c r="D81" s="442"/>
      <c r="E81" s="448"/>
      <c r="F81" s="455"/>
      <c r="G81" s="456"/>
      <c r="H81" s="1287"/>
      <c r="I81" s="1288"/>
      <c r="J81" s="1289"/>
    </row>
    <row r="82" spans="1:10" s="445" customFormat="1" ht="14.25" customHeight="1">
      <c r="A82" s="1285">
        <v>35</v>
      </c>
      <c r="B82" s="458"/>
      <c r="C82" s="507"/>
      <c r="D82" s="457"/>
      <c r="E82" s="457"/>
      <c r="F82" s="453"/>
      <c r="G82" s="454"/>
      <c r="H82" s="1286"/>
      <c r="I82" s="1288"/>
      <c r="J82" s="1289"/>
    </row>
    <row r="83" spans="1:10" s="451" customFormat="1" ht="14.25" customHeight="1">
      <c r="A83" s="1285"/>
      <c r="B83" s="461"/>
      <c r="C83" s="509"/>
      <c r="D83" s="448"/>
      <c r="E83" s="448"/>
      <c r="F83" s="455"/>
      <c r="G83" s="456"/>
      <c r="H83" s="1287"/>
      <c r="I83" s="1288"/>
      <c r="J83" s="1289"/>
    </row>
    <row r="84" spans="1:10" s="445" customFormat="1" ht="14.25" customHeight="1">
      <c r="A84" s="1285">
        <v>36</v>
      </c>
      <c r="B84" s="458"/>
      <c r="C84" s="507"/>
      <c r="D84" s="457"/>
      <c r="E84" s="457"/>
      <c r="F84" s="453"/>
      <c r="G84" s="454"/>
      <c r="H84" s="1286"/>
      <c r="I84" s="1288"/>
      <c r="J84" s="1289"/>
    </row>
    <row r="85" spans="1:10" s="451" customFormat="1" ht="14.25" customHeight="1">
      <c r="A85" s="1285"/>
      <c r="B85" s="461"/>
      <c r="C85" s="509"/>
      <c r="D85" s="448"/>
      <c r="E85" s="448"/>
      <c r="F85" s="455"/>
      <c r="G85" s="456"/>
      <c r="H85" s="1287"/>
      <c r="I85" s="1288"/>
      <c r="J85" s="1289"/>
    </row>
    <row r="86" spans="1:10" s="445" customFormat="1" ht="14.25" customHeight="1">
      <c r="A86" s="1285">
        <v>37</v>
      </c>
      <c r="B86" s="458"/>
      <c r="C86" s="507"/>
      <c r="D86" s="457"/>
      <c r="E86" s="457"/>
      <c r="F86" s="453"/>
      <c r="G86" s="454"/>
      <c r="H86" s="1286"/>
      <c r="I86" s="1288"/>
      <c r="J86" s="1289"/>
    </row>
    <row r="87" spans="1:10" s="451" customFormat="1" ht="14.25" customHeight="1">
      <c r="A87" s="1285"/>
      <c r="B87" s="461"/>
      <c r="C87" s="509"/>
      <c r="D87" s="448"/>
      <c r="E87" s="448"/>
      <c r="F87" s="455"/>
      <c r="G87" s="456"/>
      <c r="H87" s="1287"/>
      <c r="I87" s="1288"/>
      <c r="J87" s="1289"/>
    </row>
    <row r="88" spans="1:10" s="445" customFormat="1" ht="14.25" customHeight="1">
      <c r="A88" s="1285">
        <v>38</v>
      </c>
      <c r="B88" s="458"/>
      <c r="C88" s="507"/>
      <c r="D88" s="457"/>
      <c r="E88" s="457"/>
      <c r="F88" s="453"/>
      <c r="G88" s="454"/>
      <c r="H88" s="1286"/>
      <c r="I88" s="1288"/>
      <c r="J88" s="1289"/>
    </row>
    <row r="89" spans="1:10" s="451" customFormat="1" ht="14.25" customHeight="1">
      <c r="A89" s="1285"/>
      <c r="B89" s="461"/>
      <c r="C89" s="509"/>
      <c r="D89" s="448"/>
      <c r="E89" s="448"/>
      <c r="F89" s="455"/>
      <c r="G89" s="456"/>
      <c r="H89" s="1287"/>
      <c r="I89" s="1288"/>
      <c r="J89" s="1289"/>
    </row>
    <row r="90" spans="1:10" s="445" customFormat="1" ht="14.25" customHeight="1">
      <c r="A90" s="1285">
        <v>39</v>
      </c>
      <c r="B90" s="458"/>
      <c r="C90" s="507"/>
      <c r="D90" s="457"/>
      <c r="E90" s="457"/>
      <c r="F90" s="453"/>
      <c r="G90" s="454"/>
      <c r="H90" s="1286"/>
      <c r="I90" s="1288"/>
      <c r="J90" s="1289"/>
    </row>
    <row r="91" spans="1:10" s="451" customFormat="1" ht="14.25" customHeight="1">
      <c r="A91" s="1285"/>
      <c r="B91" s="461"/>
      <c r="C91" s="509"/>
      <c r="D91" s="448"/>
      <c r="E91" s="448"/>
      <c r="F91" s="455"/>
      <c r="G91" s="456"/>
      <c r="H91" s="1287"/>
      <c r="I91" s="1288"/>
      <c r="J91" s="1289"/>
    </row>
    <row r="92" spans="1:10" s="445" customFormat="1" ht="14.25" customHeight="1">
      <c r="A92" s="1285">
        <v>40</v>
      </c>
      <c r="B92" s="458"/>
      <c r="C92" s="507"/>
      <c r="D92" s="452"/>
      <c r="E92" s="452"/>
      <c r="F92" s="453"/>
      <c r="G92" s="454"/>
      <c r="H92" s="1286"/>
      <c r="I92" s="1314"/>
      <c r="J92" s="1322"/>
    </row>
    <row r="93" spans="1:10" s="451" customFormat="1" ht="14.25" customHeight="1" thickBot="1">
      <c r="A93" s="1297"/>
      <c r="B93" s="462"/>
      <c r="C93" s="510"/>
      <c r="D93" s="463"/>
      <c r="E93" s="463"/>
      <c r="F93" s="464"/>
      <c r="G93" s="465"/>
      <c r="H93" s="1291"/>
      <c r="I93" s="1315"/>
      <c r="J93" s="1323"/>
    </row>
    <row r="94" spans="8:9" ht="12">
      <c r="H94" s="466"/>
      <c r="I94" s="466"/>
    </row>
    <row r="95" spans="2:9" s="467" customFormat="1" ht="12">
      <c r="B95" s="467" t="s">
        <v>54</v>
      </c>
      <c r="C95" s="468"/>
      <c r="D95" s="469"/>
      <c r="E95" s="470"/>
      <c r="H95" s="471"/>
      <c r="I95" s="471"/>
    </row>
    <row r="96" spans="3:9" s="467" customFormat="1" ht="12">
      <c r="C96" s="1290" t="s">
        <v>46</v>
      </c>
      <c r="D96" s="1290"/>
      <c r="E96" s="472"/>
      <c r="H96" s="471"/>
      <c r="I96" s="471"/>
    </row>
    <row r="97" spans="2:9" s="467" customFormat="1" ht="12">
      <c r="B97" s="467" t="s">
        <v>6</v>
      </c>
      <c r="C97" s="468"/>
      <c r="D97" s="469"/>
      <c r="E97" s="470"/>
      <c r="H97" s="471"/>
      <c r="I97" s="471"/>
    </row>
    <row r="98" spans="3:5" ht="12">
      <c r="C98" s="1290" t="s">
        <v>55</v>
      </c>
      <c r="D98" s="1290"/>
      <c r="E98" s="472"/>
    </row>
    <row r="201" spans="1:6" ht="12" hidden="1">
      <c r="A201" s="727" t="s">
        <v>379</v>
      </c>
      <c r="B201" s="727" t="str">
        <f>IF($C$6="МУЖЧИНЫ И ЖЕНЩИНЫ","МУЖЧИНЫ",IF($C$6="ДО 19 ЛЕТ","ЮНИОРЫ","ЮНОШИ"))</f>
        <v>ЮНОШИ</v>
      </c>
      <c r="C201" s="728" t="s">
        <v>319</v>
      </c>
      <c r="D201" s="728"/>
      <c r="E201" s="728" t="s">
        <v>289</v>
      </c>
      <c r="F201" s="421" t="s">
        <v>358</v>
      </c>
    </row>
    <row r="202" spans="1:6" ht="12" hidden="1">
      <c r="A202" s="727" t="s">
        <v>297</v>
      </c>
      <c r="B202" s="727" t="str">
        <f>IF($C$6="МУЖЧИНЫ И ЖЕНЩИНЫ","ЖЕНЩИНЫ",IF($C$6="ДО 19 ЛЕТ","ЮНИОРКИ","ДЕВУШКИ"))</f>
        <v>ДЕВУШКИ</v>
      </c>
      <c r="C202" s="728" t="s">
        <v>301</v>
      </c>
      <c r="D202" s="728"/>
      <c r="E202" s="728" t="s">
        <v>345</v>
      </c>
      <c r="F202" s="421" t="s">
        <v>356</v>
      </c>
    </row>
    <row r="203" spans="1:6" ht="12" hidden="1">
      <c r="A203" s="727" t="s">
        <v>291</v>
      </c>
      <c r="B203" s="727" t="str">
        <f>IF($C$6="МУЖЧИНЫ И ЖЕНЩИНЫ","МУЖЧИНЫ И ЖЕНЩИНЫ",IF($C$6="ДО 19 ЛЕТ","ЮНИОРЫ И ЮНИОРКИ","ЮНОШИ И ДЕВУШКИ"))</f>
        <v>ЮНОШИ И ДЕВУШКИ</v>
      </c>
      <c r="C203" s="728" t="s">
        <v>296</v>
      </c>
      <c r="D203" s="728"/>
      <c r="E203" s="728" t="s">
        <v>346</v>
      </c>
      <c r="F203" s="421" t="s">
        <v>357</v>
      </c>
    </row>
    <row r="204" spans="1:5" ht="12" hidden="1">
      <c r="A204" s="727" t="s">
        <v>286</v>
      </c>
      <c r="B204" s="727"/>
      <c r="C204" s="728" t="s">
        <v>290</v>
      </c>
      <c r="D204" s="728"/>
      <c r="E204" s="728" t="s">
        <v>347</v>
      </c>
    </row>
    <row r="205" spans="1:5" ht="12" hidden="1">
      <c r="A205" s="727" t="s">
        <v>283</v>
      </c>
      <c r="B205" s="727"/>
      <c r="C205" s="728" t="s">
        <v>343</v>
      </c>
      <c r="D205" s="728"/>
      <c r="E205" s="728" t="s">
        <v>348</v>
      </c>
    </row>
    <row r="206" spans="1:5" ht="12" hidden="1">
      <c r="A206" s="727" t="s">
        <v>355</v>
      </c>
      <c r="B206" s="727"/>
      <c r="C206" s="728" t="s">
        <v>344</v>
      </c>
      <c r="D206" s="728"/>
      <c r="E206" s="728"/>
    </row>
  </sheetData>
  <sheetProtection selectLockedCells="1"/>
  <mergeCells count="180">
    <mergeCell ref="I6:J6"/>
    <mergeCell ref="A2:J2"/>
    <mergeCell ref="A3:J3"/>
    <mergeCell ref="A4:J4"/>
    <mergeCell ref="J90:J91"/>
    <mergeCell ref="J92:J93"/>
    <mergeCell ref="G12:J12"/>
    <mergeCell ref="J82:J83"/>
    <mergeCell ref="J84:J85"/>
    <mergeCell ref="J86:J87"/>
    <mergeCell ref="J88:J89"/>
    <mergeCell ref="J74:J75"/>
    <mergeCell ref="J76:J77"/>
    <mergeCell ref="J64:J65"/>
    <mergeCell ref="J56:J57"/>
    <mergeCell ref="J58:J59"/>
    <mergeCell ref="J60:J61"/>
    <mergeCell ref="J62:J63"/>
    <mergeCell ref="J78:J79"/>
    <mergeCell ref="J80:J81"/>
    <mergeCell ref="J66:J67"/>
    <mergeCell ref="J68:J69"/>
    <mergeCell ref="J70:J71"/>
    <mergeCell ref="J72:J73"/>
    <mergeCell ref="J44:J45"/>
    <mergeCell ref="J46:J47"/>
    <mergeCell ref="J48:J49"/>
    <mergeCell ref="J50:J51"/>
    <mergeCell ref="J52:J53"/>
    <mergeCell ref="J54:J55"/>
    <mergeCell ref="I84:I85"/>
    <mergeCell ref="I86:I87"/>
    <mergeCell ref="I88:I89"/>
    <mergeCell ref="I90:I91"/>
    <mergeCell ref="I92:I93"/>
    <mergeCell ref="J14:J15"/>
    <mergeCell ref="J16:J17"/>
    <mergeCell ref="J38:J39"/>
    <mergeCell ref="J40:J41"/>
    <mergeCell ref="J42:J43"/>
    <mergeCell ref="I72:I73"/>
    <mergeCell ref="I74:I75"/>
    <mergeCell ref="I76:I77"/>
    <mergeCell ref="I78:I79"/>
    <mergeCell ref="I80:I81"/>
    <mergeCell ref="I82:I83"/>
    <mergeCell ref="I60:I61"/>
    <mergeCell ref="I62:I63"/>
    <mergeCell ref="I64:I65"/>
    <mergeCell ref="I66:I67"/>
    <mergeCell ref="I68:I69"/>
    <mergeCell ref="I70:I71"/>
    <mergeCell ref="I48:I49"/>
    <mergeCell ref="I50:I51"/>
    <mergeCell ref="I52:I53"/>
    <mergeCell ref="I54:I55"/>
    <mergeCell ref="I56:I57"/>
    <mergeCell ref="I58:I59"/>
    <mergeCell ref="I26:I27"/>
    <mergeCell ref="I40:I41"/>
    <mergeCell ref="I42:I43"/>
    <mergeCell ref="I44:I45"/>
    <mergeCell ref="I46:I47"/>
    <mergeCell ref="H46:H47"/>
    <mergeCell ref="I14:I15"/>
    <mergeCell ref="I16:I17"/>
    <mergeCell ref="I38:I39"/>
    <mergeCell ref="A18:A19"/>
    <mergeCell ref="H18:H19"/>
    <mergeCell ref="I18:I19"/>
    <mergeCell ref="A22:A23"/>
    <mergeCell ref="H22:H23"/>
    <mergeCell ref="I22:I23"/>
    <mergeCell ref="A26:A27"/>
    <mergeCell ref="F7:H7"/>
    <mergeCell ref="B12:B13"/>
    <mergeCell ref="A12:A13"/>
    <mergeCell ref="A14:A15"/>
    <mergeCell ref="F12:F13"/>
    <mergeCell ref="E12:E13"/>
    <mergeCell ref="D12:D13"/>
    <mergeCell ref="C12:C13"/>
    <mergeCell ref="G9:I9"/>
    <mergeCell ref="G10:I10"/>
    <mergeCell ref="A92:A93"/>
    <mergeCell ref="A84:A85"/>
    <mergeCell ref="A86:A87"/>
    <mergeCell ref="A88:A89"/>
    <mergeCell ref="A90:A91"/>
    <mergeCell ref="C7:D7"/>
    <mergeCell ref="A16:A17"/>
    <mergeCell ref="A82:A83"/>
    <mergeCell ref="A58:A59"/>
    <mergeCell ref="A60:A61"/>
    <mergeCell ref="A5:I5"/>
    <mergeCell ref="A48:A49"/>
    <mergeCell ref="C6:F6"/>
    <mergeCell ref="H48:H49"/>
    <mergeCell ref="A40:A41"/>
    <mergeCell ref="A42:A43"/>
    <mergeCell ref="A44:A45"/>
    <mergeCell ref="A38:A39"/>
    <mergeCell ref="A46:A47"/>
    <mergeCell ref="C8:D8"/>
    <mergeCell ref="A62:A63"/>
    <mergeCell ref="A64:A65"/>
    <mergeCell ref="A74:A75"/>
    <mergeCell ref="A76:A77"/>
    <mergeCell ref="A78:A79"/>
    <mergeCell ref="A80:A81"/>
    <mergeCell ref="A66:A67"/>
    <mergeCell ref="A72:A73"/>
    <mergeCell ref="A68:A69"/>
    <mergeCell ref="A70:A71"/>
    <mergeCell ref="H14:H15"/>
    <mergeCell ref="H16:H17"/>
    <mergeCell ref="H38:H39"/>
    <mergeCell ref="H40:H41"/>
    <mergeCell ref="H42:H43"/>
    <mergeCell ref="H44:H45"/>
    <mergeCell ref="H26:H27"/>
    <mergeCell ref="A50:A51"/>
    <mergeCell ref="A52:A53"/>
    <mergeCell ref="H50:H51"/>
    <mergeCell ref="H52:H53"/>
    <mergeCell ref="H54:H55"/>
    <mergeCell ref="H56:H57"/>
    <mergeCell ref="A54:A55"/>
    <mergeCell ref="A56:A57"/>
    <mergeCell ref="H66:H67"/>
    <mergeCell ref="H68:H69"/>
    <mergeCell ref="H70:H71"/>
    <mergeCell ref="H72:H73"/>
    <mergeCell ref="H74:H75"/>
    <mergeCell ref="H58:H59"/>
    <mergeCell ref="H60:H61"/>
    <mergeCell ref="H62:H63"/>
    <mergeCell ref="H64:H65"/>
    <mergeCell ref="H86:H87"/>
    <mergeCell ref="H88:H89"/>
    <mergeCell ref="C96:D96"/>
    <mergeCell ref="H76:H77"/>
    <mergeCell ref="H78:H79"/>
    <mergeCell ref="H80:H81"/>
    <mergeCell ref="J18:J19"/>
    <mergeCell ref="A20:A21"/>
    <mergeCell ref="H20:H21"/>
    <mergeCell ref="I20:I21"/>
    <mergeCell ref="J20:J21"/>
    <mergeCell ref="C98:D98"/>
    <mergeCell ref="H90:H91"/>
    <mergeCell ref="H92:H93"/>
    <mergeCell ref="H82:H83"/>
    <mergeCell ref="H84:H85"/>
    <mergeCell ref="J26:J27"/>
    <mergeCell ref="A28:A29"/>
    <mergeCell ref="H28:H29"/>
    <mergeCell ref="I28:I29"/>
    <mergeCell ref="J28:J29"/>
    <mergeCell ref="J22:J23"/>
    <mergeCell ref="A24:A25"/>
    <mergeCell ref="H24:H25"/>
    <mergeCell ref="I24:I25"/>
    <mergeCell ref="J24:J25"/>
    <mergeCell ref="A32:A33"/>
    <mergeCell ref="H32:H33"/>
    <mergeCell ref="I32:I33"/>
    <mergeCell ref="J32:J33"/>
    <mergeCell ref="A30:A31"/>
    <mergeCell ref="H30:H31"/>
    <mergeCell ref="I30:I31"/>
    <mergeCell ref="J30:J31"/>
    <mergeCell ref="A36:A37"/>
    <mergeCell ref="H36:H37"/>
    <mergeCell ref="I36:I37"/>
    <mergeCell ref="J36:J37"/>
    <mergeCell ref="A34:A35"/>
    <mergeCell ref="H34:H35"/>
    <mergeCell ref="I34:I35"/>
    <mergeCell ref="J34:J35"/>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Пользователь Windows</cp:lastModifiedBy>
  <cp:lastPrinted>2020-11-07T13:12:38Z</cp:lastPrinted>
  <dcterms:created xsi:type="dcterms:W3CDTF">2011-04-30T04:09:37Z</dcterms:created>
  <dcterms:modified xsi:type="dcterms:W3CDTF">2020-12-29T21:37:14Z</dcterms:modified>
  <cp:category/>
  <cp:version/>
  <cp:contentType/>
  <cp:contentStatus/>
</cp:coreProperties>
</file>