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Kate\Desktop\tennis\Календарь\2021\Сентябрь\ННовгород\"/>
    </mc:Choice>
  </mc:AlternateContent>
  <xr:revisionPtr revIDLastSave="0" documentId="13_ncr:1_{5C8303CC-F392-4336-B92F-783B93568E15}" xr6:coauthVersionLast="37" xr6:coauthVersionMax="37" xr10:uidLastSave="{00000000-0000-0000-0000-000000000000}"/>
  <bookViews>
    <workbookView xWindow="480" yWindow="30" windowWidth="23000" windowHeight="10050" xr2:uid="{00000000-000D-0000-FFFF-FFFF00000000}"/>
  </bookViews>
  <sheets>
    <sheet name="СписокПар М" sheetId="2" r:id="rId1"/>
    <sheet name="Круговой" sheetId="3" r:id="rId2"/>
    <sheet name="фин.этап" sheetId="4" r:id="rId3"/>
    <sheet name="дополнительный " sheetId="8" r:id="rId4"/>
    <sheet name="СписокПар СМ" sheetId="5" r:id="rId5"/>
    <sheet name="Круговой4 (11)" sheetId="6" r:id="rId6"/>
    <sheet name="Лист1" sheetId="9" r:id="rId7"/>
  </sheets>
  <externalReferences>
    <externalReference r:id="rId8"/>
  </externalReferences>
  <definedNames>
    <definedName name="_10Z_431ADE6F_9C87_431C_B4A0_B27D4A052270_.wvu.Rows_2" localSheetId="3">[1]ТаблицаОлимп16!#REF!</definedName>
    <definedName name="_10Z_431ADE6F_9C87_431C_B4A0_B27D4A052270_.wvu.Rows_2">[1]ТаблицаОлимп16!#REF!</definedName>
    <definedName name="_15Z_431ADE6F_9C87_431C_B4A0_B27D4A052270_.wvu.Rows_3" localSheetId="3">[1]ТаблицаОлимп32!#REF!</definedName>
    <definedName name="_15Z_431ADE6F_9C87_431C_B4A0_B27D4A052270_.wvu.Rows_3">[1]ТаблицаОлимп32!#REF!</definedName>
    <definedName name="_20Z_431ADE6F_9C87_431C_B4A0_B27D4A052270_.wvu.Rows_4" localSheetId="3">[1]ТаблицаОлимп8!#REF!</definedName>
    <definedName name="_20Z_431ADE6F_9C87_431C_B4A0_B27D4A052270_.wvu.Rows_4">[1]ТаблицаОлимп8!#REF!</definedName>
    <definedName name="_25Z_431ADE6F_9C87_431C_B4A0_B27D4A052270_.wvu.Rows_5" localSheetId="3">[1]ТаблицаСмешФинЭтап16!#REF!</definedName>
    <definedName name="_25Z_431ADE6F_9C87_431C_B4A0_B27D4A052270_.wvu.Rows_5">[1]ТаблицаСмешФинЭтап16!#REF!</definedName>
    <definedName name="_30Z_431ADE6F_9C87_431C_B4A0_B27D4A052270_.wvu.Rows_6" localSheetId="3">[1]ТаблицаСмешФинЭтап32!#REF!</definedName>
    <definedName name="_30Z_431ADE6F_9C87_431C_B4A0_B27D4A052270_.wvu.Rows_6">[1]ТаблицаСмешФинЭтап32!#REF!</definedName>
    <definedName name="_35Z_BAECDCB9_3EEB_4217_B35B_1C8089F9B5BB_.wvu.Rows_1" localSheetId="3">[1]СписокПар!#REF!</definedName>
    <definedName name="_35Z_BAECDCB9_3EEB_4217_B35B_1C8089F9B5BB_.wvu.Rows_1">[1]СписокПар!#REF!</definedName>
    <definedName name="_40Z_BAECDCB9_3EEB_4217_B35B_1C8089F9B5BB_.wvu.Rows_3" localSheetId="3">[1]ТаблицаОлимп16!#REF!</definedName>
    <definedName name="_40Z_BAECDCB9_3EEB_4217_B35B_1C8089F9B5BB_.wvu.Rows_3">[1]ТаблицаОлимп16!#REF!</definedName>
    <definedName name="_45Z_BAECDCB9_3EEB_4217_B35B_1C8089F9B5BB_.wvu.Rows_4" localSheetId="3">[1]ТаблицаОлимп32!#REF!</definedName>
    <definedName name="_45Z_BAECDCB9_3EEB_4217_B35B_1C8089F9B5BB_.wvu.Rows_4">[1]ТаблицаОлимп32!#REF!</definedName>
    <definedName name="_50Z_BAECDCB9_3EEB_4217_B35B_1C8089F9B5BB_.wvu.Rows_5" localSheetId="3">[1]ТаблицаОлимп8!#REF!</definedName>
    <definedName name="_50Z_BAECDCB9_3EEB_4217_B35B_1C8089F9B5BB_.wvu.Rows_5">[1]ТаблицаОлимп8!#REF!</definedName>
    <definedName name="_55Z_BAECDCB9_3EEB_4217_B35B_1C8089F9B5BB_.wvu.Rows_6" localSheetId="3">[1]ТаблицаСмешФинЭтап16!#REF!</definedName>
    <definedName name="_55Z_BAECDCB9_3EEB_4217_B35B_1C8089F9B5BB_.wvu.Rows_6">[1]ТаблицаСмешФинЭтап16!#REF!</definedName>
    <definedName name="_5Z_431ADE6F_9C87_431C_B4A0_B27D4A052270_.wvu.Rows_1" localSheetId="3">[1]СписокПар!#REF!</definedName>
    <definedName name="_5Z_431ADE6F_9C87_431C_B4A0_B27D4A052270_.wvu.Rows_1">[1]СписокПар!#REF!</definedName>
    <definedName name="_60Z_BAECDCB9_3EEB_4217_B35B_1C8089F9B5BB_.wvu.Rows_7" localSheetId="3">[1]ТаблицаСмешФинЭтап32!#REF!</definedName>
    <definedName name="_60Z_BAECDCB9_3EEB_4217_B35B_1C8089F9B5BB_.wvu.Rows_7">[1]ТаблицаСмешФинЭтап32!#REF!</definedName>
    <definedName name="_65Z_F809504A_1B3D_4948_A071_6AE5F7F97D89_.wvu.Rows_1" localSheetId="3">[1]СписокПар!#REF!</definedName>
    <definedName name="_65Z_F809504A_1B3D_4948_A071_6AE5F7F97D89_.wvu.Rows_1">[1]СписокПар!#REF!</definedName>
    <definedName name="_70Z_F809504A_1B3D_4948_A071_6AE5F7F97D89_.wvu.Rows_3" localSheetId="3">[1]ТаблицаОлимп16!#REF!</definedName>
    <definedName name="_70Z_F809504A_1B3D_4948_A071_6AE5F7F97D89_.wvu.Rows_3">[1]ТаблицаОлимп16!#REF!</definedName>
    <definedName name="_75Z_F809504A_1B3D_4948_A071_6AE5F7F97D89_.wvu.Rows_4" localSheetId="3">[1]ТаблицаОлимп32!#REF!</definedName>
    <definedName name="_75Z_F809504A_1B3D_4948_A071_6AE5F7F97D89_.wvu.Rows_4">[1]ТаблицаОлимп32!#REF!</definedName>
    <definedName name="_80Z_F809504A_1B3D_4948_A071_6AE5F7F97D89_.wvu.Rows_5" localSheetId="3">[1]ТаблицаОлимп8!#REF!</definedName>
    <definedName name="_80Z_F809504A_1B3D_4948_A071_6AE5F7F97D89_.wvu.Rows_5">[1]ТаблицаОлимп8!#REF!</definedName>
    <definedName name="_85Z_F809504A_1B3D_4948_A071_6AE5F7F97D89_.wvu.Rows_6" localSheetId="3">[1]ТаблицаСмешФинЭтап16!#REF!</definedName>
    <definedName name="_85Z_F809504A_1B3D_4948_A071_6AE5F7F97D89_.wvu.Rows_6">[1]ТаблицаСмешФинЭтап16!#REF!</definedName>
    <definedName name="_90Z_F809504A_1B3D_4948_A071_6AE5F7F97D89_.wvu.Rows_7" localSheetId="3">[1]ТаблицаСмешФинЭтап32!#REF!</definedName>
    <definedName name="_90Z_F809504A_1B3D_4948_A071_6AE5F7F97D89_.wvu.Rows_7">[1]ТаблицаСмешФинЭтап32!#REF!</definedName>
    <definedName name="_Order1" hidden="1">255</definedName>
    <definedName name="dhd" localSheetId="3">[1]СписокПар!#REF!</definedName>
    <definedName name="dhd">[1]СписокПар!#REF!</definedName>
    <definedName name="FINALL" localSheetId="3">[1]АнкетаИгрока!#REF!</definedName>
    <definedName name="FINALL">[1]АнкетаИгрока!#REF!</definedName>
    <definedName name="grfj" localSheetId="3">[1]АнкетаИгрока!#REF!</definedName>
    <definedName name="grfj">[1]АнкетаИгрока!#REF!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spisok2" localSheetId="3">[1]СписокПар!#REF!</definedName>
    <definedName name="spisok2">[1]СписокПар!#REF!</definedName>
    <definedName name="spisokm" localSheetId="3">[1]АнкетаИгрока!#REF!</definedName>
    <definedName name="spisokm">[1]АнкетаИгрока!#REF!</definedName>
    <definedName name="werfwe" localSheetId="3">[1]АнкетаИгрока!#REF!</definedName>
    <definedName name="werfwe">[1]АнкетаИгрока!#REF!</definedName>
    <definedName name="Z_431ADE6F_9C87_431C_B4A0_B27D4A052270_.wvu.Cols" localSheetId="3">[1]СписокПар!#REF!</definedName>
    <definedName name="Z_431ADE6F_9C87_431C_B4A0_B27D4A052270_.wvu.Cols" localSheetId="1">[1]СписокПар!#REF!</definedName>
    <definedName name="Z_431ADE6F_9C87_431C_B4A0_B27D4A052270_.wvu.Cols" localSheetId="5">[1]СписокПар!#REF!</definedName>
    <definedName name="Z_431ADE6F_9C87_431C_B4A0_B27D4A052270_.wvu.Cols" localSheetId="0" hidden="1">'СписокПар М'!#REF!</definedName>
    <definedName name="Z_431ADE6F_9C87_431C_B4A0_B27D4A052270_.wvu.Cols" localSheetId="4" hidden="1">'СписокПар СМ'!#REF!</definedName>
    <definedName name="Z_431ADE6F_9C87_431C_B4A0_B27D4A052270_.wvu.Cols" localSheetId="2">[1]СписокПар!#REF!</definedName>
    <definedName name="Z_431ADE6F_9C87_431C_B4A0_B27D4A052270_.wvu.Cols">[1]СписокПар!#REF!</definedName>
    <definedName name="Z_431ADE6F_9C87_431C_B4A0_B27D4A052270_.wvu.Rows" localSheetId="3">[1]АнкетаИгрока!#REF!</definedName>
    <definedName name="Z_431ADE6F_9C87_431C_B4A0_B27D4A052270_.wvu.Rows" localSheetId="1">[1]АнкетаИгрока!#REF!</definedName>
    <definedName name="Z_431ADE6F_9C87_431C_B4A0_B27D4A052270_.wvu.Rows" localSheetId="5">[1]АнкетаИгрока!#REF!</definedName>
    <definedName name="Z_431ADE6F_9C87_431C_B4A0_B27D4A052270_.wvu.Rows" localSheetId="0" hidden="1">'СписокПар М'!#REF!</definedName>
    <definedName name="Z_431ADE6F_9C87_431C_B4A0_B27D4A052270_.wvu.Rows" localSheetId="4" hidden="1">'СписокПар СМ'!#REF!</definedName>
    <definedName name="Z_431ADE6F_9C87_431C_B4A0_B27D4A052270_.wvu.Rows" localSheetId="2">[1]АнкетаИгрока!#REF!</definedName>
    <definedName name="Z_431ADE6F_9C87_431C_B4A0_B27D4A052270_.wvu.Rows">[1]АнкетаИгрока!#REF!</definedName>
    <definedName name="Z_BAECDCB9_3EEB_4217_B35B_1C8089F9B5BB_.wvu.Cols" localSheetId="3">[1]СписокПар!#REF!</definedName>
    <definedName name="Z_BAECDCB9_3EEB_4217_B35B_1C8089F9B5BB_.wvu.Cols" localSheetId="1">[1]СписокПар!#REF!</definedName>
    <definedName name="Z_BAECDCB9_3EEB_4217_B35B_1C8089F9B5BB_.wvu.Cols" localSheetId="5">[1]СписокПар!#REF!</definedName>
    <definedName name="Z_BAECDCB9_3EEB_4217_B35B_1C8089F9B5BB_.wvu.Cols" localSheetId="0" hidden="1">'СписокПар М'!#REF!</definedName>
    <definedName name="Z_BAECDCB9_3EEB_4217_B35B_1C8089F9B5BB_.wvu.Cols" localSheetId="4" hidden="1">'СписокПар СМ'!#REF!</definedName>
    <definedName name="Z_BAECDCB9_3EEB_4217_B35B_1C8089F9B5BB_.wvu.Cols" localSheetId="2">[1]СписокПар!#REF!</definedName>
    <definedName name="Z_BAECDCB9_3EEB_4217_B35B_1C8089F9B5BB_.wvu.Cols">[1]СписокПар!#REF!</definedName>
    <definedName name="Z_BAECDCB9_3EEB_4217_B35B_1C8089F9B5BB_.wvu.Rows" localSheetId="3">[1]АнкетаИгрока!#REF!</definedName>
    <definedName name="Z_BAECDCB9_3EEB_4217_B35B_1C8089F9B5BB_.wvu.Rows" localSheetId="1">[1]АнкетаИгрока!#REF!</definedName>
    <definedName name="Z_BAECDCB9_3EEB_4217_B35B_1C8089F9B5BB_.wvu.Rows" localSheetId="5">[1]АнкетаИгрока!#REF!</definedName>
    <definedName name="Z_BAECDCB9_3EEB_4217_B35B_1C8089F9B5BB_.wvu.Rows" localSheetId="0" hidden="1">'СписокПар М'!#REF!</definedName>
    <definedName name="Z_BAECDCB9_3EEB_4217_B35B_1C8089F9B5BB_.wvu.Rows" localSheetId="4" hidden="1">'СписокПар СМ'!#REF!</definedName>
    <definedName name="Z_BAECDCB9_3EEB_4217_B35B_1C8089F9B5BB_.wvu.Rows" localSheetId="2">[1]АнкетаИгрока!#REF!</definedName>
    <definedName name="Z_BAECDCB9_3EEB_4217_B35B_1C8089F9B5BB_.wvu.Rows">[1]АнкетаИгрока!#REF!</definedName>
    <definedName name="Z_F809504A_1B3D_4948_A071_6AE5F7F97D89_.wvu.Cols" localSheetId="3">[1]СписокПар!#REF!</definedName>
    <definedName name="Z_F809504A_1B3D_4948_A071_6AE5F7F97D89_.wvu.Cols" localSheetId="1">[1]СписокПар!#REF!</definedName>
    <definedName name="Z_F809504A_1B3D_4948_A071_6AE5F7F97D89_.wvu.Cols" localSheetId="5">[1]СписокПар!#REF!</definedName>
    <definedName name="Z_F809504A_1B3D_4948_A071_6AE5F7F97D89_.wvu.Cols" localSheetId="0" hidden="1">'СписокПар М'!#REF!</definedName>
    <definedName name="Z_F809504A_1B3D_4948_A071_6AE5F7F97D89_.wvu.Cols" localSheetId="4" hidden="1">'СписокПар СМ'!#REF!</definedName>
    <definedName name="Z_F809504A_1B3D_4948_A071_6AE5F7F97D89_.wvu.Cols" localSheetId="2">[1]СписокПар!#REF!</definedName>
    <definedName name="Z_F809504A_1B3D_4948_A071_6AE5F7F97D89_.wvu.Cols">[1]СписокПар!#REF!</definedName>
    <definedName name="Z_F809504A_1B3D_4948_A071_6AE5F7F97D89_.wvu.Rows" localSheetId="3">[1]АнкетаИгрока!#REF!</definedName>
    <definedName name="Z_F809504A_1B3D_4948_A071_6AE5F7F97D89_.wvu.Rows" localSheetId="1">[1]АнкетаИгрока!#REF!</definedName>
    <definedName name="Z_F809504A_1B3D_4948_A071_6AE5F7F97D89_.wvu.Rows" localSheetId="5">[1]АнкетаИгрока!#REF!</definedName>
    <definedName name="Z_F809504A_1B3D_4948_A071_6AE5F7F97D89_.wvu.Rows" localSheetId="0" hidden="1">'СписокПар М'!#REF!</definedName>
    <definedName name="Z_F809504A_1B3D_4948_A071_6AE5F7F97D89_.wvu.Rows" localSheetId="4" hidden="1">'СписокПар СМ'!#REF!</definedName>
    <definedName name="Z_F809504A_1B3D_4948_A071_6AE5F7F97D89_.wvu.Rows" localSheetId="2">[1]АнкетаИгрока!#REF!</definedName>
    <definedName name="Z_F809504A_1B3D_4948_A071_6AE5F7F97D89_.wvu.Rows">[1]АнкетаИгрока!#REF!</definedName>
    <definedName name="ГРГОЗШЛЪ" localSheetId="3">[1]СписокПар!#REF!</definedName>
    <definedName name="ГРГОЗШЛЪ">[1]СписокПар!#REF!</definedName>
    <definedName name="списокМ" localSheetId="3">[1]СписокПар!#REF!</definedName>
    <definedName name="списокМ">[1]СписокПар!#REF!</definedName>
  </definedNames>
  <calcPr calcId="179021"/>
</workbook>
</file>

<file path=xl/calcChain.xml><?xml version="1.0" encoding="utf-8"?>
<calcChain xmlns="http://schemas.openxmlformats.org/spreadsheetml/2006/main">
  <c r="B202" i="8" l="1"/>
  <c r="B201" i="8"/>
  <c r="B200" i="8"/>
  <c r="B3" i="8"/>
  <c r="A2" i="8"/>
  <c r="B203" i="6" l="1"/>
  <c r="B202" i="6"/>
  <c r="B201" i="6"/>
  <c r="A3" i="6"/>
  <c r="A4" i="5"/>
  <c r="B201" i="5"/>
  <c r="B202" i="5"/>
  <c r="B203" i="5"/>
  <c r="A2" i="4"/>
  <c r="B3" i="4"/>
  <c r="B200" i="4"/>
  <c r="B201" i="4"/>
  <c r="B202" i="4"/>
  <c r="A3" i="3"/>
  <c r="C4" i="3"/>
  <c r="B201" i="3"/>
  <c r="B202" i="3"/>
  <c r="B203" i="3"/>
  <c r="A4" i="2"/>
  <c r="B201" i="2"/>
  <c r="B202" i="2"/>
  <c r="B203" i="2"/>
</calcChain>
</file>

<file path=xl/sharedStrings.xml><?xml version="1.0" encoding="utf-8"?>
<sst xmlns="http://schemas.openxmlformats.org/spreadsheetml/2006/main" count="633" uniqueCount="195">
  <si>
    <t>V</t>
  </si>
  <si>
    <t>Г</t>
  </si>
  <si>
    <t>IV</t>
  </si>
  <si>
    <t>В</t>
  </si>
  <si>
    <t>III</t>
  </si>
  <si>
    <t>Б</t>
  </si>
  <si>
    <t>II</t>
  </si>
  <si>
    <t>А</t>
  </si>
  <si>
    <t>I</t>
  </si>
  <si>
    <t>-</t>
  </si>
  <si>
    <t>ФТ</t>
  </si>
  <si>
    <t>Возрастная группа</t>
  </si>
  <si>
    <t>Дзержинск</t>
  </si>
  <si>
    <t>Главный судья</t>
  </si>
  <si>
    <t>№</t>
  </si>
  <si>
    <t>Пол</t>
  </si>
  <si>
    <t>9-10 ЛЕТ</t>
  </si>
  <si>
    <t>ДО 13 ЛЕТ</t>
  </si>
  <si>
    <t>ДО 15 ЛЕТ</t>
  </si>
  <si>
    <t>"ПЛЯЖНЫЙ ТЕННИС - СМЕШАННЫЙ ПАРНЫЙ РАЗРЯД"</t>
  </si>
  <si>
    <t>ДО 17 ЛЕТ</t>
  </si>
  <si>
    <t>"ПЛЯЖНЫЙ ТЕННИС - ПАРНЫЙ РАЗРЯД"</t>
  </si>
  <si>
    <t>ДО 19 ЛЕТ</t>
  </si>
  <si>
    <t xml:space="preserve">В СПОРТИВНОЙ ДИСЦИПЛИНЕ </t>
  </si>
  <si>
    <t>ВЗРОСЛЫЕ</t>
  </si>
  <si>
    <t>Фамилия И.О.</t>
  </si>
  <si>
    <t>Подпись</t>
  </si>
  <si>
    <t>Гл.секретарь</t>
  </si>
  <si>
    <t>Борисенко А.Г.</t>
  </si>
  <si>
    <t>Гл. судья</t>
  </si>
  <si>
    <t>Ососков Игорь Александрович</t>
  </si>
  <si>
    <t>Кошкин Илья Андреевич</t>
  </si>
  <si>
    <t>Борисов Владислав Валерьевич</t>
  </si>
  <si>
    <t>Граник Сергей Сергеевич</t>
  </si>
  <si>
    <t>Н.Новгород</t>
  </si>
  <si>
    <t>Ермолаев Андрей Александрович</t>
  </si>
  <si>
    <t xml:space="preserve">Борщев Даниил Викторович </t>
  </si>
  <si>
    <t>Энгельс</t>
  </si>
  <si>
    <t>Самохвалов Сергей Вадимович</t>
  </si>
  <si>
    <t xml:space="preserve">Гусь-Хрустальный </t>
  </si>
  <si>
    <t>Ширяев Даниил Геннадьевич</t>
  </si>
  <si>
    <t>Голицын Артем Викторович</t>
  </si>
  <si>
    <t>Захаров Денис Олегович</t>
  </si>
  <si>
    <t>Костриков Антон Михайлович</t>
  </si>
  <si>
    <t>Гавлин Никита Максимович</t>
  </si>
  <si>
    <t>Бабанский Артем Леонидович</t>
  </si>
  <si>
    <t xml:space="preserve">Логинов Андрей Дмитриевич </t>
  </si>
  <si>
    <t>Захаров Олег Александрович</t>
  </si>
  <si>
    <t xml:space="preserve">Варьгин Александр Вадимович </t>
  </si>
  <si>
    <t>Гизатуллин Айвар Лутфиевич</t>
  </si>
  <si>
    <t>Мошков Юрий Александрович</t>
  </si>
  <si>
    <t>Классифи-кационные очки РПТТ на</t>
  </si>
  <si>
    <t>Рег.№  игрока РПТТ</t>
  </si>
  <si>
    <r>
      <t>Город, страна</t>
    </r>
    <r>
      <rPr>
        <vertAlign val="superscript"/>
        <sz val="8"/>
        <rFont val="Arial Cyr"/>
        <family val="2"/>
        <charset val="204"/>
      </rPr>
      <t xml:space="preserve"> </t>
    </r>
    <r>
      <rPr>
        <sz val="8"/>
        <rFont val="Arial Cyr"/>
        <family val="2"/>
        <charset val="204"/>
      </rPr>
      <t>постоянного места жительства</t>
    </r>
  </si>
  <si>
    <t>Дата рождения (день, месяц, год)</t>
  </si>
  <si>
    <t>Фамилия, имя, отчество игрока</t>
  </si>
  <si>
    <t xml:space="preserve">№    п/п                </t>
  </si>
  <si>
    <t>Категория</t>
  </si>
  <si>
    <t>11.09.-12.09.2020</t>
  </si>
  <si>
    <t>Сроки проведения</t>
  </si>
  <si>
    <t>г. Дзержинск</t>
  </si>
  <si>
    <t>Место проведения</t>
  </si>
  <si>
    <t>МУЖЧИНЫ</t>
  </si>
  <si>
    <t>(название турнира)</t>
  </si>
  <si>
    <t>Кубок Нижегородской области по пляжному теннису</t>
  </si>
  <si>
    <t xml:space="preserve">УПОРЯДОЧЕННЫЙ СПИСОК ПАР </t>
  </si>
  <si>
    <t>Ермолаев А.А.</t>
  </si>
  <si>
    <t>Борщев Д.В.</t>
  </si>
  <si>
    <t>Зхаров О.А.</t>
  </si>
  <si>
    <t>Варьгин А.В.</t>
  </si>
  <si>
    <t>Голицын А.В.</t>
  </si>
  <si>
    <t>Захаров Д.О.</t>
  </si>
  <si>
    <t>Самохвалов С.В.</t>
  </si>
  <si>
    <t>Ширяев Д.Г.</t>
  </si>
  <si>
    <t>Очки</t>
  </si>
  <si>
    <t>СЕЯНЫЕ ПАРЫ</t>
  </si>
  <si>
    <t>6/1 6/2</t>
  </si>
  <si>
    <t>6/3 4/6 7/10</t>
  </si>
  <si>
    <t>4/6 2/6</t>
  </si>
  <si>
    <t>Н.НОВГОРОД</t>
  </si>
  <si>
    <t>А.Л.</t>
  </si>
  <si>
    <t>БАБАНСКИЙ</t>
  </si>
  <si>
    <t>3</t>
  </si>
  <si>
    <t>1</t>
  </si>
  <si>
    <t>0</t>
  </si>
  <si>
    <t>А.Д.</t>
  </si>
  <si>
    <t>ЛОГИНОВ</t>
  </si>
  <si>
    <t>7</t>
  </si>
  <si>
    <t>1/6 2/6</t>
  </si>
  <si>
    <t>1/6 1/6</t>
  </si>
  <si>
    <t>А.М.</t>
  </si>
  <si>
    <t>КОСТРИКОВ</t>
  </si>
  <si>
    <t>4</t>
  </si>
  <si>
    <t>ДЗЕРЖИНСК</t>
  </si>
  <si>
    <t>Н.М.</t>
  </si>
  <si>
    <t>ГАВЛИН</t>
  </si>
  <si>
    <t>6</t>
  </si>
  <si>
    <t>3/6 6/4 10/7</t>
  </si>
  <si>
    <t>6/1 6/1</t>
  </si>
  <si>
    <t>2/6 2/6</t>
  </si>
  <si>
    <t>О.А.</t>
  </si>
  <si>
    <t>ЗАХАРОВ</t>
  </si>
  <si>
    <t>2</t>
  </si>
  <si>
    <t>А.В.</t>
  </si>
  <si>
    <t>ВАРЬГИН</t>
  </si>
  <si>
    <t>6/4 6/2</t>
  </si>
  <si>
    <t>6/2 6/2</t>
  </si>
  <si>
    <t>ГОЛИЦЫН</t>
  </si>
  <si>
    <t>Д.О.</t>
  </si>
  <si>
    <t>Место</t>
  </si>
  <si>
    <t>Город (страна)</t>
  </si>
  <si>
    <t>И.О.</t>
  </si>
  <si>
    <t>Фамилия</t>
  </si>
  <si>
    <t>Статус пары</t>
  </si>
  <si>
    <t>ГРУППА 2</t>
  </si>
  <si>
    <t>3/6</t>
  </si>
  <si>
    <t>0/6</t>
  </si>
  <si>
    <t>1/6</t>
  </si>
  <si>
    <t>И.А.</t>
  </si>
  <si>
    <t xml:space="preserve">ОСОСКОВ </t>
  </si>
  <si>
    <t>5</t>
  </si>
  <si>
    <t>КОШКИН</t>
  </si>
  <si>
    <t>9</t>
  </si>
  <si>
    <t>6/3</t>
  </si>
  <si>
    <t>1/6 3/6</t>
  </si>
  <si>
    <t>0/6 1/6</t>
  </si>
  <si>
    <t>В.В.</t>
  </si>
  <si>
    <t>БОРИСОВ</t>
  </si>
  <si>
    <t>С.С.</t>
  </si>
  <si>
    <t>ГРАНИК</t>
  </si>
  <si>
    <t>8</t>
  </si>
  <si>
    <t>6/0</t>
  </si>
  <si>
    <t>4/6 6/1 10/4</t>
  </si>
  <si>
    <t>ГИЗАТУЛЛИН</t>
  </si>
  <si>
    <t>А.Ю.</t>
  </si>
  <si>
    <t>МОШКОВ</t>
  </si>
  <si>
    <t>6/1</t>
  </si>
  <si>
    <t>6/1 6/3</t>
  </si>
  <si>
    <t>6/4 1/6 4/10</t>
  </si>
  <si>
    <t>А.А.</t>
  </si>
  <si>
    <t>ЕРМОЛАЕВ</t>
  </si>
  <si>
    <t>Д.В.</t>
  </si>
  <si>
    <t>БОРЩЕВ</t>
  </si>
  <si>
    <t>6/0 6/1</t>
  </si>
  <si>
    <t>ЭНГЕЛЬС</t>
  </si>
  <si>
    <t>С.В.</t>
  </si>
  <si>
    <t>САМОХВАЛОВ</t>
  </si>
  <si>
    <t>ГУСЬ-ХРУСТАЛЬНЫЙ</t>
  </si>
  <si>
    <t>Д.Г.</t>
  </si>
  <si>
    <t>ШИРЯЕВ</t>
  </si>
  <si>
    <t>ГРУППА 1</t>
  </si>
  <si>
    <t>11.09-12.09.2021</t>
  </si>
  <si>
    <t>ОСНОВНОЙ ТУРНИР</t>
  </si>
  <si>
    <t>С.В.РАКОВА</t>
  </si>
  <si>
    <t>Главный секретарь</t>
  </si>
  <si>
    <t>БОРИСЕНКО А.Г.</t>
  </si>
  <si>
    <t>6/1 2/6 10/5</t>
  </si>
  <si>
    <t>3 место</t>
  </si>
  <si>
    <t>6/2 6/3</t>
  </si>
  <si>
    <t>1 место</t>
  </si>
  <si>
    <t>ФИНАЛЬНЫЙ ЭТАП</t>
  </si>
  <si>
    <t>Подгруппа 2</t>
  </si>
  <si>
    <t>Подгруппа 1</t>
  </si>
  <si>
    <t>ПРЕДВАРИТЕЛЬНЫЙ ЭТАП</t>
  </si>
  <si>
    <t>Категория, класс</t>
  </si>
  <si>
    <t>Егорова Наталья Алексеевна</t>
  </si>
  <si>
    <t>Санкт-Петербург</t>
  </si>
  <si>
    <t>Туманова Ирина Михайловна</t>
  </si>
  <si>
    <t>Забалуева Анастасия Федоровна</t>
  </si>
  <si>
    <t xml:space="preserve">Тюлина Камила Александровна </t>
  </si>
  <si>
    <t>МУЖЧИНЫ И ЖЕНЩИНЫ</t>
  </si>
  <si>
    <t>ЗАБАЛУЕВА</t>
  </si>
  <si>
    <t>А.Ф.</t>
  </si>
  <si>
    <t>2/6 4/6</t>
  </si>
  <si>
    <t>6/0 6/2</t>
  </si>
  <si>
    <t>6/0 7/6(6)</t>
  </si>
  <si>
    <t>ТУМАНОВА</t>
  </si>
  <si>
    <t>И.М.</t>
  </si>
  <si>
    <t>САНКТ-ПЕТЕРБУРГ</t>
  </si>
  <si>
    <t>6/2 6/4</t>
  </si>
  <si>
    <t>ТЮЛИНА</t>
  </si>
  <si>
    <t>К.А.</t>
  </si>
  <si>
    <t>0/6 3/6</t>
  </si>
  <si>
    <t>0/6 2/6</t>
  </si>
  <si>
    <t>ЕГОРОВА</t>
  </si>
  <si>
    <t>Н.А.</t>
  </si>
  <si>
    <t>0/6 6/7(6)</t>
  </si>
  <si>
    <r>
      <t>В колонке "Статус пары" заполнять обязательно:</t>
    </r>
    <r>
      <rPr>
        <sz val="8"/>
        <rFont val="Arial Cyr"/>
        <family val="2"/>
        <charset val="204"/>
      </rPr>
      <t xml:space="preserve"> СК - приглашенная пара, получившая "свободную карту" и порядковые номера сеяных пар</t>
    </r>
  </si>
  <si>
    <t xml:space="preserve">Дополнительный турнир </t>
  </si>
  <si>
    <t>5 место</t>
  </si>
  <si>
    <t>7 место</t>
  </si>
  <si>
    <t>6/3  6/3</t>
  </si>
  <si>
    <t xml:space="preserve">ЛОГИНОВ </t>
  </si>
  <si>
    <t>6/2 6/1</t>
  </si>
  <si>
    <t>6/4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</si>
</sst>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_-&quot;$&quot;* #,##0.00_-;\-&quot;$&quot;* #,##0.00_-;_-&quot;$&quot;* &quot;-&quot;??_-;_-@_-"/>
  </numFmts>
  <fonts count="89" x14ac:knownFonts="1">
    <font>
      <sz val="11"/>
      <color indexed="8"/>
      <name val="Calibri"/>
      <family val="2"/>
      <charset val="204"/>
    </font>
    <font>
      <sz val="11"/>
      <color theme="1"/>
      <name val="Calibri"/>
      <family val="2"/>
      <charset val="204"/>
      <scheme val="minor"/>
    </font>
    <font>
      <sz val="11"/>
      <color indexed="8"/>
      <name val="Calibri"/>
      <family val="2"/>
      <charset val="204"/>
    </font>
    <font>
      <sz val="10"/>
      <color indexed="8"/>
      <name val="Arial"/>
      <family val="2"/>
      <charset val="204"/>
    </font>
    <font>
      <sz val="10"/>
      <name val="Arial Cyr"/>
      <charset val="204"/>
    </font>
    <font>
      <sz val="9"/>
      <name val="Arial Cyr"/>
      <family val="2"/>
      <charset val="204"/>
    </font>
    <font>
      <sz val="8"/>
      <name val="Arial Cyr"/>
      <family val="2"/>
      <charset val="204"/>
    </font>
    <font>
      <sz val="9"/>
      <name val="Arial Cyr"/>
      <charset val="204"/>
    </font>
    <font>
      <u/>
      <sz val="10"/>
      <color indexed="12"/>
      <name val="Arial Cyr"/>
      <charset val="204"/>
    </font>
    <font>
      <sz val="10"/>
      <name val="Arial"/>
      <family val="2"/>
      <charset val="204"/>
    </font>
    <font>
      <sz val="8"/>
      <color rgb="FF000000"/>
      <name val="Tahoma"/>
      <family val="2"/>
      <charset val="204"/>
    </font>
    <font>
      <sz val="11"/>
      <color indexed="8"/>
      <name val="Calibri"/>
      <family val="2"/>
    </font>
    <font>
      <sz val="10"/>
      <color indexed="8"/>
      <name val="Arial"/>
      <family val="2"/>
    </font>
    <font>
      <sz val="11"/>
      <color indexed="9"/>
      <name val="Calibri"/>
      <family val="2"/>
    </font>
    <font>
      <sz val="10"/>
      <color indexed="9"/>
      <name val="Arial"/>
      <family val="2"/>
      <charset val="204"/>
    </font>
    <font>
      <sz val="10"/>
      <color indexed="9"/>
      <name val="Arial"/>
      <family val="2"/>
    </font>
    <font>
      <sz val="11"/>
      <color indexed="9"/>
      <name val="Calibri"/>
      <family val="2"/>
      <charset val="204"/>
    </font>
    <font>
      <sz val="10"/>
      <name val="Arial"/>
      <family val="2"/>
    </font>
    <font>
      <sz val="11"/>
      <color indexed="20"/>
      <name val="Calibri"/>
      <family val="2"/>
    </font>
    <font>
      <b/>
      <sz val="10"/>
      <color indexed="16"/>
      <name val="Arial"/>
      <family val="2"/>
      <charset val="204"/>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charset val="204"/>
    </font>
    <font>
      <sz val="10"/>
      <color indexed="20"/>
      <name val="Arial"/>
      <family val="2"/>
    </font>
    <font>
      <sz val="10"/>
      <name val="Arial"/>
      <family val="2"/>
      <charset val="1"/>
    </font>
    <font>
      <i/>
      <sz val="11"/>
      <color indexed="23"/>
      <name val="Calibri"/>
      <family val="2"/>
    </font>
    <font>
      <i/>
      <sz val="10"/>
      <color indexed="63"/>
      <name val="Arial"/>
      <family val="2"/>
      <charset val="204"/>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charset val="204"/>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2"/>
      <color indexed="8"/>
      <name val="Verdana"/>
      <family val="2"/>
      <charset val="204"/>
    </font>
    <font>
      <sz val="11"/>
      <color theme="1"/>
      <name val="Calibri"/>
      <family val="2"/>
      <scheme val="minor"/>
    </font>
    <font>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7"/>
      <name val="Arial Cyr"/>
      <family val="2"/>
      <charset val="204"/>
    </font>
    <font>
      <sz val="12"/>
      <color theme="1"/>
      <name val="Times New Roman"/>
      <family val="1"/>
      <charset val="204"/>
    </font>
    <font>
      <sz val="12"/>
      <name val="Times New Roman"/>
      <family val="1"/>
      <charset val="204"/>
    </font>
    <font>
      <vertAlign val="superscript"/>
      <sz val="8"/>
      <name val="Arial Cyr"/>
      <family val="2"/>
      <charset val="204"/>
    </font>
    <font>
      <sz val="8"/>
      <name val="Arial Cyr"/>
      <charset val="204"/>
    </font>
    <font>
      <b/>
      <i/>
      <sz val="10"/>
      <name val="Arial Cyr"/>
      <family val="2"/>
      <charset val="204"/>
    </font>
    <font>
      <sz val="12"/>
      <name val="Arial Cyr"/>
      <charset val="204"/>
    </font>
    <font>
      <b/>
      <i/>
      <sz val="9"/>
      <name val="Arial Cyr"/>
      <family val="2"/>
      <charset val="204"/>
    </font>
    <font>
      <b/>
      <sz val="10"/>
      <name val="Arial Cyr"/>
      <family val="2"/>
      <charset val="204"/>
    </font>
    <font>
      <i/>
      <sz val="10"/>
      <name val="Arial Cyr"/>
      <charset val="204"/>
    </font>
    <font>
      <b/>
      <sz val="8"/>
      <name val="Arial Cyr"/>
      <charset val="204"/>
    </font>
    <font>
      <sz val="20"/>
      <name val="Arial Cyr"/>
      <charset val="204"/>
    </font>
    <font>
      <b/>
      <sz val="12"/>
      <name val="Arial Cyr"/>
      <charset val="204"/>
    </font>
    <font>
      <b/>
      <i/>
      <sz val="12"/>
      <name val="Arial Cyr"/>
      <family val="2"/>
      <charset val="204"/>
    </font>
    <font>
      <sz val="12"/>
      <name val="Arial Cyr"/>
      <family val="2"/>
      <charset val="204"/>
    </font>
    <font>
      <sz val="16"/>
      <name val="Arial Cyr"/>
      <charset val="204"/>
    </font>
    <font>
      <b/>
      <sz val="12"/>
      <name val="Arial Cyr"/>
      <family val="2"/>
      <charset val="204"/>
    </font>
    <font>
      <b/>
      <sz val="16"/>
      <name val="Arial Cyr"/>
      <charset val="204"/>
    </font>
    <font>
      <b/>
      <sz val="10"/>
      <name val="Arial Cyr"/>
      <charset val="204"/>
    </font>
    <font>
      <sz val="10"/>
      <color indexed="9"/>
      <name val="Arial Cyr"/>
      <family val="2"/>
      <charset val="204"/>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31"/>
        <bgColor indexed="22"/>
      </patternFill>
    </fill>
    <fill>
      <patternFill patternType="solid">
        <fgColor indexed="45"/>
        <bgColor indexed="29"/>
      </patternFill>
    </fill>
    <fill>
      <patternFill patternType="solid">
        <fgColor indexed="9"/>
      </patternFill>
    </fill>
    <fill>
      <patternFill patternType="solid">
        <fgColor indexed="42"/>
        <bgColor indexed="27"/>
      </patternFill>
    </fill>
    <fill>
      <patternFill patternType="solid">
        <fgColor indexed="26"/>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11"/>
      </patternFill>
    </fill>
    <fill>
      <patternFill patternType="solid">
        <fgColor indexed="51"/>
      </patternFill>
    </fill>
    <fill>
      <patternFill patternType="solid">
        <fgColor indexed="23"/>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7"/>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indexed="55"/>
        <bgColor indexed="64"/>
      </patternFill>
    </fill>
  </fills>
  <borders count="70">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style="medium">
        <color indexed="64"/>
      </right>
      <top style="thin">
        <color indexed="64"/>
      </top>
      <bottom style="thin">
        <color indexed="64"/>
      </bottom>
      <diagonal/>
    </border>
  </borders>
  <cellStyleXfs count="488">
    <xf numFmtId="0" fontId="0" fillId="0" borderId="0"/>
    <xf numFmtId="0" fontId="4"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15" borderId="0" applyNumberFormat="0" applyBorder="0" applyAlignment="0" applyProtection="0"/>
    <xf numFmtId="0" fontId="2" fillId="4"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9" borderId="0" applyNumberFormat="0" applyBorder="0" applyAlignment="0" applyProtection="0"/>
    <xf numFmtId="0" fontId="2"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2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3"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13" fillId="27" borderId="0" applyNumberFormat="0" applyBorder="0" applyAlignment="0" applyProtection="0"/>
    <xf numFmtId="0" fontId="13" fillId="9" borderId="0" applyNumberFormat="0" applyBorder="0" applyAlignment="0" applyProtection="0"/>
    <xf numFmtId="0" fontId="13" fillId="20"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21" borderId="0" applyNumberFormat="0" applyBorder="0" applyAlignment="0" applyProtection="0"/>
    <xf numFmtId="0" fontId="14" fillId="3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21" borderId="0" applyNumberFormat="0" applyBorder="0" applyAlignment="0" applyProtection="0"/>
    <xf numFmtId="0" fontId="15" fillId="3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6" fillId="8" borderId="0" applyNumberFormat="0" applyBorder="0" applyAlignment="0" applyProtection="0"/>
    <xf numFmtId="0" fontId="16" fillId="27" borderId="0" applyNumberFormat="0" applyBorder="0" applyAlignment="0" applyProtection="0"/>
    <xf numFmtId="0" fontId="16" fillId="32"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24" borderId="0" applyNumberFormat="0" applyBorder="0" applyAlignment="0" applyProtection="0"/>
    <xf numFmtId="0" fontId="16" fillId="11" borderId="0" applyNumberFormat="0" applyBorder="0" applyAlignment="0" applyProtection="0"/>
    <xf numFmtId="0" fontId="16" fillId="20" borderId="0" applyNumberFormat="0" applyBorder="0" applyAlignment="0" applyProtection="0"/>
    <xf numFmtId="0" fontId="16" fillId="25" borderId="0" applyNumberFormat="0" applyBorder="0" applyAlignment="0" applyProtection="0"/>
    <xf numFmtId="0" fontId="16" fillId="10" borderId="0" applyNumberFormat="0" applyBorder="0" applyAlignment="0" applyProtection="0"/>
    <xf numFmtId="0" fontId="16" fillId="28" borderId="0" applyNumberFormat="0" applyBorder="0" applyAlignment="0" applyProtection="0"/>
    <xf numFmtId="0" fontId="16" fillId="33"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0" borderId="0" applyNumberFormat="0" applyBorder="0" applyAlignment="0" applyProtection="0"/>
    <xf numFmtId="0" fontId="16"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9" borderId="0" applyNumberFormat="0" applyBorder="0" applyAlignment="0" applyProtection="0"/>
    <xf numFmtId="0" fontId="17" fillId="10" borderId="22" applyNumberFormat="0" applyFont="0" applyAlignment="0" applyProtection="0"/>
    <xf numFmtId="0" fontId="18" fillId="3" borderId="0" applyNumberFormat="0" applyBorder="0" applyAlignment="0" applyProtection="0"/>
    <xf numFmtId="0" fontId="19" fillId="11" borderId="22" applyNumberFormat="0" applyAlignment="0" applyProtection="0"/>
    <xf numFmtId="0" fontId="20" fillId="11" borderId="22" applyNumberFormat="0" applyAlignment="0" applyProtection="0"/>
    <xf numFmtId="0" fontId="21" fillId="6" borderId="0" applyNumberFormat="0" applyBorder="0" applyAlignment="0" applyProtection="0"/>
    <xf numFmtId="0" fontId="22" fillId="11" borderId="23" applyNumberFormat="0" applyAlignment="0" applyProtection="0"/>
    <xf numFmtId="0" fontId="23" fillId="40" borderId="24" applyNumberFormat="0" applyAlignment="0" applyProtection="0"/>
    <xf numFmtId="0" fontId="24" fillId="5" borderId="0" applyNumberFormat="0" applyBorder="0" applyAlignment="0" applyProtection="0"/>
    <xf numFmtId="0" fontId="25" fillId="5" borderId="0" applyNumberFormat="0" applyBorder="0" applyAlignment="0" applyProtection="0"/>
    <xf numFmtId="0" fontId="9" fillId="0" borderId="0"/>
    <xf numFmtId="0" fontId="26" fillId="0" borderId="0"/>
    <xf numFmtId="0" fontId="27" fillId="0" borderId="0" applyNumberFormat="0" applyFill="0" applyBorder="0" applyAlignment="0" applyProtection="0"/>
    <xf numFmtId="0" fontId="14" fillId="41" borderId="0" applyNumberFormat="0" applyBorder="0" applyAlignment="0" applyProtection="0"/>
    <xf numFmtId="0" fontId="14" fillId="30" borderId="0" applyNumberFormat="0" applyBorder="0" applyAlignment="0" applyProtection="0"/>
    <xf numFmtId="0" fontId="14" fillId="21" borderId="0" applyNumberFormat="0" applyBorder="0" applyAlignment="0" applyProtection="0"/>
    <xf numFmtId="0" fontId="14" fillId="42" borderId="0" applyNumberFormat="0" applyBorder="0" applyAlignment="0" applyProtection="0"/>
    <xf numFmtId="0" fontId="14" fillId="29" borderId="0" applyNumberFormat="0" applyBorder="0" applyAlignment="0" applyProtection="0"/>
    <xf numFmtId="0" fontId="14" fillId="43" borderId="0" applyNumberFormat="0" applyBorder="0" applyAlignment="0" applyProtection="0"/>
    <xf numFmtId="0" fontId="28" fillId="0" borderId="0" applyNumberFormat="0" applyFill="0" applyBorder="0" applyAlignment="0" applyProtection="0"/>
    <xf numFmtId="0" fontId="15" fillId="41" borderId="0" applyNumberFormat="0" applyBorder="0" applyAlignment="0" applyProtection="0"/>
    <xf numFmtId="0" fontId="15" fillId="30" borderId="0" applyNumberFormat="0" applyBorder="0" applyAlignment="0" applyProtection="0"/>
    <xf numFmtId="0" fontId="15" fillId="21" borderId="0" applyNumberFormat="0" applyBorder="0" applyAlignment="0" applyProtection="0"/>
    <xf numFmtId="0" fontId="15" fillId="42" borderId="0" applyNumberFormat="0" applyBorder="0" applyAlignment="0" applyProtection="0"/>
    <xf numFmtId="0" fontId="15" fillId="29" borderId="0" applyNumberFormat="0" applyBorder="0" applyAlignment="0" applyProtection="0"/>
    <xf numFmtId="0" fontId="15" fillId="43" borderId="0" applyNumberFormat="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25" applyNumberFormat="0" applyFill="0" applyAlignment="0" applyProtection="0"/>
    <xf numFmtId="0" fontId="32" fillId="0" borderId="26" applyNumberFormat="0" applyFill="0" applyAlignment="0" applyProtection="0"/>
    <xf numFmtId="0" fontId="33" fillId="0" borderId="27" applyNumberFormat="0" applyFill="0" applyAlignment="0" applyProtection="0"/>
    <xf numFmtId="0" fontId="33" fillId="0" borderId="0" applyNumberFormat="0" applyFill="0" applyBorder="0" applyAlignment="0" applyProtection="0"/>
    <xf numFmtId="0" fontId="34" fillId="9" borderId="22" applyNumberFormat="0" applyAlignment="0" applyProtection="0"/>
    <xf numFmtId="0" fontId="35" fillId="7" borderId="23" applyNumberFormat="0" applyAlignment="0" applyProtection="0"/>
    <xf numFmtId="0" fontId="36" fillId="31" borderId="28" applyNumberFormat="0" applyAlignment="0" applyProtection="0"/>
    <xf numFmtId="0" fontId="37" fillId="0" borderId="29"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40" fillId="10" borderId="0" applyNumberFormat="0" applyBorder="0" applyAlignment="0" applyProtection="0"/>
    <xf numFmtId="0" fontId="9" fillId="16" borderId="31" applyNumberFormat="0" applyFont="0" applyAlignment="0" applyProtection="0"/>
    <xf numFmtId="0" fontId="41" fillId="11" borderId="22" applyNumberFormat="0" applyAlignment="0" applyProtection="0"/>
    <xf numFmtId="0" fontId="42" fillId="0" borderId="0" applyNumberFormat="0" applyFill="0" applyBorder="0" applyAlignment="0" applyProtection="0"/>
    <xf numFmtId="0" fontId="43" fillId="0" borderId="32" applyNumberFormat="0" applyFill="0" applyAlignment="0" applyProtection="0"/>
    <xf numFmtId="0" fontId="44" fillId="0" borderId="33" applyNumberFormat="0" applyFill="0" applyAlignment="0" applyProtection="0"/>
    <xf numFmtId="0" fontId="45" fillId="0" borderId="34" applyNumberFormat="0" applyFill="0" applyAlignment="0" applyProtection="0"/>
    <xf numFmtId="0" fontId="45" fillId="0" borderId="0" applyNumberFormat="0" applyFill="0" applyBorder="0" applyAlignment="0" applyProtection="0"/>
    <xf numFmtId="0" fontId="46" fillId="0" borderId="35" applyNumberFormat="0" applyFill="0" applyAlignment="0" applyProtection="0"/>
    <xf numFmtId="0" fontId="47" fillId="0" borderId="0" applyNumberFormat="0" applyFill="0" applyBorder="0" applyAlignment="0" applyProtection="0"/>
    <xf numFmtId="0" fontId="48" fillId="0" borderId="36" applyNumberFormat="0" applyFill="0" applyAlignment="0" applyProtection="0"/>
    <xf numFmtId="0" fontId="46" fillId="11" borderId="37"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6" fillId="37" borderId="0" applyNumberFormat="0" applyBorder="0" applyAlignment="0" applyProtection="0"/>
    <xf numFmtId="0" fontId="16" fillId="44" borderId="0" applyNumberFormat="0" applyBorder="0" applyAlignment="0" applyProtection="0"/>
    <xf numFmtId="0" fontId="16" fillId="38" borderId="0" applyNumberFormat="0" applyBorder="0" applyAlignment="0" applyProtection="0"/>
    <xf numFmtId="0" fontId="16" fillId="45" borderId="0" applyNumberFormat="0" applyBorder="0" applyAlignment="0" applyProtection="0"/>
    <xf numFmtId="0" fontId="16" fillId="35" borderId="0" applyNumberFormat="0" applyBorder="0" applyAlignment="0" applyProtection="0"/>
    <xf numFmtId="0" fontId="16" fillId="46" borderId="0" applyNumberFormat="0" applyBorder="0" applyAlignment="0" applyProtection="0"/>
    <xf numFmtId="0" fontId="16" fillId="28" borderId="0" applyNumberFormat="0" applyBorder="0" applyAlignment="0" applyProtection="0"/>
    <xf numFmtId="0" fontId="16" fillId="33" borderId="0" applyNumberFormat="0" applyBorder="0" applyAlignment="0" applyProtection="0"/>
    <xf numFmtId="0" fontId="16" fillId="29" borderId="0" applyNumberFormat="0" applyBorder="0" applyAlignment="0" applyProtection="0"/>
    <xf numFmtId="0" fontId="16" fillId="34" borderId="0" applyNumberFormat="0" applyBorder="0" applyAlignment="0" applyProtection="0"/>
    <xf numFmtId="0" fontId="16" fillId="39" borderId="0" applyNumberFormat="0" applyBorder="0" applyAlignment="0" applyProtection="0"/>
    <xf numFmtId="0" fontId="16" fillId="47" borderId="0" applyNumberFormat="0" applyBorder="0" applyAlignment="0" applyProtection="0"/>
    <xf numFmtId="0" fontId="51" fillId="7" borderId="23" applyNumberFormat="0" applyAlignment="0" applyProtection="0"/>
    <xf numFmtId="0" fontId="51" fillId="19" borderId="23" applyNumberFormat="0" applyAlignment="0" applyProtection="0"/>
    <xf numFmtId="0" fontId="52" fillId="11" borderId="22" applyNumberFormat="0" applyAlignment="0" applyProtection="0"/>
    <xf numFmtId="0" fontId="52" fillId="48" borderId="22" applyNumberFormat="0" applyAlignment="0" applyProtection="0"/>
    <xf numFmtId="0" fontId="53" fillId="11" borderId="23" applyNumberFormat="0" applyAlignment="0" applyProtection="0"/>
    <xf numFmtId="0" fontId="53" fillId="48" borderId="23" applyNumberFormat="0" applyAlignment="0" applyProtection="0"/>
    <xf numFmtId="0" fontId="8" fillId="0" borderId="0" applyNumberFormat="0" applyFill="0" applyBorder="0" applyAlignment="0" applyProtection="0">
      <alignment vertical="top"/>
      <protection locked="0"/>
    </xf>
    <xf numFmtId="165" fontId="17" fillId="0" borderId="0" applyFon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0" borderId="36" applyNumberFormat="0" applyFill="0" applyAlignment="0" applyProtection="0"/>
    <xf numFmtId="0" fontId="58" fillId="40" borderId="24" applyNumberFormat="0" applyAlignment="0" applyProtection="0"/>
    <xf numFmtId="0" fontId="58" fillId="49" borderId="24" applyNumberFormat="0" applyAlignment="0" applyProtection="0"/>
    <xf numFmtId="0" fontId="59" fillId="0" borderId="0" applyNumberFormat="0" applyFill="0" applyBorder="0" applyAlignment="0" applyProtection="0"/>
    <xf numFmtId="0" fontId="60" fillId="10" borderId="0" applyNumberFormat="0" applyBorder="0" applyAlignment="0" applyProtection="0"/>
    <xf numFmtId="0" fontId="60" fillId="5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applyNumberFormat="0" applyFill="0" applyBorder="0" applyProtection="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4" fillId="0" borderId="0"/>
    <xf numFmtId="0" fontId="4" fillId="0" borderId="0"/>
    <xf numFmtId="0" fontId="63" fillId="0" borderId="0"/>
    <xf numFmtId="0" fontId="4" fillId="0" borderId="0"/>
    <xf numFmtId="0" fontId="4" fillId="0" borderId="0"/>
    <xf numFmtId="0" fontId="6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4" fillId="3" borderId="0" applyNumberFormat="0" applyBorder="0" applyAlignment="0" applyProtection="0"/>
    <xf numFmtId="0" fontId="64" fillId="13" borderId="0" applyNumberFormat="0" applyBorder="0" applyAlignment="0" applyProtection="0"/>
    <xf numFmtId="0" fontId="65" fillId="0" borderId="0" applyNumberFormat="0" applyFill="0" applyBorder="0" applyAlignment="0" applyProtection="0"/>
    <xf numFmtId="0" fontId="2" fillId="16" borderId="31" applyNumberFormat="0" applyFont="0" applyAlignment="0" applyProtection="0"/>
    <xf numFmtId="0" fontId="2" fillId="16" borderId="31" applyNumberFormat="0" applyFont="0" applyAlignment="0" applyProtection="0"/>
    <xf numFmtId="0" fontId="2" fillId="16" borderId="31" applyNumberFormat="0" applyFont="0" applyAlignment="0" applyProtection="0"/>
    <xf numFmtId="0" fontId="2" fillId="16" borderId="31" applyNumberFormat="0" applyFont="0" applyAlignment="0" applyProtection="0"/>
    <xf numFmtId="0" fontId="2" fillId="51" borderId="31" applyNumberFormat="0" applyAlignment="0" applyProtection="0"/>
    <xf numFmtId="0" fontId="2" fillId="16" borderId="31" applyNumberFormat="0" applyFont="0" applyAlignment="0" applyProtection="0"/>
    <xf numFmtId="0" fontId="66" fillId="0" borderId="30" applyNumberFormat="0" applyFill="0" applyAlignment="0" applyProtection="0"/>
    <xf numFmtId="0" fontId="67" fillId="0" borderId="0" applyNumberFormat="0" applyFill="0" applyBorder="0" applyAlignment="0" applyProtection="0"/>
    <xf numFmtId="0" fontId="68" fillId="4" borderId="0" applyNumberFormat="0" applyBorder="0" applyAlignment="0" applyProtection="0"/>
    <xf numFmtId="0" fontId="68" fillId="15" borderId="0" applyNumberFormat="0" applyBorder="0" applyAlignment="0" applyProtection="0"/>
  </cellStyleXfs>
  <cellXfs count="294">
    <xf numFmtId="0" fontId="0" fillId="0" borderId="0" xfId="0"/>
    <xf numFmtId="0" fontId="4" fillId="0" borderId="0" xfId="1"/>
    <xf numFmtId="0" fontId="4" fillId="0" borderId="0" xfId="1" applyAlignment="1">
      <alignment horizontal="center"/>
    </xf>
    <xf numFmtId="0" fontId="4" fillId="0" borderId="0" xfId="1" applyBorder="1" applyAlignment="1">
      <alignment horizontal="center"/>
    </xf>
    <xf numFmtId="0" fontId="4" fillId="0" borderId="0" xfId="1" applyBorder="1"/>
    <xf numFmtId="0" fontId="4" fillId="0" borderId="0" xfId="474" applyProtection="1"/>
    <xf numFmtId="0" fontId="4" fillId="0" borderId="0" xfId="474" applyAlignment="1" applyProtection="1">
      <alignment horizontal="center"/>
    </xf>
    <xf numFmtId="0" fontId="63" fillId="0" borderId="0" xfId="0" applyNumberFormat="1" applyFont="1" applyAlignment="1">
      <alignment vertical="center"/>
    </xf>
    <xf numFmtId="0" fontId="63" fillId="0" borderId="0" xfId="0" applyFont="1" applyAlignment="1">
      <alignment vertical="center"/>
    </xf>
    <xf numFmtId="0" fontId="63" fillId="0" borderId="0" xfId="1" applyFont="1" applyBorder="1"/>
    <xf numFmtId="0" fontId="4" fillId="0" borderId="0" xfId="1" applyAlignment="1"/>
    <xf numFmtId="0" fontId="4" fillId="0" borderId="0" xfId="1" applyBorder="1" applyAlignment="1">
      <alignment horizontal="center" vertical="center"/>
    </xf>
    <xf numFmtId="0" fontId="4" fillId="0" borderId="0" xfId="1" applyBorder="1" applyAlignment="1">
      <alignment horizontal="left" vertical="center"/>
    </xf>
    <xf numFmtId="0" fontId="4" fillId="0" borderId="0" xfId="1" applyBorder="1" applyAlignment="1">
      <alignment vertical="center"/>
    </xf>
    <xf numFmtId="0" fontId="6" fillId="0" borderId="0" xfId="1" applyFont="1" applyBorder="1" applyAlignment="1">
      <alignment vertical="top" wrapText="1"/>
    </xf>
    <xf numFmtId="0" fontId="6" fillId="0" borderId="0" xfId="1" applyFont="1" applyAlignment="1">
      <alignment horizontal="center" vertical="top" shrinkToFit="1"/>
    </xf>
    <xf numFmtId="0" fontId="63" fillId="0" borderId="0" xfId="1" applyFont="1" applyAlignment="1">
      <alignment vertical="center" wrapText="1"/>
    </xf>
    <xf numFmtId="0" fontId="63" fillId="0" borderId="0" xfId="1" applyFont="1" applyBorder="1" applyAlignment="1">
      <alignment vertical="center" wrapText="1"/>
    </xf>
    <xf numFmtId="0" fontId="63" fillId="0" borderId="1" xfId="1" applyFont="1" applyBorder="1" applyAlignment="1">
      <alignment vertical="center" shrinkToFit="1"/>
    </xf>
    <xf numFmtId="0" fontId="63" fillId="0" borderId="0" xfId="1" applyFont="1" applyAlignment="1">
      <alignment horizontal="left" vertical="center"/>
    </xf>
    <xf numFmtId="0" fontId="4" fillId="0" borderId="12" xfId="1" applyBorder="1" applyAlignment="1">
      <alignment horizontal="center"/>
    </xf>
    <xf numFmtId="0" fontId="4" fillId="0" borderId="12" xfId="1" applyBorder="1"/>
    <xf numFmtId="0" fontId="5" fillId="0" borderId="12" xfId="1" applyFont="1" applyBorder="1" applyAlignment="1">
      <alignment horizontal="center" vertical="center"/>
    </xf>
    <xf numFmtId="0" fontId="5" fillId="0" borderId="0" xfId="1" applyFont="1" applyBorder="1" applyAlignment="1">
      <alignment horizontal="center" vertical="center"/>
    </xf>
    <xf numFmtId="0" fontId="4" fillId="0" borderId="0" xfId="1" applyFill="1"/>
    <xf numFmtId="0" fontId="63" fillId="0" borderId="12" xfId="1" applyFont="1" applyFill="1" applyBorder="1" applyAlignment="1" applyProtection="1">
      <alignment horizontal="center" shrinkToFit="1"/>
      <protection locked="0"/>
    </xf>
    <xf numFmtId="0" fontId="4" fillId="0" borderId="12" xfId="1" applyFont="1" applyFill="1" applyBorder="1" applyAlignment="1" applyProtection="1">
      <alignment horizontal="center" shrinkToFit="1"/>
      <protection locked="0"/>
    </xf>
    <xf numFmtId="0" fontId="5" fillId="0" borderId="0" xfId="1" applyFont="1" applyFill="1"/>
    <xf numFmtId="14" fontId="63" fillId="0" borderId="12" xfId="1" applyNumberFormat="1" applyFont="1" applyFill="1" applyBorder="1" applyAlignment="1" applyProtection="1">
      <alignment horizontal="center" shrinkToFit="1"/>
      <protection locked="0"/>
    </xf>
    <xf numFmtId="14" fontId="4" fillId="0" borderId="12" xfId="1" applyNumberFormat="1" applyFont="1" applyFill="1" applyBorder="1" applyAlignment="1" applyProtection="1">
      <alignment horizontal="center" shrinkToFit="1"/>
      <protection locked="0"/>
    </xf>
    <xf numFmtId="0" fontId="63" fillId="52" borderId="12" xfId="1" applyFont="1" applyFill="1" applyBorder="1" applyAlignment="1" applyProtection="1">
      <alignment horizontal="center" shrinkToFit="1"/>
      <protection locked="0"/>
    </xf>
    <xf numFmtId="0" fontId="4" fillId="52" borderId="12" xfId="1" applyFont="1" applyFill="1" applyBorder="1" applyAlignment="1" applyProtection="1">
      <alignment horizontal="center" shrinkToFit="1"/>
      <protection locked="0"/>
    </xf>
    <xf numFmtId="0" fontId="70" fillId="0" borderId="12" xfId="0" applyFont="1" applyFill="1" applyBorder="1" applyAlignment="1">
      <alignment horizontal="center" vertical="justify" wrapText="1"/>
    </xf>
    <xf numFmtId="0" fontId="71" fillId="0" borderId="12" xfId="1" applyFont="1" applyFill="1" applyBorder="1" applyAlignment="1" applyProtection="1">
      <alignment horizontal="center" shrinkToFit="1"/>
      <protection locked="0"/>
    </xf>
    <xf numFmtId="14" fontId="70" fillId="0" borderId="12" xfId="0" applyNumberFormat="1" applyFont="1" applyFill="1" applyBorder="1" applyAlignment="1">
      <alignment horizontal="center" vertical="justify" wrapText="1"/>
    </xf>
    <xf numFmtId="14" fontId="71" fillId="0" borderId="12" xfId="1" applyNumberFormat="1" applyFont="1" applyFill="1" applyBorder="1" applyAlignment="1" applyProtection="1">
      <alignment horizontal="center" shrinkToFit="1"/>
      <protection locked="0"/>
    </xf>
    <xf numFmtId="0" fontId="71" fillId="52" borderId="12" xfId="1" applyFont="1" applyFill="1" applyBorder="1" applyAlignment="1" applyProtection="1">
      <alignment horizontal="center" shrinkToFit="1"/>
      <protection locked="0"/>
    </xf>
    <xf numFmtId="0" fontId="71" fillId="0" borderId="12" xfId="1" applyFont="1" applyFill="1" applyBorder="1" applyAlignment="1">
      <alignment horizontal="center" vertical="center"/>
    </xf>
    <xf numFmtId="0" fontId="71" fillId="0" borderId="12" xfId="1" applyFont="1" applyBorder="1" applyAlignment="1">
      <alignment horizontal="center" vertical="center" wrapText="1"/>
    </xf>
    <xf numFmtId="14" fontId="6" fillId="0" borderId="40" xfId="1" applyNumberFormat="1" applyFont="1" applyBorder="1" applyAlignment="1">
      <alignment horizontal="center" vertical="center" wrapText="1"/>
    </xf>
    <xf numFmtId="0" fontId="6" fillId="0" borderId="42" xfId="1" applyFont="1" applyBorder="1" applyAlignment="1">
      <alignment horizontal="center" vertical="center" wrapText="1"/>
    </xf>
    <xf numFmtId="0" fontId="4" fillId="0" borderId="0" xfId="1" applyBorder="1" applyAlignment="1"/>
    <xf numFmtId="0" fontId="5" fillId="0" borderId="0" xfId="1" applyFont="1" applyBorder="1" applyAlignment="1">
      <alignment horizontal="left" shrinkToFit="1"/>
    </xf>
    <xf numFmtId="0" fontId="5" fillId="0" borderId="0" xfId="1" applyFont="1" applyBorder="1" applyAlignment="1">
      <alignment horizontal="right" shrinkToFit="1"/>
    </xf>
    <xf numFmtId="0" fontId="5" fillId="0" borderId="0" xfId="1" applyFont="1" applyBorder="1" applyAlignment="1">
      <alignment shrinkToFit="1"/>
    </xf>
    <xf numFmtId="0" fontId="7" fillId="0" borderId="0" xfId="1" applyFont="1" applyBorder="1" applyAlignment="1">
      <alignment horizontal="left"/>
    </xf>
    <xf numFmtId="0" fontId="7" fillId="0" borderId="1" xfId="1" applyFont="1" applyBorder="1" applyAlignment="1">
      <alignment horizontal="center" shrinkToFit="1"/>
    </xf>
    <xf numFmtId="0" fontId="73" fillId="0" borderId="0" xfId="1" applyFont="1" applyBorder="1" applyAlignment="1">
      <alignment horizontal="right"/>
    </xf>
    <xf numFmtId="14" fontId="7" fillId="0" borderId="1" xfId="1" applyNumberFormat="1" applyFont="1" applyBorder="1" applyAlignment="1">
      <alignment horizontal="center" shrinkToFit="1"/>
    </xf>
    <xf numFmtId="0" fontId="7" fillId="0" borderId="1" xfId="1" applyFont="1" applyBorder="1" applyAlignment="1"/>
    <xf numFmtId="0" fontId="7" fillId="0" borderId="0" xfId="1" applyFont="1"/>
    <xf numFmtId="0" fontId="63" fillId="0" borderId="0" xfId="1" applyNumberFormat="1" applyFont="1" applyAlignment="1" applyProtection="1">
      <alignment horizontal="right" vertical="center" wrapText="1"/>
    </xf>
    <xf numFmtId="0" fontId="63" fillId="0" borderId="1" xfId="1" applyNumberFormat="1" applyFont="1" applyBorder="1" applyAlignment="1" applyProtection="1">
      <alignment horizontal="center" shrinkToFit="1"/>
    </xf>
    <xf numFmtId="0" fontId="73" fillId="0" borderId="0" xfId="1" applyFont="1" applyAlignment="1">
      <alignment horizontal="right"/>
    </xf>
    <xf numFmtId="0" fontId="4" fillId="0" borderId="0" xfId="1" applyAlignment="1">
      <alignment vertical="top"/>
    </xf>
    <xf numFmtId="0" fontId="74" fillId="0" borderId="0" xfId="1" applyFont="1" applyAlignment="1">
      <alignment horizontal="right"/>
    </xf>
    <xf numFmtId="0" fontId="4" fillId="0" borderId="0" xfId="1" applyAlignment="1">
      <alignment vertical="center"/>
    </xf>
    <xf numFmtId="0" fontId="76" fillId="0" borderId="0" xfId="1" applyNumberFormat="1" applyFont="1" applyBorder="1" applyAlignment="1">
      <alignment vertical="center"/>
    </xf>
    <xf numFmtId="0" fontId="78" fillId="0" borderId="0" xfId="1" applyFont="1" applyAlignment="1">
      <alignment horizontal="right"/>
    </xf>
    <xf numFmtId="49" fontId="63" fillId="0" borderId="0" xfId="1" applyNumberFormat="1" applyFont="1" applyFill="1" applyBorder="1"/>
    <xf numFmtId="49" fontId="63" fillId="0" borderId="0" xfId="1" applyNumberFormat="1" applyFont="1" applyFill="1" applyBorder="1" applyAlignment="1">
      <alignment horizontal="left"/>
    </xf>
    <xf numFmtId="49" fontId="6" fillId="0" borderId="0" xfId="1" applyNumberFormat="1" applyFont="1" applyFill="1" applyBorder="1"/>
    <xf numFmtId="0" fontId="63" fillId="0" borderId="0" xfId="1" applyNumberFormat="1" applyFont="1" applyAlignment="1">
      <alignment vertical="center" wrapText="1"/>
    </xf>
    <xf numFmtId="0" fontId="63" fillId="0" borderId="0" xfId="1" applyFont="1" applyFill="1" applyAlignment="1">
      <alignment horizontal="center" vertical="center" wrapText="1"/>
    </xf>
    <xf numFmtId="0" fontId="6" fillId="0" borderId="0" xfId="1" applyNumberFormat="1" applyFont="1" applyAlignment="1">
      <alignment horizontal="center" vertical="top" shrinkToFit="1"/>
    </xf>
    <xf numFmtId="0" fontId="63" fillId="0" borderId="0" xfId="1" applyFont="1" applyFill="1" applyAlignment="1">
      <alignment vertical="center" wrapText="1"/>
    </xf>
    <xf numFmtId="0" fontId="63" fillId="0" borderId="1" xfId="1" applyNumberFormat="1" applyFont="1" applyBorder="1" applyAlignment="1">
      <alignment vertical="center" wrapText="1"/>
    </xf>
    <xf numFmtId="0" fontId="6" fillId="0" borderId="0" xfId="1" applyFont="1" applyBorder="1" applyAlignment="1">
      <alignment horizontal="center" vertical="top" wrapText="1"/>
    </xf>
    <xf numFmtId="0" fontId="6" fillId="0" borderId="0" xfId="1" applyNumberFormat="1" applyFont="1" applyAlignment="1">
      <alignment horizontal="center" vertical="top" wrapText="1"/>
    </xf>
    <xf numFmtId="0" fontId="79" fillId="0" borderId="56" xfId="1" applyNumberFormat="1" applyFont="1" applyFill="1" applyBorder="1" applyAlignment="1">
      <alignment horizontal="center" vertical="center" wrapText="1" shrinkToFit="1"/>
    </xf>
    <xf numFmtId="49" fontId="79" fillId="0" borderId="60" xfId="1" applyNumberFormat="1" applyFont="1" applyFill="1" applyBorder="1" applyAlignment="1">
      <alignment horizontal="center" vertical="center" shrinkToFit="1"/>
    </xf>
    <xf numFmtId="49" fontId="4" fillId="0" borderId="0" xfId="1" applyNumberFormat="1" applyBorder="1" applyAlignment="1">
      <alignment horizontal="center" shrinkToFit="1"/>
    </xf>
    <xf numFmtId="49" fontId="63" fillId="0" borderId="0" xfId="1" applyNumberFormat="1" applyFont="1" applyBorder="1" applyAlignment="1">
      <alignment horizontal="center" shrinkToFit="1"/>
    </xf>
    <xf numFmtId="0" fontId="63" fillId="0" borderId="0" xfId="1" applyFont="1" applyAlignment="1" applyProtection="1">
      <alignment horizontal="left" vertical="center" shrinkToFit="1"/>
    </xf>
    <xf numFmtId="0" fontId="63" fillId="0" borderId="0" xfId="1" applyNumberFormat="1" applyFont="1" applyAlignment="1" applyProtection="1">
      <alignment horizontal="left" vertical="center" shrinkToFit="1"/>
    </xf>
    <xf numFmtId="49" fontId="4" fillId="0" borderId="61" xfId="1" applyNumberFormat="1" applyFont="1" applyFill="1" applyBorder="1" applyAlignment="1">
      <alignment horizontal="center" vertical="top" shrinkToFit="1"/>
    </xf>
    <xf numFmtId="49" fontId="75" fillId="0" borderId="3" xfId="1" applyNumberFormat="1" applyFont="1" applyFill="1" applyBorder="1" applyAlignment="1">
      <alignment horizontal="center" vertical="center" shrinkToFit="1"/>
    </xf>
    <xf numFmtId="49" fontId="75" fillId="0" borderId="1" xfId="1" applyNumberFormat="1" applyFont="1" applyFill="1" applyBorder="1" applyAlignment="1">
      <alignment vertical="center" shrinkToFit="1"/>
    </xf>
    <xf numFmtId="49" fontId="75" fillId="0" borderId="4" xfId="1" applyNumberFormat="1" applyFont="1" applyFill="1" applyBorder="1" applyAlignment="1">
      <alignment horizontal="left" vertical="center" shrinkToFit="1"/>
    </xf>
    <xf numFmtId="0" fontId="63" fillId="0" borderId="0" xfId="1" applyNumberFormat="1" applyFont="1" applyAlignment="1">
      <alignment vertical="top"/>
    </xf>
    <xf numFmtId="49" fontId="81" fillId="0" borderId="18" xfId="1" applyNumberFormat="1" applyFont="1" applyFill="1" applyBorder="1" applyAlignment="1">
      <alignment horizontal="center"/>
    </xf>
    <xf numFmtId="49" fontId="75" fillId="0" borderId="7" xfId="1" applyNumberFormat="1" applyFont="1" applyFill="1" applyBorder="1" applyAlignment="1">
      <alignment horizontal="center" vertical="center" shrinkToFit="1"/>
    </xf>
    <xf numFmtId="49" fontId="75" fillId="0" borderId="2" xfId="1" applyNumberFormat="1" applyFont="1" applyFill="1" applyBorder="1" applyAlignment="1">
      <alignment vertical="center" shrinkToFit="1"/>
    </xf>
    <xf numFmtId="49" fontId="75" fillId="0" borderId="8" xfId="1" applyNumberFormat="1" applyFont="1" applyFill="1" applyBorder="1" applyAlignment="1">
      <alignment horizontal="left" vertical="center" shrinkToFit="1"/>
    </xf>
    <xf numFmtId="0" fontId="63" fillId="0" borderId="0" xfId="1" applyNumberFormat="1" applyFont="1" applyAlignment="1"/>
    <xf numFmtId="0" fontId="63" fillId="0" borderId="0" xfId="1" applyNumberFormat="1" applyFont="1" applyAlignment="1">
      <alignment vertical="center"/>
    </xf>
    <xf numFmtId="49" fontId="82" fillId="0" borderId="0" xfId="1" applyNumberFormat="1" applyFont="1" applyFill="1" applyBorder="1" applyAlignment="1">
      <alignment horizontal="center"/>
    </xf>
    <xf numFmtId="49" fontId="75" fillId="0" borderId="12" xfId="1" applyNumberFormat="1" applyFont="1" applyFill="1" applyBorder="1" applyAlignment="1">
      <alignment horizontal="center" vertical="center"/>
    </xf>
    <xf numFmtId="49" fontId="75" fillId="0" borderId="9" xfId="1" applyNumberFormat="1" applyFont="1" applyFill="1" applyBorder="1" applyAlignment="1">
      <alignment horizontal="center" vertical="center"/>
    </xf>
    <xf numFmtId="0" fontId="75" fillId="0" borderId="12" xfId="1" applyNumberFormat="1" applyFont="1" applyFill="1" applyBorder="1" applyAlignment="1">
      <alignment horizontal="center" vertical="center"/>
    </xf>
    <xf numFmtId="49" fontId="4" fillId="0" borderId="9" xfId="1" applyNumberFormat="1" applyFont="1" applyFill="1" applyBorder="1" applyAlignment="1">
      <alignment horizontal="center" vertical="center" wrapText="1"/>
    </xf>
    <xf numFmtId="49" fontId="75" fillId="0" borderId="10" xfId="1" applyNumberFormat="1" applyFont="1" applyFill="1" applyBorder="1" applyAlignment="1">
      <alignment horizontal="center" vertical="center"/>
    </xf>
    <xf numFmtId="49" fontId="75" fillId="0" borderId="11" xfId="1" applyNumberFormat="1" applyFont="1" applyFill="1" applyBorder="1" applyAlignment="1">
      <alignment horizontal="center" vertical="center"/>
    </xf>
    <xf numFmtId="49" fontId="4" fillId="0" borderId="12" xfId="1" applyNumberFormat="1" applyFont="1" applyFill="1" applyBorder="1" applyAlignment="1">
      <alignment horizontal="center" vertical="center" wrapText="1"/>
    </xf>
    <xf numFmtId="0" fontId="4" fillId="0" borderId="0" xfId="1" applyAlignment="1">
      <alignment horizontal="right" vertical="center"/>
    </xf>
    <xf numFmtId="0" fontId="4" fillId="0" borderId="0" xfId="1" applyAlignment="1">
      <alignment horizontal="center" vertical="center"/>
    </xf>
    <xf numFmtId="49" fontId="4" fillId="0" borderId="0" xfId="1" applyNumberFormat="1" applyFont="1" applyFill="1" applyBorder="1" applyAlignment="1">
      <alignment horizontal="center" vertical="top" shrinkToFit="1"/>
    </xf>
    <xf numFmtId="49" fontId="4" fillId="0" borderId="0" xfId="1" applyNumberFormat="1" applyFont="1" applyFill="1" applyBorder="1" applyAlignment="1">
      <alignment horizontal="center" shrinkToFit="1"/>
    </xf>
    <xf numFmtId="49" fontId="75" fillId="0" borderId="0" xfId="1" applyNumberFormat="1" applyFont="1" applyFill="1" applyBorder="1" applyAlignment="1">
      <alignment horizontal="center" vertical="center" shrinkToFit="1"/>
    </xf>
    <xf numFmtId="49" fontId="75" fillId="0" borderId="0" xfId="1" applyNumberFormat="1" applyFont="1" applyFill="1" applyBorder="1" applyAlignment="1">
      <alignment vertical="center" shrinkToFit="1"/>
    </xf>
    <xf numFmtId="49" fontId="75" fillId="0" borderId="0" xfId="1" applyNumberFormat="1" applyFont="1" applyFill="1" applyBorder="1" applyAlignment="1">
      <alignment horizontal="left" vertical="center" shrinkToFit="1"/>
    </xf>
    <xf numFmtId="49" fontId="83" fillId="0" borderId="0" xfId="1" applyNumberFormat="1" applyFont="1" applyFill="1" applyBorder="1"/>
    <xf numFmtId="49" fontId="81" fillId="0" borderId="0" xfId="1" applyNumberFormat="1" applyFont="1" applyFill="1" applyBorder="1" applyAlignment="1">
      <alignment horizontal="center"/>
    </xf>
    <xf numFmtId="0" fontId="70" fillId="0" borderId="8" xfId="0" applyFont="1" applyFill="1" applyBorder="1" applyAlignment="1">
      <alignment horizontal="left" vertical="justify" wrapText="1"/>
    </xf>
    <xf numFmtId="49" fontId="63" fillId="0" borderId="0" xfId="1" applyNumberFormat="1" applyFont="1" applyFill="1" applyBorder="1" applyAlignment="1">
      <alignment vertical="center"/>
    </xf>
    <xf numFmtId="49" fontId="84" fillId="0" borderId="0" xfId="1" applyNumberFormat="1" applyFont="1" applyFill="1" applyBorder="1"/>
    <xf numFmtId="49" fontId="85" fillId="0" borderId="0" xfId="1" applyNumberFormat="1" applyFont="1" applyFill="1" applyBorder="1" applyAlignment="1">
      <alignment horizontal="left"/>
    </xf>
    <xf numFmtId="49" fontId="86" fillId="0" borderId="0" xfId="1" applyNumberFormat="1" applyFont="1" applyFill="1" applyBorder="1" applyAlignment="1">
      <alignment horizontal="left"/>
    </xf>
    <xf numFmtId="49" fontId="85" fillId="0" borderId="0" xfId="1" applyNumberFormat="1" applyFont="1" applyFill="1" applyBorder="1"/>
    <xf numFmtId="0" fontId="4" fillId="0" borderId="0" xfId="1" applyAlignment="1">
      <alignment horizontal="left"/>
    </xf>
    <xf numFmtId="0" fontId="4" fillId="0" borderId="0" xfId="1" applyAlignment="1">
      <alignment horizontal="center" vertical="center"/>
    </xf>
    <xf numFmtId="0" fontId="78" fillId="0" borderId="0" xfId="1" applyFont="1" applyAlignment="1">
      <alignment horizontal="right" vertical="center"/>
    </xf>
    <xf numFmtId="0" fontId="63" fillId="0" borderId="0" xfId="1" applyNumberFormat="1" applyFont="1" applyFill="1" applyAlignment="1">
      <alignment vertical="top" shrinkToFit="1"/>
    </xf>
    <xf numFmtId="0" fontId="63" fillId="0" borderId="0" xfId="1" applyNumberFormat="1" applyFont="1" applyFill="1" applyAlignment="1">
      <alignment vertical="top"/>
    </xf>
    <xf numFmtId="0" fontId="63" fillId="0" borderId="0" xfId="1" applyNumberFormat="1" applyFont="1" applyFill="1" applyAlignment="1">
      <alignment horizontal="left" shrinkToFit="1"/>
    </xf>
    <xf numFmtId="0" fontId="63" fillId="0" borderId="0" xfId="1" applyNumberFormat="1" applyFont="1" applyFill="1" applyAlignment="1">
      <alignment horizontal="left" shrinkToFit="1"/>
    </xf>
    <xf numFmtId="0" fontId="63" fillId="0" borderId="0" xfId="1" applyNumberFormat="1" applyFont="1" applyFill="1" applyAlignment="1">
      <alignment vertical="center"/>
    </xf>
    <xf numFmtId="0" fontId="63" fillId="0" borderId="0" xfId="1" applyNumberFormat="1" applyFont="1" applyFill="1" applyAlignment="1">
      <alignment vertical="center" shrinkToFit="1"/>
    </xf>
    <xf numFmtId="0" fontId="63" fillId="0" borderId="0" xfId="1" applyNumberFormat="1" applyFont="1" applyFill="1" applyBorder="1" applyAlignment="1">
      <alignment vertical="top"/>
    </xf>
    <xf numFmtId="0" fontId="63" fillId="0" borderId="0" xfId="1" applyNumberFormat="1" applyFont="1" applyFill="1" applyBorder="1" applyAlignment="1">
      <alignment vertical="top" wrapText="1"/>
    </xf>
    <xf numFmtId="0" fontId="63" fillId="0" borderId="0" xfId="1" applyNumberFormat="1" applyFont="1" applyFill="1" applyAlignment="1"/>
    <xf numFmtId="0" fontId="63" fillId="0" borderId="0" xfId="1" applyNumberFormat="1" applyFont="1" applyFill="1" applyBorder="1" applyAlignment="1" applyProtection="1"/>
    <xf numFmtId="0" fontId="4" fillId="0" borderId="0" xfId="1" applyNumberFormat="1" applyFont="1" applyBorder="1" applyAlignment="1" applyProtection="1">
      <alignment horizontal="center" shrinkToFit="1"/>
    </xf>
    <xf numFmtId="0" fontId="4" fillId="0" borderId="0" xfId="1" applyNumberFormat="1" applyFont="1" applyBorder="1" applyAlignment="1">
      <alignment horizontal="center" vertical="top" shrinkToFit="1"/>
    </xf>
    <xf numFmtId="0" fontId="63" fillId="0" borderId="0" xfId="1" applyNumberFormat="1" applyFont="1" applyBorder="1" applyAlignment="1">
      <alignment horizontal="left" shrinkToFit="1"/>
    </xf>
    <xf numFmtId="0" fontId="63" fillId="0" borderId="0" xfId="1" applyNumberFormat="1" applyFont="1" applyBorder="1" applyAlignment="1" applyProtection="1">
      <alignment horizontal="left" shrinkToFit="1"/>
    </xf>
    <xf numFmtId="49" fontId="63" fillId="0" borderId="5" xfId="1" applyNumberFormat="1" applyFont="1" applyBorder="1" applyAlignment="1">
      <alignment horizontal="center" shrinkToFit="1"/>
    </xf>
    <xf numFmtId="0" fontId="4" fillId="0" borderId="0" xfId="1" applyNumberFormat="1" applyFont="1" applyBorder="1" applyAlignment="1">
      <alignment horizontal="center" shrinkToFit="1"/>
    </xf>
    <xf numFmtId="49" fontId="82" fillId="0" borderId="0" xfId="1" applyNumberFormat="1" applyFont="1" applyFill="1" applyBorder="1" applyAlignment="1">
      <alignment horizontal="center"/>
    </xf>
    <xf numFmtId="0" fontId="4" fillId="0" borderId="0" xfId="1" applyNumberFormat="1" applyFont="1" applyBorder="1" applyAlignment="1" applyProtection="1">
      <alignment horizontal="center" vertical="top" shrinkToFit="1"/>
    </xf>
    <xf numFmtId="0" fontId="88" fillId="0" borderId="0" xfId="1" applyNumberFormat="1" applyFont="1" applyFill="1" applyBorder="1" applyAlignment="1" applyProtection="1">
      <alignment horizontal="left" shrinkToFit="1"/>
      <protection locked="0"/>
    </xf>
    <xf numFmtId="0" fontId="4" fillId="0" borderId="5" xfId="1" applyNumberFormat="1" applyFont="1" applyBorder="1" applyAlignment="1">
      <alignment horizontal="center" vertical="top" shrinkToFit="1"/>
    </xf>
    <xf numFmtId="0" fontId="63" fillId="0" borderId="5" xfId="1" applyNumberFormat="1" applyFont="1" applyBorder="1" applyAlignment="1">
      <alignment horizontal="center" vertical="top" shrinkToFit="1"/>
    </xf>
    <xf numFmtId="0" fontId="63" fillId="0" borderId="0" xfId="1" applyNumberFormat="1" applyFont="1" applyBorder="1" applyAlignment="1">
      <alignment horizontal="center" vertical="top" shrinkToFit="1"/>
    </xf>
    <xf numFmtId="0" fontId="4" fillId="0" borderId="0" xfId="1" applyFont="1" applyBorder="1" applyAlignment="1" applyProtection="1">
      <alignment horizontal="center" wrapText="1"/>
    </xf>
    <xf numFmtId="0" fontId="88" fillId="0" borderId="2" xfId="1" applyNumberFormat="1" applyFont="1" applyFill="1" applyBorder="1" applyAlignment="1" applyProtection="1">
      <alignment horizontal="left" shrinkToFit="1"/>
      <protection locked="0"/>
    </xf>
    <xf numFmtId="49" fontId="81" fillId="0" borderId="0" xfId="1" applyNumberFormat="1" applyFont="1" applyFill="1" applyBorder="1" applyAlignment="1">
      <alignment horizontal="center"/>
    </xf>
    <xf numFmtId="49" fontId="4" fillId="0" borderId="17" xfId="1" applyNumberFormat="1" applyFont="1" applyFill="1" applyBorder="1" applyAlignment="1">
      <alignment horizontal="center" vertical="top" shrinkToFit="1"/>
    </xf>
    <xf numFmtId="49" fontId="75" fillId="0" borderId="1" xfId="1" applyNumberFormat="1" applyFont="1" applyFill="1" applyBorder="1" applyAlignment="1">
      <alignment horizontal="center" vertical="top" shrinkToFit="1"/>
    </xf>
    <xf numFmtId="49" fontId="81" fillId="0" borderId="19" xfId="1" applyNumberFormat="1" applyFont="1" applyFill="1" applyBorder="1" applyAlignment="1">
      <alignment horizontal="center"/>
    </xf>
    <xf numFmtId="49" fontId="75" fillId="0" borderId="2" xfId="1" applyNumberFormat="1" applyFont="1" applyFill="1" applyBorder="1" applyAlignment="1">
      <alignment horizontal="center" shrinkToFit="1"/>
    </xf>
    <xf numFmtId="0" fontId="75" fillId="0" borderId="9" xfId="1" applyNumberFormat="1" applyFont="1" applyFill="1" applyBorder="1" applyAlignment="1">
      <alignment horizontal="center" vertical="center"/>
    </xf>
    <xf numFmtId="49" fontId="75" fillId="0" borderId="10" xfId="1" applyNumberFormat="1" applyFont="1" applyFill="1" applyBorder="1" applyAlignment="1">
      <alignment horizontal="center" vertical="center"/>
    </xf>
    <xf numFmtId="49" fontId="4" fillId="0" borderId="11" xfId="1" applyNumberFormat="1" applyFont="1" applyFill="1" applyBorder="1" applyAlignment="1">
      <alignment horizontal="center" vertical="center" wrapText="1"/>
    </xf>
    <xf numFmtId="0" fontId="4" fillId="0" borderId="1" xfId="1" applyFont="1" applyBorder="1" applyAlignment="1">
      <alignment horizontal="center"/>
    </xf>
    <xf numFmtId="0" fontId="63" fillId="0" borderId="62" xfId="1" applyFont="1" applyFill="1" applyBorder="1" applyAlignment="1" applyProtection="1">
      <alignment horizontal="center" shrinkToFit="1"/>
      <protection locked="0"/>
    </xf>
    <xf numFmtId="0" fontId="63" fillId="0" borderId="43" xfId="1" applyFont="1" applyFill="1" applyBorder="1" applyAlignment="1" applyProtection="1">
      <alignment horizontal="center" shrinkToFit="1"/>
      <protection locked="0"/>
    </xf>
    <xf numFmtId="0" fontId="4" fillId="0" borderId="62" xfId="1" applyFont="1" applyFill="1" applyBorder="1" applyAlignment="1" applyProtection="1">
      <alignment horizontal="center" shrinkToFit="1"/>
      <protection locked="0"/>
    </xf>
    <xf numFmtId="0" fontId="4" fillId="0" borderId="43" xfId="1" applyFont="1" applyFill="1" applyBorder="1" applyAlignment="1" applyProtection="1">
      <alignment horizontal="center" shrinkToFit="1"/>
      <protection locked="0"/>
    </xf>
    <xf numFmtId="14" fontId="63" fillId="0" borderId="62" xfId="1" applyNumberFormat="1" applyFont="1" applyFill="1" applyBorder="1" applyAlignment="1" applyProtection="1">
      <alignment horizontal="center" shrinkToFit="1"/>
      <protection locked="0"/>
    </xf>
    <xf numFmtId="14" fontId="63" fillId="0" borderId="43" xfId="1" applyNumberFormat="1" applyFont="1" applyFill="1" applyBorder="1" applyAlignment="1" applyProtection="1">
      <alignment horizontal="center" shrinkToFit="1"/>
      <protection locked="0"/>
    </xf>
    <xf numFmtId="14" fontId="4" fillId="0" borderId="62" xfId="1" applyNumberFormat="1" applyFont="1" applyFill="1" applyBorder="1" applyAlignment="1" applyProtection="1">
      <alignment horizontal="center" shrinkToFit="1"/>
      <protection locked="0"/>
    </xf>
    <xf numFmtId="0" fontId="63" fillId="0" borderId="67" xfId="1" applyFont="1" applyFill="1" applyBorder="1" applyAlignment="1" applyProtection="1">
      <alignment horizontal="center" shrinkToFit="1"/>
      <protection locked="0"/>
    </xf>
    <xf numFmtId="14" fontId="63" fillId="0" borderId="67" xfId="1" applyNumberFormat="1" applyFont="1" applyFill="1" applyBorder="1" applyAlignment="1" applyProtection="1">
      <alignment horizontal="center" shrinkToFit="1"/>
      <protection locked="0"/>
    </xf>
    <xf numFmtId="0" fontId="4" fillId="0" borderId="14" xfId="1" applyFont="1" applyFill="1" applyBorder="1" applyAlignment="1" applyProtection="1">
      <alignment horizontal="center" shrinkToFit="1"/>
      <protection locked="0"/>
    </xf>
    <xf numFmtId="14" fontId="4" fillId="0" borderId="14" xfId="1" applyNumberFormat="1" applyFont="1" applyFill="1" applyBorder="1" applyAlignment="1" applyProtection="1">
      <alignment horizontal="center" shrinkToFit="1"/>
      <protection locked="0"/>
    </xf>
    <xf numFmtId="0" fontId="70" fillId="0" borderId="12" xfId="0" applyFont="1" applyFill="1" applyBorder="1" applyAlignment="1">
      <alignment horizontal="center" vertical="center" wrapText="1"/>
    </xf>
    <xf numFmtId="0" fontId="71" fillId="0" borderId="12" xfId="1" applyFont="1" applyFill="1" applyBorder="1" applyAlignment="1" applyProtection="1">
      <alignment horizontal="center" vertical="center" shrinkToFit="1"/>
      <protection locked="0"/>
    </xf>
    <xf numFmtId="14" fontId="70" fillId="0" borderId="12" xfId="0" applyNumberFormat="1" applyFont="1" applyFill="1" applyBorder="1" applyAlignment="1">
      <alignment horizontal="center" vertical="center" wrapText="1"/>
    </xf>
    <xf numFmtId="0" fontId="4" fillId="52" borderId="0" xfId="1" applyFill="1" applyAlignment="1">
      <alignment vertical="top"/>
    </xf>
    <xf numFmtId="0" fontId="63" fillId="0" borderId="39" xfId="1" applyFont="1" applyFill="1" applyBorder="1" applyAlignment="1">
      <alignment horizontal="center" vertical="center"/>
    </xf>
    <xf numFmtId="0" fontId="63" fillId="0" borderId="38" xfId="1" applyFont="1" applyFill="1" applyBorder="1" applyAlignment="1">
      <alignment horizontal="center" vertical="center"/>
    </xf>
    <xf numFmtId="0" fontId="63" fillId="0" borderId="12" xfId="1" applyFont="1" applyFill="1" applyBorder="1" applyAlignment="1" applyProtection="1">
      <alignment horizontal="left"/>
      <protection locked="0"/>
    </xf>
    <xf numFmtId="0" fontId="4" fillId="0" borderId="12" xfId="1" applyFont="1" applyFill="1" applyBorder="1" applyAlignment="1" applyProtection="1">
      <alignment horizontal="center" vertical="center" shrinkToFit="1"/>
      <protection locked="0"/>
    </xf>
    <xf numFmtId="0" fontId="69" fillId="0" borderId="0" xfId="1" applyFont="1" applyAlignment="1">
      <alignment horizontal="left" vertical="center" wrapText="1"/>
    </xf>
    <xf numFmtId="0" fontId="63" fillId="0" borderId="1" xfId="1" applyFont="1" applyBorder="1" applyAlignment="1">
      <alignment horizontal="center" vertical="center" shrinkToFit="1"/>
    </xf>
    <xf numFmtId="0" fontId="6" fillId="0" borderId="2" xfId="1" applyFont="1" applyBorder="1" applyAlignment="1">
      <alignment horizontal="center" vertical="top" wrapText="1"/>
    </xf>
    <xf numFmtId="0" fontId="71" fillId="0" borderId="12" xfId="1" applyFont="1" applyFill="1" applyBorder="1" applyAlignment="1" applyProtection="1">
      <alignment vertical="center"/>
      <protection locked="0"/>
    </xf>
    <xf numFmtId="0" fontId="71" fillId="0" borderId="12" xfId="1" applyFont="1" applyFill="1" applyBorder="1" applyAlignment="1" applyProtection="1">
      <alignment horizontal="left"/>
      <protection locked="0"/>
    </xf>
    <xf numFmtId="0" fontId="71" fillId="0" borderId="12" xfId="1" applyFont="1" applyFill="1" applyBorder="1" applyAlignment="1">
      <alignment vertical="center"/>
    </xf>
    <xf numFmtId="0" fontId="71" fillId="52" borderId="12" xfId="1" applyFont="1" applyFill="1" applyBorder="1" applyAlignment="1" applyProtection="1">
      <alignment horizontal="left"/>
      <protection locked="0"/>
    </xf>
    <xf numFmtId="0" fontId="6" fillId="0" borderId="45" xfId="1" applyFont="1" applyBorder="1" applyAlignment="1">
      <alignment horizontal="center" vertical="center" wrapText="1"/>
    </xf>
    <xf numFmtId="0" fontId="6" fillId="0" borderId="4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3" xfId="1" applyFont="1" applyBorder="1" applyAlignment="1">
      <alignment horizontal="center" vertical="center" wrapText="1"/>
    </xf>
    <xf numFmtId="0" fontId="6" fillId="0" borderId="13" xfId="1" applyFont="1" applyBorder="1" applyAlignment="1">
      <alignment horizontal="center" vertical="center" wrapText="1"/>
    </xf>
    <xf numFmtId="0" fontId="77" fillId="0" borderId="0" xfId="1" applyFont="1" applyAlignment="1">
      <alignment horizontal="center" vertical="center"/>
    </xf>
    <xf numFmtId="0" fontId="75" fillId="0" borderId="1" xfId="1" applyFont="1" applyBorder="1" applyAlignment="1">
      <alignment horizontal="center"/>
    </xf>
    <xf numFmtId="0" fontId="69" fillId="0" borderId="2" xfId="1" applyFont="1" applyBorder="1" applyAlignment="1">
      <alignment horizontal="center" vertical="top"/>
    </xf>
    <xf numFmtId="0" fontId="7" fillId="0" borderId="1" xfId="1" applyFont="1" applyBorder="1" applyAlignment="1">
      <alignment horizontal="center"/>
    </xf>
    <xf numFmtId="0" fontId="73" fillId="0" borderId="0" xfId="1" applyFont="1" applyBorder="1" applyAlignment="1">
      <alignment horizontal="left"/>
    </xf>
    <xf numFmtId="0" fontId="4" fillId="0" borderId="0" xfId="1" applyBorder="1" applyAlignment="1">
      <alignment horizontal="center" shrinkToFit="1"/>
    </xf>
    <xf numFmtId="0" fontId="6" fillId="0" borderId="46" xfId="1" applyFont="1" applyBorder="1" applyAlignment="1">
      <alignment horizontal="center" vertical="center" wrapText="1"/>
    </xf>
    <xf numFmtId="0" fontId="6" fillId="0" borderId="41" xfId="1" applyFont="1" applyBorder="1" applyAlignment="1">
      <alignment horizontal="center" vertical="center" wrapText="1"/>
    </xf>
    <xf numFmtId="0" fontId="75" fillId="0" borderId="13" xfId="1" applyNumberFormat="1" applyFont="1" applyFill="1" applyBorder="1" applyAlignment="1">
      <alignment horizontal="center" vertical="center"/>
    </xf>
    <xf numFmtId="49" fontId="75" fillId="0" borderId="14" xfId="1" applyNumberFormat="1" applyFont="1" applyFill="1" applyBorder="1" applyAlignment="1">
      <alignment horizontal="center" vertical="center"/>
    </xf>
    <xf numFmtId="49" fontId="80" fillId="0" borderId="7" xfId="1" applyNumberFormat="1" applyFont="1" applyFill="1" applyBorder="1" applyAlignment="1">
      <alignment horizontal="center" vertical="center"/>
    </xf>
    <xf numFmtId="49" fontId="80" fillId="0" borderId="3" xfId="1" applyNumberFormat="1" applyFont="1" applyFill="1" applyBorder="1" applyAlignment="1">
      <alignment horizontal="center" vertical="center"/>
    </xf>
    <xf numFmtId="49" fontId="75" fillId="0" borderId="13" xfId="1" applyNumberFormat="1" applyFont="1" applyFill="1" applyBorder="1" applyAlignment="1">
      <alignment horizontal="center" vertical="center"/>
    </xf>
    <xf numFmtId="49" fontId="80" fillId="0" borderId="13" xfId="1" applyNumberFormat="1" applyFont="1" applyFill="1" applyBorder="1" applyAlignment="1">
      <alignment horizontal="center" vertical="center"/>
    </xf>
    <xf numFmtId="49" fontId="80" fillId="0" borderId="14" xfId="1" applyNumberFormat="1" applyFont="1" applyFill="1" applyBorder="1" applyAlignment="1">
      <alignment horizontal="center" vertical="center"/>
    </xf>
    <xf numFmtId="49" fontId="75" fillId="53" borderId="13" xfId="1" applyNumberFormat="1" applyFont="1" applyFill="1" applyBorder="1" applyAlignment="1">
      <alignment horizontal="center"/>
    </xf>
    <xf numFmtId="49" fontId="75" fillId="53" borderId="14" xfId="1" applyNumberFormat="1" applyFont="1" applyFill="1" applyBorder="1" applyAlignment="1">
      <alignment horizontal="center"/>
    </xf>
    <xf numFmtId="49" fontId="80" fillId="0" borderId="2" xfId="1" applyNumberFormat="1" applyFont="1" applyFill="1" applyBorder="1" applyAlignment="1">
      <alignment horizontal="center" vertical="center"/>
    </xf>
    <xf numFmtId="49" fontId="80" fillId="0" borderId="0" xfId="1" applyNumberFormat="1" applyFont="1" applyFill="1" applyBorder="1" applyAlignment="1">
      <alignment horizontal="center" vertical="center"/>
    </xf>
    <xf numFmtId="0" fontId="77" fillId="0" borderId="0" xfId="1" applyFont="1" applyAlignment="1">
      <alignment horizontal="center"/>
    </xf>
    <xf numFmtId="0" fontId="4" fillId="0" borderId="1" xfId="1" applyFont="1" applyBorder="1" applyAlignment="1">
      <alignment horizontal="center" shrinkToFit="1"/>
    </xf>
    <xf numFmtId="0" fontId="4" fillId="0" borderId="1" xfId="1" applyFont="1" applyBorder="1" applyAlignment="1">
      <alignment horizontal="center"/>
    </xf>
    <xf numFmtId="0" fontId="4" fillId="0" borderId="1" xfId="1" applyBorder="1" applyAlignment="1">
      <alignment horizontal="center"/>
    </xf>
    <xf numFmtId="0" fontId="69" fillId="0" borderId="2" xfId="1" applyFont="1" applyBorder="1" applyAlignment="1">
      <alignment horizontal="center" vertical="center"/>
    </xf>
    <xf numFmtId="0" fontId="4" fillId="0" borderId="0" xfId="1" applyAlignment="1">
      <alignment horizontal="center" vertical="center"/>
    </xf>
    <xf numFmtId="0" fontId="83" fillId="0" borderId="1" xfId="1" applyFont="1" applyBorder="1" applyAlignment="1" applyProtection="1">
      <alignment horizontal="center" vertical="center"/>
    </xf>
    <xf numFmtId="49" fontId="75" fillId="0" borderId="8" xfId="1" applyNumberFormat="1" applyFont="1" applyFill="1" applyBorder="1" applyAlignment="1">
      <alignment horizontal="center" vertical="center"/>
    </xf>
    <xf numFmtId="0" fontId="63" fillId="0" borderId="52" xfId="1" applyNumberFormat="1" applyFont="1" applyBorder="1" applyAlignment="1" applyProtection="1">
      <alignment horizontal="center" vertical="center" shrinkToFit="1"/>
    </xf>
    <xf numFmtId="0" fontId="63" fillId="0" borderId="54" xfId="1" applyNumberFormat="1" applyFont="1" applyBorder="1" applyAlignment="1" applyProtection="1">
      <alignment horizontal="center" vertical="center" shrinkToFit="1"/>
    </xf>
    <xf numFmtId="0" fontId="63" fillId="0" borderId="53" xfId="1" applyFont="1" applyBorder="1" applyAlignment="1">
      <alignment horizontal="center" vertical="center" shrinkToFit="1"/>
    </xf>
    <xf numFmtId="0" fontId="63" fillId="0" borderId="55" xfId="1" applyFont="1" applyBorder="1" applyAlignment="1">
      <alignment horizontal="center" vertical="center" shrinkToFit="1"/>
    </xf>
    <xf numFmtId="0" fontId="63" fillId="0" borderId="16" xfId="1" applyFont="1" applyBorder="1" applyAlignment="1" applyProtection="1">
      <alignment horizontal="center" vertical="center" shrinkToFit="1"/>
    </xf>
    <xf numFmtId="0" fontId="63" fillId="0" borderId="15" xfId="1" applyFont="1" applyBorder="1" applyAlignment="1" applyProtection="1">
      <alignment horizontal="center" vertical="center" shrinkToFit="1"/>
    </xf>
    <xf numFmtId="0" fontId="63" fillId="0" borderId="17" xfId="1" applyFont="1" applyBorder="1" applyAlignment="1" applyProtection="1">
      <alignment horizontal="center" vertical="center" shrinkToFit="1"/>
    </xf>
    <xf numFmtId="0" fontId="63" fillId="0" borderId="1" xfId="1" applyFont="1" applyBorder="1" applyAlignment="1">
      <alignment horizontal="center" vertical="center" wrapText="1"/>
    </xf>
    <xf numFmtId="0" fontId="63" fillId="0" borderId="21" xfId="1" applyFont="1" applyBorder="1" applyAlignment="1" applyProtection="1">
      <alignment horizontal="center" vertical="center" shrinkToFit="1"/>
    </xf>
    <xf numFmtId="0" fontId="63" fillId="0" borderId="20" xfId="1" applyFont="1" applyBorder="1" applyAlignment="1" applyProtection="1">
      <alignment horizontal="center" vertical="center" shrinkToFit="1"/>
    </xf>
    <xf numFmtId="0" fontId="63" fillId="0" borderId="19" xfId="1" applyFont="1" applyBorder="1" applyAlignment="1" applyProtection="1">
      <alignment horizontal="center" vertical="center" shrinkToFit="1"/>
    </xf>
    <xf numFmtId="0" fontId="6" fillId="0" borderId="2" xfId="1" applyNumberFormat="1" applyFont="1" applyBorder="1" applyAlignment="1">
      <alignment horizontal="center" vertical="top" wrapText="1"/>
    </xf>
    <xf numFmtId="49" fontId="79" fillId="0" borderId="59" xfId="1" applyNumberFormat="1" applyFont="1" applyFill="1" applyBorder="1" applyAlignment="1">
      <alignment horizontal="center" vertical="center" shrinkToFit="1"/>
    </xf>
    <xf numFmtId="49" fontId="79" fillId="0" borderId="58" xfId="1" applyNumberFormat="1" applyFont="1" applyFill="1" applyBorder="1" applyAlignment="1">
      <alignment horizontal="center" vertical="center" shrinkToFit="1"/>
    </xf>
    <xf numFmtId="49" fontId="79" fillId="0" borderId="57" xfId="1" applyNumberFormat="1" applyFont="1" applyFill="1" applyBorder="1" applyAlignment="1">
      <alignment horizontal="center" vertical="center" shrinkToFit="1"/>
    </xf>
    <xf numFmtId="0" fontId="75" fillId="0" borderId="2" xfId="1" applyNumberFormat="1" applyFont="1" applyFill="1" applyBorder="1" applyAlignment="1">
      <alignment horizontal="center" vertical="center"/>
    </xf>
    <xf numFmtId="0" fontId="75" fillId="0" borderId="0" xfId="1" applyNumberFormat="1" applyFont="1" applyFill="1" applyBorder="1" applyAlignment="1">
      <alignment horizontal="center" vertical="center"/>
    </xf>
    <xf numFmtId="49" fontId="75" fillId="0" borderId="2" xfId="1" applyNumberFormat="1" applyFont="1" applyFill="1" applyBorder="1" applyAlignment="1">
      <alignment horizontal="center" vertical="center"/>
    </xf>
    <xf numFmtId="49" fontId="75" fillId="0" borderId="0" xfId="1" applyNumberFormat="1" applyFont="1" applyFill="1" applyBorder="1" applyAlignment="1">
      <alignment horizontal="center" vertical="center"/>
    </xf>
    <xf numFmtId="0" fontId="63" fillId="0" borderId="51" xfId="1" applyFont="1" applyBorder="1" applyAlignment="1">
      <alignment horizontal="center" vertical="center" shrinkToFit="1"/>
    </xf>
    <xf numFmtId="0" fontId="63" fillId="0" borderId="47" xfId="1" applyNumberFormat="1" applyFont="1" applyBorder="1" applyAlignment="1" applyProtection="1">
      <alignment horizontal="center" vertical="center" shrinkToFit="1"/>
    </xf>
    <xf numFmtId="0" fontId="63" fillId="0" borderId="50" xfId="1" applyFont="1" applyBorder="1" applyAlignment="1" applyProtection="1">
      <alignment horizontal="center" vertical="center" shrinkToFit="1"/>
    </xf>
    <xf numFmtId="0" fontId="63" fillId="0" borderId="49" xfId="1" applyFont="1" applyBorder="1" applyAlignment="1" applyProtection="1">
      <alignment horizontal="center" vertical="center" shrinkToFit="1"/>
    </xf>
    <xf numFmtId="0" fontId="63" fillId="0" borderId="48" xfId="1" applyFont="1" applyBorder="1" applyAlignment="1" applyProtection="1">
      <alignment horizontal="center" vertical="center" shrinkToFit="1"/>
    </xf>
    <xf numFmtId="0" fontId="4" fillId="0" borderId="6" xfId="1" applyNumberFormat="1" applyFont="1" applyBorder="1" applyAlignment="1">
      <alignment horizontal="center" shrinkToFit="1"/>
    </xf>
    <xf numFmtId="0" fontId="4" fillId="0" borderId="0" xfId="1" applyNumberFormat="1" applyFont="1" applyBorder="1" applyAlignment="1">
      <alignment horizontal="center" shrinkToFit="1"/>
    </xf>
    <xf numFmtId="0" fontId="4" fillId="0" borderId="4" xfId="1" applyNumberFormat="1" applyFont="1" applyBorder="1" applyAlignment="1">
      <alignment horizontal="center" shrinkToFit="1"/>
    </xf>
    <xf numFmtId="0" fontId="4" fillId="0" borderId="1" xfId="1" applyNumberFormat="1" applyFont="1" applyBorder="1" applyAlignment="1">
      <alignment horizontal="center" shrinkToFit="1"/>
    </xf>
    <xf numFmtId="49" fontId="4" fillId="0" borderId="0" xfId="1" applyNumberFormat="1" applyFont="1" applyBorder="1" applyAlignment="1" applyProtection="1">
      <alignment horizontal="center" vertical="top" shrinkToFit="1"/>
      <protection locked="0"/>
    </xf>
    <xf numFmtId="0" fontId="4" fillId="0" borderId="2" xfId="1" applyNumberFormat="1" applyFont="1" applyBorder="1" applyAlignment="1" applyProtection="1">
      <alignment horizontal="center" shrinkToFit="1"/>
    </xf>
    <xf numFmtId="0" fontId="63" fillId="0" borderId="0" xfId="1" applyFont="1" applyBorder="1" applyAlignment="1" applyProtection="1">
      <alignment horizontal="center" shrinkToFit="1"/>
    </xf>
    <xf numFmtId="49" fontId="82" fillId="0" borderId="4" xfId="1" applyNumberFormat="1" applyFont="1" applyFill="1" applyBorder="1" applyAlignment="1">
      <alignment horizontal="center"/>
    </xf>
    <xf numFmtId="49" fontId="82" fillId="0" borderId="1" xfId="1" applyNumberFormat="1" applyFont="1" applyFill="1" applyBorder="1" applyAlignment="1">
      <alignment horizontal="center"/>
    </xf>
    <xf numFmtId="49" fontId="82" fillId="0" borderId="6" xfId="1" applyNumberFormat="1" applyFont="1" applyFill="1" applyBorder="1" applyAlignment="1">
      <alignment horizontal="center"/>
    </xf>
    <xf numFmtId="49" fontId="82" fillId="0" borderId="0" xfId="1" applyNumberFormat="1" applyFont="1" applyFill="1" applyBorder="1" applyAlignment="1">
      <alignment horizontal="center"/>
    </xf>
    <xf numFmtId="0" fontId="63" fillId="0" borderId="1" xfId="1" applyFont="1" applyBorder="1" applyAlignment="1" applyProtection="1">
      <alignment horizontal="center" shrinkToFit="1"/>
    </xf>
    <xf numFmtId="0" fontId="4" fillId="0" borderId="3" xfId="1" applyNumberFormat="1" applyFont="1" applyBorder="1" applyAlignment="1">
      <alignment horizontal="center" shrinkToFit="1"/>
    </xf>
    <xf numFmtId="0" fontId="4" fillId="0" borderId="5" xfId="1" applyNumberFormat="1" applyFont="1" applyBorder="1" applyAlignment="1">
      <alignment horizontal="center" shrinkToFit="1"/>
    </xf>
    <xf numFmtId="0" fontId="4" fillId="0" borderId="8" xfId="1" applyNumberFormat="1" applyFont="1" applyBorder="1" applyAlignment="1" applyProtection="1">
      <alignment horizontal="center" shrinkToFit="1"/>
    </xf>
    <xf numFmtId="0" fontId="63" fillId="0" borderId="5" xfId="1" applyFont="1" applyBorder="1" applyAlignment="1" applyProtection="1">
      <alignment horizontal="center" shrinkToFit="1"/>
    </xf>
    <xf numFmtId="0" fontId="63" fillId="0" borderId="3" xfId="1" applyFont="1" applyBorder="1" applyAlignment="1" applyProtection="1">
      <alignment horizontal="center" shrinkToFit="1"/>
    </xf>
    <xf numFmtId="49" fontId="81" fillId="0" borderId="0" xfId="1" applyNumberFormat="1" applyFont="1" applyFill="1" applyBorder="1" applyAlignment="1">
      <alignment horizontal="center"/>
    </xf>
    <xf numFmtId="49" fontId="75" fillId="0" borderId="4" xfId="1" applyNumberFormat="1" applyFont="1" applyFill="1" applyBorder="1" applyAlignment="1">
      <alignment horizontal="left" vertical="top" shrinkToFit="1"/>
    </xf>
    <xf numFmtId="49" fontId="75" fillId="0" borderId="1" xfId="1" applyNumberFormat="1" applyFont="1" applyFill="1" applyBorder="1" applyAlignment="1">
      <alignment horizontal="left" vertical="top" shrinkToFit="1"/>
    </xf>
    <xf numFmtId="49" fontId="83" fillId="0" borderId="1" xfId="1" applyNumberFormat="1" applyFont="1" applyFill="1" applyBorder="1" applyAlignment="1">
      <alignment horizontal="left" vertical="top"/>
    </xf>
    <xf numFmtId="49" fontId="83" fillId="0" borderId="3" xfId="1" applyNumberFormat="1" applyFont="1" applyFill="1" applyBorder="1" applyAlignment="1">
      <alignment horizontal="left" vertical="top"/>
    </xf>
    <xf numFmtId="49" fontId="75" fillId="0" borderId="4" xfId="1" applyNumberFormat="1" applyFont="1" applyFill="1" applyBorder="1" applyAlignment="1">
      <alignment horizontal="center" vertical="center"/>
    </xf>
    <xf numFmtId="49" fontId="75" fillId="0" borderId="8" xfId="1" applyNumberFormat="1" applyFont="1" applyFill="1" applyBorder="1" applyAlignment="1">
      <alignment horizontal="left" shrinkToFit="1"/>
    </xf>
    <xf numFmtId="49" fontId="75" fillId="0" borderId="2" xfId="1" applyNumberFormat="1" applyFont="1" applyFill="1" applyBorder="1" applyAlignment="1">
      <alignment horizontal="left" shrinkToFit="1"/>
    </xf>
    <xf numFmtId="49" fontId="83" fillId="0" borderId="2" xfId="1" applyNumberFormat="1" applyFont="1" applyFill="1" applyBorder="1" applyAlignment="1">
      <alignment horizontal="left"/>
    </xf>
    <xf numFmtId="49" fontId="83" fillId="0" borderId="7" xfId="1" applyNumberFormat="1" applyFont="1" applyFill="1" applyBorder="1" applyAlignment="1">
      <alignment horizontal="left"/>
    </xf>
    <xf numFmtId="49" fontId="82" fillId="0" borderId="8" xfId="1" applyNumberFormat="1" applyFont="1" applyFill="1" applyBorder="1" applyAlignment="1">
      <alignment horizontal="center"/>
    </xf>
    <xf numFmtId="49" fontId="82" fillId="0" borderId="2" xfId="1" applyNumberFormat="1" applyFont="1" applyFill="1" applyBorder="1" applyAlignment="1">
      <alignment horizontal="center"/>
    </xf>
    <xf numFmtId="49" fontId="4" fillId="0" borderId="2" xfId="1" applyNumberFormat="1" applyFont="1" applyBorder="1" applyAlignment="1" applyProtection="1">
      <alignment horizontal="center" vertical="top" shrinkToFit="1"/>
      <protection locked="0"/>
    </xf>
    <xf numFmtId="0" fontId="4" fillId="0" borderId="7" xfId="1" applyNumberFormat="1" applyFont="1" applyBorder="1" applyAlignment="1" applyProtection="1">
      <alignment horizontal="center" shrinkToFit="1"/>
    </xf>
    <xf numFmtId="49" fontId="87" fillId="0" borderId="0" xfId="1" applyNumberFormat="1" applyFont="1" applyFill="1" applyBorder="1" applyAlignment="1">
      <alignment horizontal="left" vertical="center"/>
    </xf>
    <xf numFmtId="0" fontId="6" fillId="0" borderId="2" xfId="1" applyNumberFormat="1" applyFont="1" applyFill="1" applyBorder="1" applyAlignment="1">
      <alignment horizontal="center" vertical="top"/>
    </xf>
    <xf numFmtId="0" fontId="6" fillId="0" borderId="2" xfId="1" applyNumberFormat="1" applyFont="1" applyFill="1" applyBorder="1" applyAlignment="1">
      <alignment horizontal="center" vertical="top" wrapText="1"/>
    </xf>
    <xf numFmtId="0" fontId="63" fillId="0" borderId="0" xfId="1" applyNumberFormat="1" applyFont="1" applyFill="1" applyAlignment="1">
      <alignment horizontal="left" shrinkToFit="1"/>
    </xf>
    <xf numFmtId="49" fontId="81" fillId="0" borderId="1" xfId="1" applyNumberFormat="1" applyFont="1" applyFill="1" applyBorder="1" applyAlignment="1">
      <alignment horizontal="center"/>
    </xf>
    <xf numFmtId="49" fontId="75" fillId="0" borderId="11" xfId="1" applyNumberFormat="1" applyFont="1" applyFill="1" applyBorder="1" applyAlignment="1">
      <alignment horizontal="center" vertical="center"/>
    </xf>
    <xf numFmtId="49" fontId="75" fillId="0" borderId="10" xfId="1" applyNumberFormat="1" applyFont="1" applyFill="1" applyBorder="1" applyAlignment="1">
      <alignment horizontal="center" vertical="center"/>
    </xf>
    <xf numFmtId="49" fontId="4" fillId="0" borderId="10" xfId="1" applyNumberFormat="1" applyFont="1" applyFill="1" applyBorder="1" applyAlignment="1">
      <alignment horizontal="center" vertical="center" wrapText="1"/>
    </xf>
    <xf numFmtId="49" fontId="4" fillId="0" borderId="9" xfId="1" applyNumberFormat="1" applyFont="1" applyFill="1" applyBorder="1" applyAlignment="1">
      <alignment horizontal="center" vertical="center" wrapText="1"/>
    </xf>
    <xf numFmtId="0" fontId="63" fillId="0" borderId="1" xfId="1" applyNumberFormat="1" applyFont="1" applyFill="1" applyBorder="1" applyAlignment="1">
      <alignment horizontal="center" shrinkToFit="1"/>
    </xf>
    <xf numFmtId="0" fontId="63" fillId="0" borderId="1" xfId="1" applyNumberFormat="1" applyFont="1" applyFill="1" applyBorder="1" applyAlignment="1" applyProtection="1">
      <alignment horizontal="center" shrinkToFit="1"/>
    </xf>
    <xf numFmtId="49" fontId="75" fillId="53" borderId="7" xfId="1" applyNumberFormat="1" applyFont="1" applyFill="1" applyBorder="1" applyAlignment="1">
      <alignment horizontal="center"/>
    </xf>
    <xf numFmtId="49" fontId="75" fillId="53" borderId="3" xfId="1" applyNumberFormat="1" applyFont="1" applyFill="1" applyBorder="1" applyAlignment="1">
      <alignment horizontal="center"/>
    </xf>
    <xf numFmtId="0" fontId="69" fillId="0" borderId="0" xfId="1" applyFont="1" applyBorder="1" applyAlignment="1">
      <alignment horizontal="center" vertical="center"/>
    </xf>
    <xf numFmtId="0" fontId="63" fillId="0" borderId="66" xfId="1" applyFont="1" applyFill="1" applyBorder="1" applyAlignment="1">
      <alignment horizontal="center" vertical="center"/>
    </xf>
    <xf numFmtId="0" fontId="63" fillId="0" borderId="65" xfId="1" applyFont="1" applyFill="1" applyBorder="1" applyAlignment="1">
      <alignment horizontal="center" vertical="center"/>
    </xf>
    <xf numFmtId="0" fontId="63" fillId="0" borderId="58" xfId="1" applyFont="1" applyFill="1" applyBorder="1" applyAlignment="1" applyProtection="1">
      <alignment horizontal="left"/>
      <protection locked="0"/>
    </xf>
    <xf numFmtId="0" fontId="63" fillId="0" borderId="57" xfId="1" applyFont="1" applyFill="1" applyBorder="1" applyAlignment="1" applyProtection="1">
      <alignment horizontal="left"/>
      <protection locked="0"/>
    </xf>
    <xf numFmtId="0" fontId="4" fillId="0" borderId="42" xfId="1" applyFont="1" applyFill="1" applyBorder="1" applyAlignment="1" applyProtection="1">
      <alignment horizontal="center" vertical="center" shrinkToFit="1"/>
      <protection locked="0"/>
    </xf>
    <xf numFmtId="0" fontId="4" fillId="0" borderId="47" xfId="1" applyFont="1" applyFill="1" applyBorder="1" applyAlignment="1" applyProtection="1">
      <alignment horizontal="center" vertical="center" shrinkToFit="1"/>
      <protection locked="0"/>
    </xf>
    <xf numFmtId="0" fontId="63" fillId="0" borderId="64" xfId="1" applyFont="1" applyFill="1" applyBorder="1" applyAlignment="1" applyProtection="1">
      <alignment horizontal="left"/>
      <protection locked="0"/>
    </xf>
    <xf numFmtId="0" fontId="63" fillId="0" borderId="63" xfId="1" applyFont="1" applyFill="1" applyBorder="1" applyAlignment="1" applyProtection="1">
      <alignment horizontal="left"/>
      <protection locked="0"/>
    </xf>
    <xf numFmtId="0" fontId="63" fillId="0" borderId="1" xfId="1" applyFont="1" applyFill="1" applyBorder="1" applyAlignment="1" applyProtection="1">
      <alignment horizontal="left"/>
      <protection locked="0"/>
    </xf>
    <xf numFmtId="0" fontId="63" fillId="0" borderId="3" xfId="1" applyFont="1" applyFill="1" applyBorder="1" applyAlignment="1" applyProtection="1">
      <alignment horizontal="left"/>
      <protection locked="0"/>
    </xf>
    <xf numFmtId="0" fontId="4" fillId="0" borderId="40" xfId="1" applyFont="1" applyFill="1" applyBorder="1" applyAlignment="1" applyProtection="1">
      <alignment horizontal="center" vertical="center" shrinkToFit="1"/>
      <protection locked="0"/>
    </xf>
    <xf numFmtId="0" fontId="63" fillId="0" borderId="68" xfId="1" applyFont="1" applyFill="1" applyBorder="1" applyAlignment="1" applyProtection="1">
      <alignment horizontal="left"/>
      <protection locked="0"/>
    </xf>
    <xf numFmtId="0" fontId="71" fillId="0" borderId="69" xfId="1" applyFont="1" applyFill="1" applyBorder="1" applyAlignment="1" applyProtection="1">
      <alignment horizontal="center" vertical="center" shrinkToFit="1"/>
      <protection locked="0"/>
    </xf>
    <xf numFmtId="0" fontId="70" fillId="0" borderId="12" xfId="0" applyFont="1" applyFill="1" applyBorder="1" applyAlignment="1">
      <alignment horizontal="left" vertical="center" wrapText="1"/>
    </xf>
    <xf numFmtId="49" fontId="75" fillId="0" borderId="4" xfId="1" applyNumberFormat="1" applyFont="1" applyFill="1" applyBorder="1" applyAlignment="1">
      <alignment horizontal="left" vertical="center" shrinkToFit="1"/>
    </xf>
    <xf numFmtId="49" fontId="75" fillId="0" borderId="1" xfId="1" applyNumberFormat="1" applyFont="1" applyFill="1" applyBorder="1" applyAlignment="1">
      <alignment horizontal="left" vertical="center" shrinkToFit="1"/>
    </xf>
    <xf numFmtId="49" fontId="75" fillId="0" borderId="8" xfId="1" applyNumberFormat="1" applyFont="1" applyFill="1" applyBorder="1" applyAlignment="1">
      <alignment horizontal="left" vertical="center" shrinkToFit="1"/>
    </xf>
    <xf numFmtId="49" fontId="75" fillId="0" borderId="2" xfId="1" applyNumberFormat="1" applyFont="1" applyFill="1" applyBorder="1" applyAlignment="1">
      <alignment horizontal="left" vertical="center" shrinkToFit="1"/>
    </xf>
    <xf numFmtId="0" fontId="75" fillId="0" borderId="14" xfId="1" applyNumberFormat="1" applyFont="1" applyFill="1" applyBorder="1" applyAlignment="1">
      <alignment horizontal="center" vertical="center"/>
    </xf>
    <xf numFmtId="0" fontId="77" fillId="0" borderId="0" xfId="1" applyFont="1" applyBorder="1" applyAlignment="1">
      <alignment horizontal="left" vertical="center"/>
    </xf>
    <xf numFmtId="0" fontId="4" fillId="0" borderId="0" xfId="1" applyFont="1" applyBorder="1" applyAlignment="1">
      <alignment horizontal="left" vertical="center"/>
    </xf>
  </cellXfs>
  <cellStyles count="488">
    <cellStyle name="20% - Accent1" xfId="2" xr:uid="{00000000-0005-0000-0000-000000000000}"/>
    <cellStyle name="20% - Accent2" xfId="3" xr:uid="{00000000-0005-0000-0000-000001000000}"/>
    <cellStyle name="20% - Accent3" xfId="4" xr:uid="{00000000-0005-0000-0000-000002000000}"/>
    <cellStyle name="20% - Accent4" xfId="5" xr:uid="{00000000-0005-0000-0000-000003000000}"/>
    <cellStyle name="20% - Accent5" xfId="6" xr:uid="{00000000-0005-0000-0000-000004000000}"/>
    <cellStyle name="20% - Accent6" xfId="7" xr:uid="{00000000-0005-0000-0000-000005000000}"/>
    <cellStyle name="20% - Dekorf?rg1" xfId="8" xr:uid="{00000000-0005-0000-0000-000006000000}"/>
    <cellStyle name="20% - Dekorf?rg2" xfId="9" xr:uid="{00000000-0005-0000-0000-000007000000}"/>
    <cellStyle name="20% - Dekorf?rg3" xfId="10" xr:uid="{00000000-0005-0000-0000-000008000000}"/>
    <cellStyle name="20% - Dekorf?rg4" xfId="11" xr:uid="{00000000-0005-0000-0000-000009000000}"/>
    <cellStyle name="20% - Dekorf?rg5" xfId="12" xr:uid="{00000000-0005-0000-0000-00000A000000}"/>
    <cellStyle name="20% - Dekorf?rg6" xfId="13" xr:uid="{00000000-0005-0000-0000-00000B000000}"/>
    <cellStyle name="20% - Dekorfärg1" xfId="14" xr:uid="{00000000-0005-0000-0000-00000C000000}"/>
    <cellStyle name="20% - Dekorfärg2" xfId="15" xr:uid="{00000000-0005-0000-0000-00000D000000}"/>
    <cellStyle name="20% - Dekorfärg3" xfId="16" xr:uid="{00000000-0005-0000-0000-00000E000000}"/>
    <cellStyle name="20% - Dekorfärg4" xfId="17" xr:uid="{00000000-0005-0000-0000-00000F000000}"/>
    <cellStyle name="20% - Dekorfärg5" xfId="18" xr:uid="{00000000-0005-0000-0000-000010000000}"/>
    <cellStyle name="20% - Dekorfärg6" xfId="19" xr:uid="{00000000-0005-0000-0000-000011000000}"/>
    <cellStyle name="20% — акцент1" xfId="20" xr:uid="{00000000-0005-0000-0000-000012000000}"/>
    <cellStyle name="20% - Акцент1 2" xfId="21" xr:uid="{00000000-0005-0000-0000-000013000000}"/>
    <cellStyle name="20% - Акцент1 2 2" xfId="22" xr:uid="{00000000-0005-0000-0000-000014000000}"/>
    <cellStyle name="20% - Акцент1 3" xfId="23" xr:uid="{00000000-0005-0000-0000-000015000000}"/>
    <cellStyle name="20% - Акцент1 4" xfId="24" xr:uid="{00000000-0005-0000-0000-000016000000}"/>
    <cellStyle name="20% — акцент2" xfId="25" xr:uid="{00000000-0005-0000-0000-000017000000}"/>
    <cellStyle name="20% - Акцент2 2" xfId="26" xr:uid="{00000000-0005-0000-0000-000018000000}"/>
    <cellStyle name="20% - Акцент2 2 2" xfId="27" xr:uid="{00000000-0005-0000-0000-000019000000}"/>
    <cellStyle name="20% - Акцент2 3" xfId="28" xr:uid="{00000000-0005-0000-0000-00001A000000}"/>
    <cellStyle name="20% - Акцент2 4" xfId="29" xr:uid="{00000000-0005-0000-0000-00001B000000}"/>
    <cellStyle name="20% — акцент3" xfId="30" xr:uid="{00000000-0005-0000-0000-00001C000000}"/>
    <cellStyle name="20% - Акцент3 2" xfId="31" xr:uid="{00000000-0005-0000-0000-00001D000000}"/>
    <cellStyle name="20% - Акцент3 2 2" xfId="32" xr:uid="{00000000-0005-0000-0000-00001E000000}"/>
    <cellStyle name="20% - Акцент3 3" xfId="33" xr:uid="{00000000-0005-0000-0000-00001F000000}"/>
    <cellStyle name="20% - Акцент3 4" xfId="34" xr:uid="{00000000-0005-0000-0000-000020000000}"/>
    <cellStyle name="20% — акцент4" xfId="35" xr:uid="{00000000-0005-0000-0000-000021000000}"/>
    <cellStyle name="20% - Акцент4 2" xfId="36" xr:uid="{00000000-0005-0000-0000-000022000000}"/>
    <cellStyle name="20% - Акцент4 2 2" xfId="37" xr:uid="{00000000-0005-0000-0000-000023000000}"/>
    <cellStyle name="20% - Акцент4 3" xfId="38" xr:uid="{00000000-0005-0000-0000-000024000000}"/>
    <cellStyle name="20% - Акцент4 4" xfId="39" xr:uid="{00000000-0005-0000-0000-000025000000}"/>
    <cellStyle name="20% — акцент5" xfId="40" xr:uid="{00000000-0005-0000-0000-000026000000}"/>
    <cellStyle name="20% - Акцент5 2" xfId="41" xr:uid="{00000000-0005-0000-0000-000027000000}"/>
    <cellStyle name="20% - Акцент5 2 2" xfId="42" xr:uid="{00000000-0005-0000-0000-000028000000}"/>
    <cellStyle name="20% - Акцент5 3" xfId="43" xr:uid="{00000000-0005-0000-0000-000029000000}"/>
    <cellStyle name="20% - Акцент5 4" xfId="44" xr:uid="{00000000-0005-0000-0000-00002A000000}"/>
    <cellStyle name="20% — акцент6" xfId="45" xr:uid="{00000000-0005-0000-0000-00002B000000}"/>
    <cellStyle name="20% - Акцент6 2" xfId="46" xr:uid="{00000000-0005-0000-0000-00002C000000}"/>
    <cellStyle name="20% - Акцент6 2 2" xfId="47" xr:uid="{00000000-0005-0000-0000-00002D000000}"/>
    <cellStyle name="20% - Акцент6 3" xfId="48" xr:uid="{00000000-0005-0000-0000-00002E000000}"/>
    <cellStyle name="20% - Акцент6 4" xfId="49" xr:uid="{00000000-0005-0000-0000-00002F000000}"/>
    <cellStyle name="40% - Accent1" xfId="50" xr:uid="{00000000-0005-0000-0000-000030000000}"/>
    <cellStyle name="40% - Accent2" xfId="51" xr:uid="{00000000-0005-0000-0000-000031000000}"/>
    <cellStyle name="40% - Accent3" xfId="52" xr:uid="{00000000-0005-0000-0000-000032000000}"/>
    <cellStyle name="40% - Accent4" xfId="53" xr:uid="{00000000-0005-0000-0000-000033000000}"/>
    <cellStyle name="40% - Accent5" xfId="54" xr:uid="{00000000-0005-0000-0000-000034000000}"/>
    <cellStyle name="40% - Accent6" xfId="55" xr:uid="{00000000-0005-0000-0000-000035000000}"/>
    <cellStyle name="40% - Dekorf?rg1" xfId="56" xr:uid="{00000000-0005-0000-0000-000036000000}"/>
    <cellStyle name="40% - Dekorf?rg2" xfId="57" xr:uid="{00000000-0005-0000-0000-000037000000}"/>
    <cellStyle name="40% - Dekorf?rg3" xfId="58" xr:uid="{00000000-0005-0000-0000-000038000000}"/>
    <cellStyle name="40% - Dekorf?rg4" xfId="59" xr:uid="{00000000-0005-0000-0000-000039000000}"/>
    <cellStyle name="40% - Dekorf?rg5" xfId="60" xr:uid="{00000000-0005-0000-0000-00003A000000}"/>
    <cellStyle name="40% - Dekorf?rg6" xfId="61" xr:uid="{00000000-0005-0000-0000-00003B000000}"/>
    <cellStyle name="40% - Dekorfärg1" xfId="62" xr:uid="{00000000-0005-0000-0000-00003C000000}"/>
    <cellStyle name="40% - Dekorfärg2" xfId="63" xr:uid="{00000000-0005-0000-0000-00003D000000}"/>
    <cellStyle name="40% - Dekorfärg3" xfId="64" xr:uid="{00000000-0005-0000-0000-00003E000000}"/>
    <cellStyle name="40% - Dekorfärg4" xfId="65" xr:uid="{00000000-0005-0000-0000-00003F000000}"/>
    <cellStyle name="40% - Dekorfärg5" xfId="66" xr:uid="{00000000-0005-0000-0000-000040000000}"/>
    <cellStyle name="40% - Dekorfärg6" xfId="67" xr:uid="{00000000-0005-0000-0000-000041000000}"/>
    <cellStyle name="40% — акцент1" xfId="68" xr:uid="{00000000-0005-0000-0000-000042000000}"/>
    <cellStyle name="40% - Акцент1 2" xfId="69" xr:uid="{00000000-0005-0000-0000-000043000000}"/>
    <cellStyle name="40% - Акцент1 2 2" xfId="70" xr:uid="{00000000-0005-0000-0000-000044000000}"/>
    <cellStyle name="40% - Акцент1 3" xfId="71" xr:uid="{00000000-0005-0000-0000-000045000000}"/>
    <cellStyle name="40% - Акцент1 4" xfId="72" xr:uid="{00000000-0005-0000-0000-000046000000}"/>
    <cellStyle name="40% — акцент2" xfId="73" xr:uid="{00000000-0005-0000-0000-000047000000}"/>
    <cellStyle name="40% - Акцент2 2" xfId="74" xr:uid="{00000000-0005-0000-0000-000048000000}"/>
    <cellStyle name="40% - Акцент2 2 2" xfId="75" xr:uid="{00000000-0005-0000-0000-000049000000}"/>
    <cellStyle name="40% - Акцент2 3" xfId="76" xr:uid="{00000000-0005-0000-0000-00004A000000}"/>
    <cellStyle name="40% - Акцент2 4" xfId="77" xr:uid="{00000000-0005-0000-0000-00004B000000}"/>
    <cellStyle name="40% — акцент3" xfId="78" xr:uid="{00000000-0005-0000-0000-00004C000000}"/>
    <cellStyle name="40% - Акцент3 2" xfId="79" xr:uid="{00000000-0005-0000-0000-00004D000000}"/>
    <cellStyle name="40% - Акцент3 2 2" xfId="80" xr:uid="{00000000-0005-0000-0000-00004E000000}"/>
    <cellStyle name="40% - Акцент3 3" xfId="81" xr:uid="{00000000-0005-0000-0000-00004F000000}"/>
    <cellStyle name="40% - Акцент3 4" xfId="82" xr:uid="{00000000-0005-0000-0000-000050000000}"/>
    <cellStyle name="40% — акцент4" xfId="83" xr:uid="{00000000-0005-0000-0000-000051000000}"/>
    <cellStyle name="40% - Акцент4 2" xfId="84" xr:uid="{00000000-0005-0000-0000-000052000000}"/>
    <cellStyle name="40% - Акцент4 2 2" xfId="85" xr:uid="{00000000-0005-0000-0000-000053000000}"/>
    <cellStyle name="40% - Акцент4 3" xfId="86" xr:uid="{00000000-0005-0000-0000-000054000000}"/>
    <cellStyle name="40% - Акцент4 4" xfId="87" xr:uid="{00000000-0005-0000-0000-000055000000}"/>
    <cellStyle name="40% — акцент5" xfId="88" xr:uid="{00000000-0005-0000-0000-000056000000}"/>
    <cellStyle name="40% - Акцент5 2" xfId="89" xr:uid="{00000000-0005-0000-0000-000057000000}"/>
    <cellStyle name="40% - Акцент5 2 2" xfId="90" xr:uid="{00000000-0005-0000-0000-000058000000}"/>
    <cellStyle name="40% - Акцент5 3" xfId="91" xr:uid="{00000000-0005-0000-0000-000059000000}"/>
    <cellStyle name="40% - Акцент5 4" xfId="92" xr:uid="{00000000-0005-0000-0000-00005A000000}"/>
    <cellStyle name="40% — акцент6" xfId="93" xr:uid="{00000000-0005-0000-0000-00005B000000}"/>
    <cellStyle name="40% - Акцент6 2" xfId="94" xr:uid="{00000000-0005-0000-0000-00005C000000}"/>
    <cellStyle name="40% - Акцент6 2 2" xfId="95" xr:uid="{00000000-0005-0000-0000-00005D000000}"/>
    <cellStyle name="40% - Акцент6 3" xfId="96" xr:uid="{00000000-0005-0000-0000-00005E000000}"/>
    <cellStyle name="40% - Акцент6 4" xfId="97" xr:uid="{00000000-0005-0000-0000-00005F000000}"/>
    <cellStyle name="60% - Accent1" xfId="98" xr:uid="{00000000-0005-0000-0000-000060000000}"/>
    <cellStyle name="60% - Accent2" xfId="99" xr:uid="{00000000-0005-0000-0000-000061000000}"/>
    <cellStyle name="60% - Accent3" xfId="100" xr:uid="{00000000-0005-0000-0000-000062000000}"/>
    <cellStyle name="60% - Accent4" xfId="101" xr:uid="{00000000-0005-0000-0000-000063000000}"/>
    <cellStyle name="60% - Accent5" xfId="102" xr:uid="{00000000-0005-0000-0000-000064000000}"/>
    <cellStyle name="60% - Accent6" xfId="103" xr:uid="{00000000-0005-0000-0000-000065000000}"/>
    <cellStyle name="60% - Dekorf?rg1" xfId="104" xr:uid="{00000000-0005-0000-0000-000066000000}"/>
    <cellStyle name="60% - Dekorf?rg2" xfId="105" xr:uid="{00000000-0005-0000-0000-000067000000}"/>
    <cellStyle name="60% - Dekorf?rg3" xfId="106" xr:uid="{00000000-0005-0000-0000-000068000000}"/>
    <cellStyle name="60% - Dekorf?rg4" xfId="107" xr:uid="{00000000-0005-0000-0000-000069000000}"/>
    <cellStyle name="60% - Dekorf?rg5" xfId="108" xr:uid="{00000000-0005-0000-0000-00006A000000}"/>
    <cellStyle name="60% - Dekorf?rg6" xfId="109" xr:uid="{00000000-0005-0000-0000-00006B000000}"/>
    <cellStyle name="60% - Dekorfärg1" xfId="110" xr:uid="{00000000-0005-0000-0000-00006C000000}"/>
    <cellStyle name="60% - Dekorfärg2" xfId="111" xr:uid="{00000000-0005-0000-0000-00006D000000}"/>
    <cellStyle name="60% - Dekorfärg3" xfId="112" xr:uid="{00000000-0005-0000-0000-00006E000000}"/>
    <cellStyle name="60% - Dekorfärg4" xfId="113" xr:uid="{00000000-0005-0000-0000-00006F000000}"/>
    <cellStyle name="60% - Dekorfärg5" xfId="114" xr:uid="{00000000-0005-0000-0000-000070000000}"/>
    <cellStyle name="60% - Dekorfärg6" xfId="115" xr:uid="{00000000-0005-0000-0000-000071000000}"/>
    <cellStyle name="60% — акцент1" xfId="116" xr:uid="{00000000-0005-0000-0000-000072000000}"/>
    <cellStyle name="60% - Акцент1 2" xfId="117" xr:uid="{00000000-0005-0000-0000-000073000000}"/>
    <cellStyle name="60% - Акцент1 3" xfId="118" xr:uid="{00000000-0005-0000-0000-000074000000}"/>
    <cellStyle name="60% — акцент2" xfId="119" xr:uid="{00000000-0005-0000-0000-000075000000}"/>
    <cellStyle name="60% - Акцент2 2" xfId="120" xr:uid="{00000000-0005-0000-0000-000076000000}"/>
    <cellStyle name="60% - Акцент2 3" xfId="121" xr:uid="{00000000-0005-0000-0000-000077000000}"/>
    <cellStyle name="60% — акцент3" xfId="122" xr:uid="{00000000-0005-0000-0000-000078000000}"/>
    <cellStyle name="60% - Акцент3 2" xfId="123" xr:uid="{00000000-0005-0000-0000-000079000000}"/>
    <cellStyle name="60% - Акцент3 3" xfId="124" xr:uid="{00000000-0005-0000-0000-00007A000000}"/>
    <cellStyle name="60% — акцент4" xfId="125" xr:uid="{00000000-0005-0000-0000-00007B000000}"/>
    <cellStyle name="60% - Акцент4 2" xfId="126" xr:uid="{00000000-0005-0000-0000-00007C000000}"/>
    <cellStyle name="60% - Акцент4 3" xfId="127" xr:uid="{00000000-0005-0000-0000-00007D000000}"/>
    <cellStyle name="60% — акцент5" xfId="128" xr:uid="{00000000-0005-0000-0000-00007E000000}"/>
    <cellStyle name="60% - Акцент5 2" xfId="129" xr:uid="{00000000-0005-0000-0000-00007F000000}"/>
    <cellStyle name="60% - Акцент5 3" xfId="130" xr:uid="{00000000-0005-0000-0000-000080000000}"/>
    <cellStyle name="60% — акцент6" xfId="131" xr:uid="{00000000-0005-0000-0000-000081000000}"/>
    <cellStyle name="60% - Акцент6 2" xfId="132" xr:uid="{00000000-0005-0000-0000-000082000000}"/>
    <cellStyle name="60% - Акцент6 3" xfId="133" xr:uid="{00000000-0005-0000-0000-000083000000}"/>
    <cellStyle name="Accent1" xfId="134" xr:uid="{00000000-0005-0000-0000-000084000000}"/>
    <cellStyle name="Accent2" xfId="135" xr:uid="{00000000-0005-0000-0000-000085000000}"/>
    <cellStyle name="Accent3" xfId="136" xr:uid="{00000000-0005-0000-0000-000086000000}"/>
    <cellStyle name="Accent4" xfId="137" xr:uid="{00000000-0005-0000-0000-000087000000}"/>
    <cellStyle name="Accent5" xfId="138" xr:uid="{00000000-0005-0000-0000-000088000000}"/>
    <cellStyle name="Accent6" xfId="139" xr:uid="{00000000-0005-0000-0000-000089000000}"/>
    <cellStyle name="Anteckning" xfId="140" xr:uid="{00000000-0005-0000-0000-00008A000000}"/>
    <cellStyle name="Bad" xfId="141" xr:uid="{00000000-0005-0000-0000-00008B000000}"/>
    <cellStyle name="Ber?kning" xfId="142" xr:uid="{00000000-0005-0000-0000-00008C000000}"/>
    <cellStyle name="Beräkning" xfId="143" xr:uid="{00000000-0005-0000-0000-00008D000000}"/>
    <cellStyle name="Bra" xfId="144" xr:uid="{00000000-0005-0000-0000-00008E000000}"/>
    <cellStyle name="Calculation" xfId="145" xr:uid="{00000000-0005-0000-0000-00008F000000}"/>
    <cellStyle name="Check Cell" xfId="146" xr:uid="{00000000-0005-0000-0000-000090000000}"/>
    <cellStyle name="D?lig" xfId="147" xr:uid="{00000000-0005-0000-0000-000091000000}"/>
    <cellStyle name="Dålig" xfId="148" xr:uid="{00000000-0005-0000-0000-000092000000}"/>
    <cellStyle name="Excel Built-in Normal" xfId="149" xr:uid="{00000000-0005-0000-0000-000093000000}"/>
    <cellStyle name="Excel Built-in Normal 2" xfId="150" xr:uid="{00000000-0005-0000-0000-000094000000}"/>
    <cellStyle name="Explanatory Text" xfId="151" xr:uid="{00000000-0005-0000-0000-000095000000}"/>
    <cellStyle name="F?rg1" xfId="152" xr:uid="{00000000-0005-0000-0000-000096000000}"/>
    <cellStyle name="F?rg2" xfId="153" xr:uid="{00000000-0005-0000-0000-000097000000}"/>
    <cellStyle name="F?rg3" xfId="154" xr:uid="{00000000-0005-0000-0000-000098000000}"/>
    <cellStyle name="F?rg4" xfId="155" xr:uid="{00000000-0005-0000-0000-000099000000}"/>
    <cellStyle name="F?rg5" xfId="156" xr:uid="{00000000-0005-0000-0000-00009A000000}"/>
    <cellStyle name="F?rg6" xfId="157" xr:uid="{00000000-0005-0000-0000-00009B000000}"/>
    <cellStyle name="F?rklarande text" xfId="158" xr:uid="{00000000-0005-0000-0000-00009C000000}"/>
    <cellStyle name="Färg1" xfId="159" xr:uid="{00000000-0005-0000-0000-00009D000000}"/>
    <cellStyle name="Färg2" xfId="160" xr:uid="{00000000-0005-0000-0000-00009E000000}"/>
    <cellStyle name="Färg3" xfId="161" xr:uid="{00000000-0005-0000-0000-00009F000000}"/>
    <cellStyle name="Färg4" xfId="162" xr:uid="{00000000-0005-0000-0000-0000A0000000}"/>
    <cellStyle name="Färg5" xfId="163" xr:uid="{00000000-0005-0000-0000-0000A1000000}"/>
    <cellStyle name="Färg6" xfId="164" xr:uid="{00000000-0005-0000-0000-0000A2000000}"/>
    <cellStyle name="Förklarande text" xfId="165" xr:uid="{00000000-0005-0000-0000-0000A3000000}"/>
    <cellStyle name="Good" xfId="166" xr:uid="{00000000-0005-0000-0000-0000A4000000}"/>
    <cellStyle name="Heading 1" xfId="167" xr:uid="{00000000-0005-0000-0000-0000A5000000}"/>
    <cellStyle name="Heading 2" xfId="168" xr:uid="{00000000-0005-0000-0000-0000A6000000}"/>
    <cellStyle name="Heading 3" xfId="169" xr:uid="{00000000-0005-0000-0000-0000A7000000}"/>
    <cellStyle name="Heading 4" xfId="170" xr:uid="{00000000-0005-0000-0000-0000A8000000}"/>
    <cellStyle name="Indata" xfId="171" xr:uid="{00000000-0005-0000-0000-0000A9000000}"/>
    <cellStyle name="Input" xfId="172" xr:uid="{00000000-0005-0000-0000-0000AA000000}"/>
    <cellStyle name="Kontrollcell" xfId="173" xr:uid="{00000000-0005-0000-0000-0000AB000000}"/>
    <cellStyle name="L?nkad cell" xfId="174" xr:uid="{00000000-0005-0000-0000-0000AC000000}"/>
    <cellStyle name="Länkad cell" xfId="175" xr:uid="{00000000-0005-0000-0000-0000AD000000}"/>
    <cellStyle name="Linked Cell" xfId="176" xr:uid="{00000000-0005-0000-0000-0000AE000000}"/>
    <cellStyle name="Neutral" xfId="177" xr:uid="{00000000-0005-0000-0000-0000AF000000}"/>
    <cellStyle name="Note" xfId="178" xr:uid="{00000000-0005-0000-0000-0000B0000000}"/>
    <cellStyle name="Output" xfId="179" xr:uid="{00000000-0005-0000-0000-0000B1000000}"/>
    <cellStyle name="Rubrik" xfId="180" xr:uid="{00000000-0005-0000-0000-0000B2000000}"/>
    <cellStyle name="Rubrik 1" xfId="181" xr:uid="{00000000-0005-0000-0000-0000B3000000}"/>
    <cellStyle name="Rubrik 2" xfId="182" xr:uid="{00000000-0005-0000-0000-0000B4000000}"/>
    <cellStyle name="Rubrik 3" xfId="183" xr:uid="{00000000-0005-0000-0000-0000B5000000}"/>
    <cellStyle name="Rubrik 4" xfId="184" xr:uid="{00000000-0005-0000-0000-0000B6000000}"/>
    <cellStyle name="Summa" xfId="185" xr:uid="{00000000-0005-0000-0000-0000B7000000}"/>
    <cellStyle name="Title" xfId="186" xr:uid="{00000000-0005-0000-0000-0000B8000000}"/>
    <cellStyle name="Total" xfId="187" xr:uid="{00000000-0005-0000-0000-0000B9000000}"/>
    <cellStyle name="Utdata" xfId="188" xr:uid="{00000000-0005-0000-0000-0000BA000000}"/>
    <cellStyle name="Varningstext" xfId="189" xr:uid="{00000000-0005-0000-0000-0000BB000000}"/>
    <cellStyle name="Warning Text" xfId="190" xr:uid="{00000000-0005-0000-0000-0000BC000000}"/>
    <cellStyle name="Акцент1 2" xfId="191" xr:uid="{00000000-0005-0000-0000-0000BD000000}"/>
    <cellStyle name="Акцент1 3" xfId="192" xr:uid="{00000000-0005-0000-0000-0000BE000000}"/>
    <cellStyle name="Акцент2 2" xfId="193" xr:uid="{00000000-0005-0000-0000-0000BF000000}"/>
    <cellStyle name="Акцент2 3" xfId="194" xr:uid="{00000000-0005-0000-0000-0000C0000000}"/>
    <cellStyle name="Акцент3 2" xfId="195" xr:uid="{00000000-0005-0000-0000-0000C1000000}"/>
    <cellStyle name="Акцент3 3" xfId="196" xr:uid="{00000000-0005-0000-0000-0000C2000000}"/>
    <cellStyle name="Акцент4 2" xfId="197" xr:uid="{00000000-0005-0000-0000-0000C3000000}"/>
    <cellStyle name="Акцент4 3" xfId="198" xr:uid="{00000000-0005-0000-0000-0000C4000000}"/>
    <cellStyle name="Акцент5 2" xfId="199" xr:uid="{00000000-0005-0000-0000-0000C5000000}"/>
    <cellStyle name="Акцент5 3" xfId="200" xr:uid="{00000000-0005-0000-0000-0000C6000000}"/>
    <cellStyle name="Акцент6 2" xfId="201" xr:uid="{00000000-0005-0000-0000-0000C7000000}"/>
    <cellStyle name="Акцент6 3" xfId="202" xr:uid="{00000000-0005-0000-0000-0000C8000000}"/>
    <cellStyle name="Ввод  2" xfId="203" xr:uid="{00000000-0005-0000-0000-0000C9000000}"/>
    <cellStyle name="Ввод  3" xfId="204" xr:uid="{00000000-0005-0000-0000-0000CA000000}"/>
    <cellStyle name="Вывод 2" xfId="205" xr:uid="{00000000-0005-0000-0000-0000CB000000}"/>
    <cellStyle name="Вывод 3" xfId="206" xr:uid="{00000000-0005-0000-0000-0000CC000000}"/>
    <cellStyle name="Вычисление 2" xfId="207" xr:uid="{00000000-0005-0000-0000-0000CD000000}"/>
    <cellStyle name="Вычисление 3" xfId="208" xr:uid="{00000000-0005-0000-0000-0000CE000000}"/>
    <cellStyle name="Гиперссылка 2" xfId="209" xr:uid="{00000000-0005-0000-0000-0000D0000000}"/>
    <cellStyle name="Денежный 2" xfId="210" xr:uid="{00000000-0005-0000-0000-0000D1000000}"/>
    <cellStyle name="Заголовок 1 2" xfId="211" xr:uid="{00000000-0005-0000-0000-0000D2000000}"/>
    <cellStyle name="Заголовок 2 2" xfId="212" xr:uid="{00000000-0005-0000-0000-0000D3000000}"/>
    <cellStyle name="Заголовок 3 2" xfId="213" xr:uid="{00000000-0005-0000-0000-0000D4000000}"/>
    <cellStyle name="Заголовок 4 2" xfId="214" xr:uid="{00000000-0005-0000-0000-0000D5000000}"/>
    <cellStyle name="Итог 2" xfId="215" xr:uid="{00000000-0005-0000-0000-0000D6000000}"/>
    <cellStyle name="Контрольная ячейка 2" xfId="216" xr:uid="{00000000-0005-0000-0000-0000D7000000}"/>
    <cellStyle name="Контрольная ячейка 3" xfId="217" xr:uid="{00000000-0005-0000-0000-0000D8000000}"/>
    <cellStyle name="Название 2" xfId="218" xr:uid="{00000000-0005-0000-0000-0000D9000000}"/>
    <cellStyle name="Нейтральный 2" xfId="219" xr:uid="{00000000-0005-0000-0000-0000DA000000}"/>
    <cellStyle name="Нейтральный 3" xfId="220" xr:uid="{00000000-0005-0000-0000-0000DB000000}"/>
    <cellStyle name="Обычный" xfId="0" builtinId="0"/>
    <cellStyle name="Обычный 10" xfId="221" xr:uid="{00000000-0005-0000-0000-0000DD000000}"/>
    <cellStyle name="Обычный 10 10" xfId="222" xr:uid="{00000000-0005-0000-0000-0000DE000000}"/>
    <cellStyle name="Обычный 10 11" xfId="223" xr:uid="{00000000-0005-0000-0000-0000DF000000}"/>
    <cellStyle name="Обычный 10 12" xfId="224" xr:uid="{00000000-0005-0000-0000-0000E0000000}"/>
    <cellStyle name="Обычный 10 13" xfId="225" xr:uid="{00000000-0005-0000-0000-0000E1000000}"/>
    <cellStyle name="Обычный 10 14" xfId="226" xr:uid="{00000000-0005-0000-0000-0000E2000000}"/>
    <cellStyle name="Обычный 10 15" xfId="227" xr:uid="{00000000-0005-0000-0000-0000E3000000}"/>
    <cellStyle name="Обычный 10 2" xfId="228" xr:uid="{00000000-0005-0000-0000-0000E4000000}"/>
    <cellStyle name="Обычный 10 3" xfId="229" xr:uid="{00000000-0005-0000-0000-0000E5000000}"/>
    <cellStyle name="Обычный 10 4" xfId="230" xr:uid="{00000000-0005-0000-0000-0000E6000000}"/>
    <cellStyle name="Обычный 10 5" xfId="231" xr:uid="{00000000-0005-0000-0000-0000E7000000}"/>
    <cellStyle name="Обычный 10 6" xfId="232" xr:uid="{00000000-0005-0000-0000-0000E8000000}"/>
    <cellStyle name="Обычный 10 7" xfId="233" xr:uid="{00000000-0005-0000-0000-0000E9000000}"/>
    <cellStyle name="Обычный 10 8" xfId="234" xr:uid="{00000000-0005-0000-0000-0000EA000000}"/>
    <cellStyle name="Обычный 10 9" xfId="235" xr:uid="{00000000-0005-0000-0000-0000EB000000}"/>
    <cellStyle name="Обычный 11" xfId="236" xr:uid="{00000000-0005-0000-0000-0000EC000000}"/>
    <cellStyle name="Обычный 11 10" xfId="237" xr:uid="{00000000-0005-0000-0000-0000ED000000}"/>
    <cellStyle name="Обычный 11 11" xfId="238" xr:uid="{00000000-0005-0000-0000-0000EE000000}"/>
    <cellStyle name="Обычный 11 12" xfId="239" xr:uid="{00000000-0005-0000-0000-0000EF000000}"/>
    <cellStyle name="Обычный 11 13" xfId="240" xr:uid="{00000000-0005-0000-0000-0000F0000000}"/>
    <cellStyle name="Обычный 11 14" xfId="241" xr:uid="{00000000-0005-0000-0000-0000F1000000}"/>
    <cellStyle name="Обычный 11 15" xfId="242" xr:uid="{00000000-0005-0000-0000-0000F2000000}"/>
    <cellStyle name="Обычный 11 2" xfId="243" xr:uid="{00000000-0005-0000-0000-0000F3000000}"/>
    <cellStyle name="Обычный 11 3" xfId="244" xr:uid="{00000000-0005-0000-0000-0000F4000000}"/>
    <cellStyle name="Обычный 11 4" xfId="245" xr:uid="{00000000-0005-0000-0000-0000F5000000}"/>
    <cellStyle name="Обычный 11 5" xfId="246" xr:uid="{00000000-0005-0000-0000-0000F6000000}"/>
    <cellStyle name="Обычный 11 6" xfId="247" xr:uid="{00000000-0005-0000-0000-0000F7000000}"/>
    <cellStyle name="Обычный 11 7" xfId="248" xr:uid="{00000000-0005-0000-0000-0000F8000000}"/>
    <cellStyle name="Обычный 11 8" xfId="249" xr:uid="{00000000-0005-0000-0000-0000F9000000}"/>
    <cellStyle name="Обычный 11 9" xfId="250" xr:uid="{00000000-0005-0000-0000-0000FA000000}"/>
    <cellStyle name="Обычный 12" xfId="251" xr:uid="{00000000-0005-0000-0000-0000FB000000}"/>
    <cellStyle name="Обычный 12 10" xfId="252" xr:uid="{00000000-0005-0000-0000-0000FC000000}"/>
    <cellStyle name="Обычный 12 11" xfId="253" xr:uid="{00000000-0005-0000-0000-0000FD000000}"/>
    <cellStyle name="Обычный 12 12" xfId="254" xr:uid="{00000000-0005-0000-0000-0000FE000000}"/>
    <cellStyle name="Обычный 12 13" xfId="255" xr:uid="{00000000-0005-0000-0000-0000FF000000}"/>
    <cellStyle name="Обычный 12 14" xfId="256" xr:uid="{00000000-0005-0000-0000-000000010000}"/>
    <cellStyle name="Обычный 12 15" xfId="257" xr:uid="{00000000-0005-0000-0000-000001010000}"/>
    <cellStyle name="Обычный 12 2" xfId="258" xr:uid="{00000000-0005-0000-0000-000002010000}"/>
    <cellStyle name="Обычный 12 3" xfId="259" xr:uid="{00000000-0005-0000-0000-000003010000}"/>
    <cellStyle name="Обычный 12 4" xfId="260" xr:uid="{00000000-0005-0000-0000-000004010000}"/>
    <cellStyle name="Обычный 12 5" xfId="261" xr:uid="{00000000-0005-0000-0000-000005010000}"/>
    <cellStyle name="Обычный 12 6" xfId="262" xr:uid="{00000000-0005-0000-0000-000006010000}"/>
    <cellStyle name="Обычный 12 7" xfId="263" xr:uid="{00000000-0005-0000-0000-000007010000}"/>
    <cellStyle name="Обычный 12 8" xfId="264" xr:uid="{00000000-0005-0000-0000-000008010000}"/>
    <cellStyle name="Обычный 12 9" xfId="265" xr:uid="{00000000-0005-0000-0000-000009010000}"/>
    <cellStyle name="Обычный 13" xfId="266" xr:uid="{00000000-0005-0000-0000-00000A010000}"/>
    <cellStyle name="Обычный 14" xfId="267" xr:uid="{00000000-0005-0000-0000-00000B010000}"/>
    <cellStyle name="Обычный 15" xfId="268" xr:uid="{00000000-0005-0000-0000-00000C010000}"/>
    <cellStyle name="Обычный 2" xfId="1" xr:uid="{00000000-0005-0000-0000-00000D010000}"/>
    <cellStyle name="Обычный 2 2" xfId="269" xr:uid="{00000000-0005-0000-0000-00000E010000}"/>
    <cellStyle name="Обычный 2 2 2" xfId="270" xr:uid="{00000000-0005-0000-0000-00000F010000}"/>
    <cellStyle name="Обычный 2 3" xfId="271" xr:uid="{00000000-0005-0000-0000-000010010000}"/>
    <cellStyle name="Обычный 2 3 2" xfId="272" xr:uid="{00000000-0005-0000-0000-000011010000}"/>
    <cellStyle name="Обычный 2 3_Отчет судьи-инспектора" xfId="273" xr:uid="{00000000-0005-0000-0000-000012010000}"/>
    <cellStyle name="Обычный 2 4" xfId="274" xr:uid="{00000000-0005-0000-0000-000013010000}"/>
    <cellStyle name="Обычный 2_Draws" xfId="275" xr:uid="{00000000-0005-0000-0000-000014010000}"/>
    <cellStyle name="Обычный 3" xfId="276" xr:uid="{00000000-0005-0000-0000-000015010000}"/>
    <cellStyle name="Обычный 3 10" xfId="277" xr:uid="{00000000-0005-0000-0000-000016010000}"/>
    <cellStyle name="Обычный 3 10 2" xfId="278" xr:uid="{00000000-0005-0000-0000-000017010000}"/>
    <cellStyle name="Обычный 3 11" xfId="279" xr:uid="{00000000-0005-0000-0000-000018010000}"/>
    <cellStyle name="Обычный 3 11 2" xfId="280" xr:uid="{00000000-0005-0000-0000-000019010000}"/>
    <cellStyle name="Обычный 3 12" xfId="281" xr:uid="{00000000-0005-0000-0000-00001A010000}"/>
    <cellStyle name="Обычный 3 12 2" xfId="282" xr:uid="{00000000-0005-0000-0000-00001B010000}"/>
    <cellStyle name="Обычный 3 13" xfId="283" xr:uid="{00000000-0005-0000-0000-00001C010000}"/>
    <cellStyle name="Обычный 3 13 2" xfId="284" xr:uid="{00000000-0005-0000-0000-00001D010000}"/>
    <cellStyle name="Обычный 3 14" xfId="285" xr:uid="{00000000-0005-0000-0000-00001E010000}"/>
    <cellStyle name="Обычный 3 14 2" xfId="286" xr:uid="{00000000-0005-0000-0000-00001F010000}"/>
    <cellStyle name="Обычный 3 15" xfId="287" xr:uid="{00000000-0005-0000-0000-000020010000}"/>
    <cellStyle name="Обычный 3 15 2" xfId="288" xr:uid="{00000000-0005-0000-0000-000021010000}"/>
    <cellStyle name="Обычный 3 16" xfId="289" xr:uid="{00000000-0005-0000-0000-000022010000}"/>
    <cellStyle name="Обычный 3 16 2" xfId="290" xr:uid="{00000000-0005-0000-0000-000023010000}"/>
    <cellStyle name="Обычный 3 17" xfId="291" xr:uid="{00000000-0005-0000-0000-000024010000}"/>
    <cellStyle name="Обычный 3 17 2" xfId="292" xr:uid="{00000000-0005-0000-0000-000025010000}"/>
    <cellStyle name="Обычный 3 18" xfId="293" xr:uid="{00000000-0005-0000-0000-000026010000}"/>
    <cellStyle name="Обычный 3 18 2" xfId="294" xr:uid="{00000000-0005-0000-0000-000027010000}"/>
    <cellStyle name="Обычный 3 19" xfId="295" xr:uid="{00000000-0005-0000-0000-000028010000}"/>
    <cellStyle name="Обычный 3 19 2" xfId="296" xr:uid="{00000000-0005-0000-0000-000029010000}"/>
    <cellStyle name="Обычный 3 2" xfId="297" xr:uid="{00000000-0005-0000-0000-00002A010000}"/>
    <cellStyle name="Обычный 3 2 10" xfId="298" xr:uid="{00000000-0005-0000-0000-00002B010000}"/>
    <cellStyle name="Обычный 3 2 11" xfId="299" xr:uid="{00000000-0005-0000-0000-00002C010000}"/>
    <cellStyle name="Обычный 3 2 12" xfId="300" xr:uid="{00000000-0005-0000-0000-00002D010000}"/>
    <cellStyle name="Обычный 3 2 13" xfId="301" xr:uid="{00000000-0005-0000-0000-00002E010000}"/>
    <cellStyle name="Обычный 3 2 14" xfId="302" xr:uid="{00000000-0005-0000-0000-00002F010000}"/>
    <cellStyle name="Обычный 3 2 15" xfId="303" xr:uid="{00000000-0005-0000-0000-000030010000}"/>
    <cellStyle name="Обычный 3 2 16" xfId="304" xr:uid="{00000000-0005-0000-0000-000031010000}"/>
    <cellStyle name="Обычный 3 2 17" xfId="305" xr:uid="{00000000-0005-0000-0000-000032010000}"/>
    <cellStyle name="Обычный 3 2 18" xfId="306" xr:uid="{00000000-0005-0000-0000-000033010000}"/>
    <cellStyle name="Обычный 3 2 19" xfId="307" xr:uid="{00000000-0005-0000-0000-000034010000}"/>
    <cellStyle name="Обычный 3 2 2" xfId="308" xr:uid="{00000000-0005-0000-0000-000035010000}"/>
    <cellStyle name="Обычный 3 2 20" xfId="309" xr:uid="{00000000-0005-0000-0000-000036010000}"/>
    <cellStyle name="Обычный 3 2 21" xfId="310" xr:uid="{00000000-0005-0000-0000-000037010000}"/>
    <cellStyle name="Обычный 3 2 22" xfId="311" xr:uid="{00000000-0005-0000-0000-000038010000}"/>
    <cellStyle name="Обычный 3 2 23" xfId="312" xr:uid="{00000000-0005-0000-0000-000039010000}"/>
    <cellStyle name="Обычный 3 2 24" xfId="313" xr:uid="{00000000-0005-0000-0000-00003A010000}"/>
    <cellStyle name="Обычный 3 2 3" xfId="314" xr:uid="{00000000-0005-0000-0000-00003B010000}"/>
    <cellStyle name="Обычный 3 2 4" xfId="315" xr:uid="{00000000-0005-0000-0000-00003C010000}"/>
    <cellStyle name="Обычный 3 2 5" xfId="316" xr:uid="{00000000-0005-0000-0000-00003D010000}"/>
    <cellStyle name="Обычный 3 2 6" xfId="317" xr:uid="{00000000-0005-0000-0000-00003E010000}"/>
    <cellStyle name="Обычный 3 2 7" xfId="318" xr:uid="{00000000-0005-0000-0000-00003F010000}"/>
    <cellStyle name="Обычный 3 2 8" xfId="319" xr:uid="{00000000-0005-0000-0000-000040010000}"/>
    <cellStyle name="Обычный 3 2 9" xfId="320" xr:uid="{00000000-0005-0000-0000-000041010000}"/>
    <cellStyle name="Обычный 3 20" xfId="321" xr:uid="{00000000-0005-0000-0000-000042010000}"/>
    <cellStyle name="Обычный 3 20 2" xfId="322" xr:uid="{00000000-0005-0000-0000-000043010000}"/>
    <cellStyle name="Обычный 3 21" xfId="323" xr:uid="{00000000-0005-0000-0000-000044010000}"/>
    <cellStyle name="Обычный 3 21 2" xfId="324" xr:uid="{00000000-0005-0000-0000-000045010000}"/>
    <cellStyle name="Обычный 3 22" xfId="325" xr:uid="{00000000-0005-0000-0000-000046010000}"/>
    <cellStyle name="Обычный 3 22 2" xfId="326" xr:uid="{00000000-0005-0000-0000-000047010000}"/>
    <cellStyle name="Обычный 3 23" xfId="327" xr:uid="{00000000-0005-0000-0000-000048010000}"/>
    <cellStyle name="Обычный 3 23 2" xfId="328" xr:uid="{00000000-0005-0000-0000-000049010000}"/>
    <cellStyle name="Обычный 3 24" xfId="329" xr:uid="{00000000-0005-0000-0000-00004A010000}"/>
    <cellStyle name="Обычный 3 24 2" xfId="330" xr:uid="{00000000-0005-0000-0000-00004B010000}"/>
    <cellStyle name="Обычный 3 25" xfId="331" xr:uid="{00000000-0005-0000-0000-00004C010000}"/>
    <cellStyle name="Обычный 3 25 2" xfId="332" xr:uid="{00000000-0005-0000-0000-00004D010000}"/>
    <cellStyle name="Обычный 3 26" xfId="333" xr:uid="{00000000-0005-0000-0000-00004E010000}"/>
    <cellStyle name="Обычный 3 26 2" xfId="334" xr:uid="{00000000-0005-0000-0000-00004F010000}"/>
    <cellStyle name="Обычный 3 27" xfId="335" xr:uid="{00000000-0005-0000-0000-000050010000}"/>
    <cellStyle name="Обычный 3 28" xfId="336" xr:uid="{00000000-0005-0000-0000-000051010000}"/>
    <cellStyle name="Обычный 3 3" xfId="337" xr:uid="{00000000-0005-0000-0000-000052010000}"/>
    <cellStyle name="Обычный 3 3 2" xfId="338" xr:uid="{00000000-0005-0000-0000-000053010000}"/>
    <cellStyle name="Обычный 3 4" xfId="339" xr:uid="{00000000-0005-0000-0000-000054010000}"/>
    <cellStyle name="Обычный 3 4 2" xfId="340" xr:uid="{00000000-0005-0000-0000-000055010000}"/>
    <cellStyle name="Обычный 3 5" xfId="341" xr:uid="{00000000-0005-0000-0000-000056010000}"/>
    <cellStyle name="Обычный 3 5 2" xfId="342" xr:uid="{00000000-0005-0000-0000-000057010000}"/>
    <cellStyle name="Обычный 3 6" xfId="343" xr:uid="{00000000-0005-0000-0000-000058010000}"/>
    <cellStyle name="Обычный 3 6 2" xfId="344" xr:uid="{00000000-0005-0000-0000-000059010000}"/>
    <cellStyle name="Обычный 3 7" xfId="345" xr:uid="{00000000-0005-0000-0000-00005A010000}"/>
    <cellStyle name="Обычный 3 7 2" xfId="346" xr:uid="{00000000-0005-0000-0000-00005B010000}"/>
    <cellStyle name="Обычный 3 8" xfId="347" xr:uid="{00000000-0005-0000-0000-00005C010000}"/>
    <cellStyle name="Обычный 3 8 2" xfId="348" xr:uid="{00000000-0005-0000-0000-00005D010000}"/>
    <cellStyle name="Обычный 3 9" xfId="349" xr:uid="{00000000-0005-0000-0000-00005E010000}"/>
    <cellStyle name="Обычный 3 9 2" xfId="350" xr:uid="{00000000-0005-0000-0000-00005F010000}"/>
    <cellStyle name="Обычный 4" xfId="351" xr:uid="{00000000-0005-0000-0000-000060010000}"/>
    <cellStyle name="Обычный 4 10" xfId="352" xr:uid="{00000000-0005-0000-0000-000061010000}"/>
    <cellStyle name="Обычный 4 10 2" xfId="353" xr:uid="{00000000-0005-0000-0000-000062010000}"/>
    <cellStyle name="Обычный 4 11" xfId="354" xr:uid="{00000000-0005-0000-0000-000063010000}"/>
    <cellStyle name="Обычный 4 11 2" xfId="355" xr:uid="{00000000-0005-0000-0000-000064010000}"/>
    <cellStyle name="Обычный 4 12" xfId="356" xr:uid="{00000000-0005-0000-0000-000065010000}"/>
    <cellStyle name="Обычный 4 12 2" xfId="357" xr:uid="{00000000-0005-0000-0000-000066010000}"/>
    <cellStyle name="Обычный 4 13" xfId="358" xr:uid="{00000000-0005-0000-0000-000067010000}"/>
    <cellStyle name="Обычный 4 13 2" xfId="359" xr:uid="{00000000-0005-0000-0000-000068010000}"/>
    <cellStyle name="Обычный 4 14" xfId="360" xr:uid="{00000000-0005-0000-0000-000069010000}"/>
    <cellStyle name="Обычный 4 14 2" xfId="361" xr:uid="{00000000-0005-0000-0000-00006A010000}"/>
    <cellStyle name="Обычный 4 15" xfId="362" xr:uid="{00000000-0005-0000-0000-00006B010000}"/>
    <cellStyle name="Обычный 4 15 2" xfId="363" xr:uid="{00000000-0005-0000-0000-00006C010000}"/>
    <cellStyle name="Обычный 4 16" xfId="364" xr:uid="{00000000-0005-0000-0000-00006D010000}"/>
    <cellStyle name="Обычный 4 16 2" xfId="365" xr:uid="{00000000-0005-0000-0000-00006E010000}"/>
    <cellStyle name="Обычный 4 17" xfId="366" xr:uid="{00000000-0005-0000-0000-00006F010000}"/>
    <cellStyle name="Обычный 4 17 2" xfId="367" xr:uid="{00000000-0005-0000-0000-000070010000}"/>
    <cellStyle name="Обычный 4 18" xfId="368" xr:uid="{00000000-0005-0000-0000-000071010000}"/>
    <cellStyle name="Обычный 4 18 2" xfId="369" xr:uid="{00000000-0005-0000-0000-000072010000}"/>
    <cellStyle name="Обычный 4 19" xfId="370" xr:uid="{00000000-0005-0000-0000-000073010000}"/>
    <cellStyle name="Обычный 4 19 2" xfId="371" xr:uid="{00000000-0005-0000-0000-000074010000}"/>
    <cellStyle name="Обычный 4 2" xfId="372" xr:uid="{00000000-0005-0000-0000-000075010000}"/>
    <cellStyle name="Обычный 4 2 2" xfId="373" xr:uid="{00000000-0005-0000-0000-000076010000}"/>
    <cellStyle name="Обычный 4 20" xfId="374" xr:uid="{00000000-0005-0000-0000-000077010000}"/>
    <cellStyle name="Обычный 4 20 2" xfId="375" xr:uid="{00000000-0005-0000-0000-000078010000}"/>
    <cellStyle name="Обычный 4 21" xfId="376" xr:uid="{00000000-0005-0000-0000-000079010000}"/>
    <cellStyle name="Обычный 4 21 2" xfId="377" xr:uid="{00000000-0005-0000-0000-00007A010000}"/>
    <cellStyle name="Обычный 4 22" xfId="378" xr:uid="{00000000-0005-0000-0000-00007B010000}"/>
    <cellStyle name="Обычный 4 22 2" xfId="379" xr:uid="{00000000-0005-0000-0000-00007C010000}"/>
    <cellStyle name="Обычный 4 23" xfId="380" xr:uid="{00000000-0005-0000-0000-00007D010000}"/>
    <cellStyle name="Обычный 4 23 2" xfId="381" xr:uid="{00000000-0005-0000-0000-00007E010000}"/>
    <cellStyle name="Обычный 4 24" xfId="382" xr:uid="{00000000-0005-0000-0000-00007F010000}"/>
    <cellStyle name="Обычный 4 24 2" xfId="383" xr:uid="{00000000-0005-0000-0000-000080010000}"/>
    <cellStyle name="Обычный 4 25" xfId="384" xr:uid="{00000000-0005-0000-0000-000081010000}"/>
    <cellStyle name="Обычный 4 3" xfId="385" xr:uid="{00000000-0005-0000-0000-000082010000}"/>
    <cellStyle name="Обычный 4 3 2" xfId="386" xr:uid="{00000000-0005-0000-0000-000083010000}"/>
    <cellStyle name="Обычный 4 4" xfId="387" xr:uid="{00000000-0005-0000-0000-000084010000}"/>
    <cellStyle name="Обычный 4 4 2" xfId="388" xr:uid="{00000000-0005-0000-0000-000085010000}"/>
    <cellStyle name="Обычный 4 5" xfId="389" xr:uid="{00000000-0005-0000-0000-000086010000}"/>
    <cellStyle name="Обычный 4 5 2" xfId="390" xr:uid="{00000000-0005-0000-0000-000087010000}"/>
    <cellStyle name="Обычный 4 6" xfId="391" xr:uid="{00000000-0005-0000-0000-000088010000}"/>
    <cellStyle name="Обычный 4 6 2" xfId="392" xr:uid="{00000000-0005-0000-0000-000089010000}"/>
    <cellStyle name="Обычный 4 7" xfId="393" xr:uid="{00000000-0005-0000-0000-00008A010000}"/>
    <cellStyle name="Обычный 4 7 2" xfId="394" xr:uid="{00000000-0005-0000-0000-00008B010000}"/>
    <cellStyle name="Обычный 4 8" xfId="395" xr:uid="{00000000-0005-0000-0000-00008C010000}"/>
    <cellStyle name="Обычный 4 8 2" xfId="396" xr:uid="{00000000-0005-0000-0000-00008D010000}"/>
    <cellStyle name="Обычный 4 9" xfId="397" xr:uid="{00000000-0005-0000-0000-00008E010000}"/>
    <cellStyle name="Обычный 4 9 2" xfId="398" xr:uid="{00000000-0005-0000-0000-00008F010000}"/>
    <cellStyle name="Обычный 5" xfId="399" xr:uid="{00000000-0005-0000-0000-000090010000}"/>
    <cellStyle name="Обычный 5 10" xfId="400" xr:uid="{00000000-0005-0000-0000-000091010000}"/>
    <cellStyle name="Обычный 5 11" xfId="401" xr:uid="{00000000-0005-0000-0000-000092010000}"/>
    <cellStyle name="Обычный 5 12" xfId="402" xr:uid="{00000000-0005-0000-0000-000093010000}"/>
    <cellStyle name="Обычный 5 13" xfId="403" xr:uid="{00000000-0005-0000-0000-000094010000}"/>
    <cellStyle name="Обычный 5 14" xfId="404" xr:uid="{00000000-0005-0000-0000-000095010000}"/>
    <cellStyle name="Обычный 5 15" xfId="405" xr:uid="{00000000-0005-0000-0000-000096010000}"/>
    <cellStyle name="Обычный 5 2" xfId="406" xr:uid="{00000000-0005-0000-0000-000097010000}"/>
    <cellStyle name="Обычный 5 3" xfId="407" xr:uid="{00000000-0005-0000-0000-000098010000}"/>
    <cellStyle name="Обычный 5 4" xfId="408" xr:uid="{00000000-0005-0000-0000-000099010000}"/>
    <cellStyle name="Обычный 5 5" xfId="409" xr:uid="{00000000-0005-0000-0000-00009A010000}"/>
    <cellStyle name="Обычный 5 6" xfId="410" xr:uid="{00000000-0005-0000-0000-00009B010000}"/>
    <cellStyle name="Обычный 5 7" xfId="411" xr:uid="{00000000-0005-0000-0000-00009C010000}"/>
    <cellStyle name="Обычный 5 8" xfId="412" xr:uid="{00000000-0005-0000-0000-00009D010000}"/>
    <cellStyle name="Обычный 5 9" xfId="413" xr:uid="{00000000-0005-0000-0000-00009E010000}"/>
    <cellStyle name="Обычный 6" xfId="414" xr:uid="{00000000-0005-0000-0000-00009F010000}"/>
    <cellStyle name="Обычный 6 10" xfId="415" xr:uid="{00000000-0005-0000-0000-0000A0010000}"/>
    <cellStyle name="Обычный 6 11" xfId="416" xr:uid="{00000000-0005-0000-0000-0000A1010000}"/>
    <cellStyle name="Обычный 6 12" xfId="417" xr:uid="{00000000-0005-0000-0000-0000A2010000}"/>
    <cellStyle name="Обычный 6 13" xfId="418" xr:uid="{00000000-0005-0000-0000-0000A3010000}"/>
    <cellStyle name="Обычный 6 14" xfId="419" xr:uid="{00000000-0005-0000-0000-0000A4010000}"/>
    <cellStyle name="Обычный 6 15" xfId="420" xr:uid="{00000000-0005-0000-0000-0000A5010000}"/>
    <cellStyle name="Обычный 6 2" xfId="421" xr:uid="{00000000-0005-0000-0000-0000A6010000}"/>
    <cellStyle name="Обычный 6 3" xfId="422" xr:uid="{00000000-0005-0000-0000-0000A7010000}"/>
    <cellStyle name="Обычный 6 4" xfId="423" xr:uid="{00000000-0005-0000-0000-0000A8010000}"/>
    <cellStyle name="Обычный 6 5" xfId="424" xr:uid="{00000000-0005-0000-0000-0000A9010000}"/>
    <cellStyle name="Обычный 6 6" xfId="425" xr:uid="{00000000-0005-0000-0000-0000AA010000}"/>
    <cellStyle name="Обычный 6 7" xfId="426" xr:uid="{00000000-0005-0000-0000-0000AB010000}"/>
    <cellStyle name="Обычный 6 8" xfId="427" xr:uid="{00000000-0005-0000-0000-0000AC010000}"/>
    <cellStyle name="Обычный 6 9" xfId="428" xr:uid="{00000000-0005-0000-0000-0000AD010000}"/>
    <cellStyle name="Обычный 7" xfId="429" xr:uid="{00000000-0005-0000-0000-0000AE010000}"/>
    <cellStyle name="Обычный 7 10" xfId="430" xr:uid="{00000000-0005-0000-0000-0000AF010000}"/>
    <cellStyle name="Обычный 7 11" xfId="431" xr:uid="{00000000-0005-0000-0000-0000B0010000}"/>
    <cellStyle name="Обычный 7 12" xfId="432" xr:uid="{00000000-0005-0000-0000-0000B1010000}"/>
    <cellStyle name="Обычный 7 13" xfId="433" xr:uid="{00000000-0005-0000-0000-0000B2010000}"/>
    <cellStyle name="Обычный 7 14" xfId="434" xr:uid="{00000000-0005-0000-0000-0000B3010000}"/>
    <cellStyle name="Обычный 7 15" xfId="435" xr:uid="{00000000-0005-0000-0000-0000B4010000}"/>
    <cellStyle name="Обычный 7 2" xfId="436" xr:uid="{00000000-0005-0000-0000-0000B5010000}"/>
    <cellStyle name="Обычный 7 3" xfId="437" xr:uid="{00000000-0005-0000-0000-0000B6010000}"/>
    <cellStyle name="Обычный 7 4" xfId="438" xr:uid="{00000000-0005-0000-0000-0000B7010000}"/>
    <cellStyle name="Обычный 7 5" xfId="439" xr:uid="{00000000-0005-0000-0000-0000B8010000}"/>
    <cellStyle name="Обычный 7 6" xfId="440" xr:uid="{00000000-0005-0000-0000-0000B9010000}"/>
    <cellStyle name="Обычный 7 7" xfId="441" xr:uid="{00000000-0005-0000-0000-0000BA010000}"/>
    <cellStyle name="Обычный 7 8" xfId="442" xr:uid="{00000000-0005-0000-0000-0000BB010000}"/>
    <cellStyle name="Обычный 7 9" xfId="443" xr:uid="{00000000-0005-0000-0000-0000BC010000}"/>
    <cellStyle name="Обычный 8" xfId="444" xr:uid="{00000000-0005-0000-0000-0000BD010000}"/>
    <cellStyle name="Обычный 8 10" xfId="445" xr:uid="{00000000-0005-0000-0000-0000BE010000}"/>
    <cellStyle name="Обычный 8 11" xfId="446" xr:uid="{00000000-0005-0000-0000-0000BF010000}"/>
    <cellStyle name="Обычный 8 12" xfId="447" xr:uid="{00000000-0005-0000-0000-0000C0010000}"/>
    <cellStyle name="Обычный 8 13" xfId="448" xr:uid="{00000000-0005-0000-0000-0000C1010000}"/>
    <cellStyle name="Обычный 8 14" xfId="449" xr:uid="{00000000-0005-0000-0000-0000C2010000}"/>
    <cellStyle name="Обычный 8 15" xfId="450" xr:uid="{00000000-0005-0000-0000-0000C3010000}"/>
    <cellStyle name="Обычный 8 2" xfId="451" xr:uid="{00000000-0005-0000-0000-0000C4010000}"/>
    <cellStyle name="Обычный 8 3" xfId="452" xr:uid="{00000000-0005-0000-0000-0000C5010000}"/>
    <cellStyle name="Обычный 8 4" xfId="453" xr:uid="{00000000-0005-0000-0000-0000C6010000}"/>
    <cellStyle name="Обычный 8 5" xfId="454" xr:uid="{00000000-0005-0000-0000-0000C7010000}"/>
    <cellStyle name="Обычный 8 6" xfId="455" xr:uid="{00000000-0005-0000-0000-0000C8010000}"/>
    <cellStyle name="Обычный 8 7" xfId="456" xr:uid="{00000000-0005-0000-0000-0000C9010000}"/>
    <cellStyle name="Обычный 8 8" xfId="457" xr:uid="{00000000-0005-0000-0000-0000CA010000}"/>
    <cellStyle name="Обычный 8 9" xfId="458" xr:uid="{00000000-0005-0000-0000-0000CB010000}"/>
    <cellStyle name="Обычный 9" xfId="459" xr:uid="{00000000-0005-0000-0000-0000CC010000}"/>
    <cellStyle name="Обычный 9 10" xfId="460" xr:uid="{00000000-0005-0000-0000-0000CD010000}"/>
    <cellStyle name="Обычный 9 11" xfId="461" xr:uid="{00000000-0005-0000-0000-0000CE010000}"/>
    <cellStyle name="Обычный 9 12" xfId="462" xr:uid="{00000000-0005-0000-0000-0000CF010000}"/>
    <cellStyle name="Обычный 9 13" xfId="463" xr:uid="{00000000-0005-0000-0000-0000D0010000}"/>
    <cellStyle name="Обычный 9 14" xfId="464" xr:uid="{00000000-0005-0000-0000-0000D1010000}"/>
    <cellStyle name="Обычный 9 15" xfId="465" xr:uid="{00000000-0005-0000-0000-0000D2010000}"/>
    <cellStyle name="Обычный 9 2" xfId="466" xr:uid="{00000000-0005-0000-0000-0000D3010000}"/>
    <cellStyle name="Обычный 9 3" xfId="467" xr:uid="{00000000-0005-0000-0000-0000D4010000}"/>
    <cellStyle name="Обычный 9 4" xfId="468" xr:uid="{00000000-0005-0000-0000-0000D5010000}"/>
    <cellStyle name="Обычный 9 5" xfId="469" xr:uid="{00000000-0005-0000-0000-0000D6010000}"/>
    <cellStyle name="Обычный 9 6" xfId="470" xr:uid="{00000000-0005-0000-0000-0000D7010000}"/>
    <cellStyle name="Обычный 9 7" xfId="471" xr:uid="{00000000-0005-0000-0000-0000D8010000}"/>
    <cellStyle name="Обычный 9 8" xfId="472" xr:uid="{00000000-0005-0000-0000-0000D9010000}"/>
    <cellStyle name="Обычный 9 9" xfId="473" xr:uid="{00000000-0005-0000-0000-0000DA010000}"/>
    <cellStyle name="Обычный_Книга1" xfId="474" xr:uid="{00000000-0005-0000-0000-0000DB010000}"/>
    <cellStyle name="Плохой 2" xfId="475" xr:uid="{00000000-0005-0000-0000-0000DC010000}"/>
    <cellStyle name="Плохой 3" xfId="476" xr:uid="{00000000-0005-0000-0000-0000DD010000}"/>
    <cellStyle name="Пояснение 2" xfId="477" xr:uid="{00000000-0005-0000-0000-0000DE010000}"/>
    <cellStyle name="Примечание 2" xfId="478" xr:uid="{00000000-0005-0000-0000-0000DF010000}"/>
    <cellStyle name="Примечание 2 2" xfId="479" xr:uid="{00000000-0005-0000-0000-0000E0010000}"/>
    <cellStyle name="Примечание 2 2 2" xfId="480" xr:uid="{00000000-0005-0000-0000-0000E1010000}"/>
    <cellStyle name="Примечание 2 3" xfId="481" xr:uid="{00000000-0005-0000-0000-0000E2010000}"/>
    <cellStyle name="Примечание 3" xfId="482" xr:uid="{00000000-0005-0000-0000-0000E3010000}"/>
    <cellStyle name="Примечание 4" xfId="483" xr:uid="{00000000-0005-0000-0000-0000E4010000}"/>
    <cellStyle name="Связанная ячейка 2" xfId="484" xr:uid="{00000000-0005-0000-0000-0000E5010000}"/>
    <cellStyle name="Текст предупреждения 2" xfId="485" xr:uid="{00000000-0005-0000-0000-0000E6010000}"/>
    <cellStyle name="Хороший 2" xfId="486" xr:uid="{00000000-0005-0000-0000-0000E7010000}"/>
    <cellStyle name="Хороший 3" xfId="487" xr:uid="{00000000-0005-0000-0000-0000E8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16665" cy="611257"/>
    <xdr:pic>
      <xdr:nvPicPr>
        <xdr:cNvPr id="3" name="Рисунок 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16665" cy="611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mc:AlternateContent xmlns:mc="http://schemas.openxmlformats.org/markup-compatibility/2006">
    <mc:Choice xmlns:a14="http://schemas.microsoft.com/office/drawing/2010/main" Requires="a14">
      <xdr:twoCellAnchor>
        <xdr:from>
          <xdr:col>7</xdr:col>
          <xdr:colOff>95250</xdr:colOff>
          <xdr:row>0</xdr:row>
          <xdr:rowOff>31750</xdr:rowOff>
        </xdr:from>
        <xdr:to>
          <xdr:col>7</xdr:col>
          <xdr:colOff>565150</xdr:colOff>
          <xdr:row>2</xdr:row>
          <xdr:rowOff>50800</xdr:rowOff>
        </xdr:to>
        <xdr:sp macro="" textlink="">
          <xdr:nvSpPr>
            <xdr:cNvPr id="2049" name="Label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0</xdr:colOff>
      <xdr:row>13</xdr:row>
      <xdr:rowOff>304800</xdr:rowOff>
    </xdr:from>
    <xdr:to>
      <xdr:col>9</xdr:col>
      <xdr:colOff>0</xdr:colOff>
      <xdr:row>13</xdr:row>
      <xdr:rowOff>304800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5486400" y="267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304800</xdr:rowOff>
    </xdr:from>
    <xdr:to>
      <xdr:col>9</xdr:col>
      <xdr:colOff>0</xdr:colOff>
      <xdr:row>15</xdr:row>
      <xdr:rowOff>304800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54864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304800</xdr:rowOff>
    </xdr:from>
    <xdr:to>
      <xdr:col>9</xdr:col>
      <xdr:colOff>0</xdr:colOff>
      <xdr:row>19</xdr:row>
      <xdr:rowOff>304800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5486400" y="387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6" name="Line 5">
          <a:extLst>
            <a:ext uri="{FF2B5EF4-FFF2-40B4-BE49-F238E27FC236}">
              <a16:creationId xmlns:a16="http://schemas.microsoft.com/office/drawing/2014/main" id="{00000000-0008-0000-0300-000006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8" name="Line 7">
          <a:extLst>
            <a:ext uri="{FF2B5EF4-FFF2-40B4-BE49-F238E27FC236}">
              <a16:creationId xmlns:a16="http://schemas.microsoft.com/office/drawing/2014/main" id="{00000000-0008-0000-0300-000008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9" name="Line 8">
          <a:extLst>
            <a:ext uri="{FF2B5EF4-FFF2-40B4-BE49-F238E27FC236}">
              <a16:creationId xmlns:a16="http://schemas.microsoft.com/office/drawing/2014/main" id="{00000000-0008-0000-0300-000009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0" name="Line 9">
          <a:extLst>
            <a:ext uri="{FF2B5EF4-FFF2-40B4-BE49-F238E27FC236}">
              <a16:creationId xmlns:a16="http://schemas.microsoft.com/office/drawing/2014/main" id="{00000000-0008-0000-0300-00000A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1" name="Line 10">
          <a:extLst>
            <a:ext uri="{FF2B5EF4-FFF2-40B4-BE49-F238E27FC236}">
              <a16:creationId xmlns:a16="http://schemas.microsoft.com/office/drawing/2014/main" id="{00000000-0008-0000-0300-00000B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 name="Line 11">
          <a:extLst>
            <a:ext uri="{FF2B5EF4-FFF2-40B4-BE49-F238E27FC236}">
              <a16:creationId xmlns:a16="http://schemas.microsoft.com/office/drawing/2014/main" id="{00000000-0008-0000-0300-00000C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304800</xdr:rowOff>
    </xdr:from>
    <xdr:to>
      <xdr:col>9</xdr:col>
      <xdr:colOff>0</xdr:colOff>
      <xdr:row>26</xdr:row>
      <xdr:rowOff>304800</xdr:rowOff>
    </xdr:to>
    <xdr:sp macro="" textlink="">
      <xdr:nvSpPr>
        <xdr:cNvPr id="13" name="Line 12">
          <a:extLst>
            <a:ext uri="{FF2B5EF4-FFF2-40B4-BE49-F238E27FC236}">
              <a16:creationId xmlns:a16="http://schemas.microsoft.com/office/drawing/2014/main" id="{00000000-0008-0000-0300-00000D000000}"/>
            </a:ext>
          </a:extLst>
        </xdr:cNvPr>
        <xdr:cNvSpPr>
          <a:spLocks noChangeShapeType="1"/>
        </xdr:cNvSpPr>
      </xdr:nvSpPr>
      <xdr:spPr bwMode="auto">
        <a:xfrm>
          <a:off x="5486400" y="5267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4" name="Line 13">
          <a:extLst>
            <a:ext uri="{FF2B5EF4-FFF2-40B4-BE49-F238E27FC236}">
              <a16:creationId xmlns:a16="http://schemas.microsoft.com/office/drawing/2014/main" id="{00000000-0008-0000-0300-00000E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5" name="Line 14">
          <a:extLst>
            <a:ext uri="{FF2B5EF4-FFF2-40B4-BE49-F238E27FC236}">
              <a16:creationId xmlns:a16="http://schemas.microsoft.com/office/drawing/2014/main" id="{00000000-0008-0000-0300-00000F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6" name="Line 15">
          <a:extLst>
            <a:ext uri="{FF2B5EF4-FFF2-40B4-BE49-F238E27FC236}">
              <a16:creationId xmlns:a16="http://schemas.microsoft.com/office/drawing/2014/main" id="{00000000-0008-0000-0300-000010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7" name="Line 16">
          <a:extLst>
            <a:ext uri="{FF2B5EF4-FFF2-40B4-BE49-F238E27FC236}">
              <a16:creationId xmlns:a16="http://schemas.microsoft.com/office/drawing/2014/main" id="{00000000-0008-0000-0300-000011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8" name="Line 17">
          <a:extLst>
            <a:ext uri="{FF2B5EF4-FFF2-40B4-BE49-F238E27FC236}">
              <a16:creationId xmlns:a16="http://schemas.microsoft.com/office/drawing/2014/main" id="{00000000-0008-0000-0300-000012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9" name="Line 18">
          <a:extLst>
            <a:ext uri="{FF2B5EF4-FFF2-40B4-BE49-F238E27FC236}">
              <a16:creationId xmlns:a16="http://schemas.microsoft.com/office/drawing/2014/main" id="{00000000-0008-0000-0300-000013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20" name="Line 19">
          <a:extLst>
            <a:ext uri="{FF2B5EF4-FFF2-40B4-BE49-F238E27FC236}">
              <a16:creationId xmlns:a16="http://schemas.microsoft.com/office/drawing/2014/main" id="{00000000-0008-0000-0300-000014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21" name="Line 20">
          <a:extLst>
            <a:ext uri="{FF2B5EF4-FFF2-40B4-BE49-F238E27FC236}">
              <a16:creationId xmlns:a16="http://schemas.microsoft.com/office/drawing/2014/main" id="{00000000-0008-0000-0300-000015000000}"/>
            </a:ext>
          </a:extLst>
        </xdr:cNvPr>
        <xdr:cNvSpPr>
          <a:spLocks noChangeShapeType="1"/>
        </xdr:cNvSpPr>
      </xdr:nvSpPr>
      <xdr:spPr bwMode="auto">
        <a:xfrm>
          <a:off x="5486400" y="5067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22" name="Line 21">
          <a:extLst>
            <a:ext uri="{FF2B5EF4-FFF2-40B4-BE49-F238E27FC236}">
              <a16:creationId xmlns:a16="http://schemas.microsoft.com/office/drawing/2014/main" id="{00000000-0008-0000-0300-000016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23" name="Line 22">
          <a:extLst>
            <a:ext uri="{FF2B5EF4-FFF2-40B4-BE49-F238E27FC236}">
              <a16:creationId xmlns:a16="http://schemas.microsoft.com/office/drawing/2014/main" id="{00000000-0008-0000-0300-000017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24" name="Line 23">
          <a:extLst>
            <a:ext uri="{FF2B5EF4-FFF2-40B4-BE49-F238E27FC236}">
              <a16:creationId xmlns:a16="http://schemas.microsoft.com/office/drawing/2014/main" id="{00000000-0008-0000-0300-000018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25" name="Line 25">
          <a:extLst>
            <a:ext uri="{FF2B5EF4-FFF2-40B4-BE49-F238E27FC236}">
              <a16:creationId xmlns:a16="http://schemas.microsoft.com/office/drawing/2014/main" id="{00000000-0008-0000-0300-000019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26" name="Line 26">
          <a:extLst>
            <a:ext uri="{FF2B5EF4-FFF2-40B4-BE49-F238E27FC236}">
              <a16:creationId xmlns:a16="http://schemas.microsoft.com/office/drawing/2014/main" id="{00000000-0008-0000-0300-00001A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27" name="Line 27">
          <a:extLst>
            <a:ext uri="{FF2B5EF4-FFF2-40B4-BE49-F238E27FC236}">
              <a16:creationId xmlns:a16="http://schemas.microsoft.com/office/drawing/2014/main" id="{00000000-0008-0000-0300-00001B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28" name="Line 28">
          <a:extLst>
            <a:ext uri="{FF2B5EF4-FFF2-40B4-BE49-F238E27FC236}">
              <a16:creationId xmlns:a16="http://schemas.microsoft.com/office/drawing/2014/main" id="{00000000-0008-0000-0300-00001C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29" name="Line 29">
          <a:extLst>
            <a:ext uri="{FF2B5EF4-FFF2-40B4-BE49-F238E27FC236}">
              <a16:creationId xmlns:a16="http://schemas.microsoft.com/office/drawing/2014/main" id="{00000000-0008-0000-0300-00001D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30" name="Line 30">
          <a:extLst>
            <a:ext uri="{FF2B5EF4-FFF2-40B4-BE49-F238E27FC236}">
              <a16:creationId xmlns:a16="http://schemas.microsoft.com/office/drawing/2014/main" id="{00000000-0008-0000-0300-00001E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31" name="Line 31">
          <a:extLst>
            <a:ext uri="{FF2B5EF4-FFF2-40B4-BE49-F238E27FC236}">
              <a16:creationId xmlns:a16="http://schemas.microsoft.com/office/drawing/2014/main" id="{00000000-0008-0000-0300-00001F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32" name="Line 32">
          <a:extLst>
            <a:ext uri="{FF2B5EF4-FFF2-40B4-BE49-F238E27FC236}">
              <a16:creationId xmlns:a16="http://schemas.microsoft.com/office/drawing/2014/main" id="{00000000-0008-0000-0300-000020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33" name="Line 33">
          <a:extLst>
            <a:ext uri="{FF2B5EF4-FFF2-40B4-BE49-F238E27FC236}">
              <a16:creationId xmlns:a16="http://schemas.microsoft.com/office/drawing/2014/main" id="{00000000-0008-0000-0300-000021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34" name="Line 34">
          <a:extLst>
            <a:ext uri="{FF2B5EF4-FFF2-40B4-BE49-F238E27FC236}">
              <a16:creationId xmlns:a16="http://schemas.microsoft.com/office/drawing/2014/main" id="{00000000-0008-0000-0300-000022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35" name="Line 35">
          <a:extLst>
            <a:ext uri="{FF2B5EF4-FFF2-40B4-BE49-F238E27FC236}">
              <a16:creationId xmlns:a16="http://schemas.microsoft.com/office/drawing/2014/main" id="{00000000-0008-0000-0300-000023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36" name="Line 36">
          <a:extLst>
            <a:ext uri="{FF2B5EF4-FFF2-40B4-BE49-F238E27FC236}">
              <a16:creationId xmlns:a16="http://schemas.microsoft.com/office/drawing/2014/main" id="{00000000-0008-0000-0300-000024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31</xdr:row>
      <xdr:rowOff>0</xdr:rowOff>
    </xdr:to>
    <xdr:sp macro="" textlink="">
      <xdr:nvSpPr>
        <xdr:cNvPr id="37" name="Line 37">
          <a:extLst>
            <a:ext uri="{FF2B5EF4-FFF2-40B4-BE49-F238E27FC236}">
              <a16:creationId xmlns:a16="http://schemas.microsoft.com/office/drawing/2014/main" id="{00000000-0008-0000-0300-000025000000}"/>
            </a:ext>
          </a:extLst>
        </xdr:cNvPr>
        <xdr:cNvSpPr>
          <a:spLocks noChangeShapeType="1"/>
        </xdr:cNvSpPr>
      </xdr:nvSpPr>
      <xdr:spPr bwMode="auto">
        <a:xfrm>
          <a:off x="3657600"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23</xdr:row>
      <xdr:rowOff>304800</xdr:rowOff>
    </xdr:from>
    <xdr:to>
      <xdr:col>9</xdr:col>
      <xdr:colOff>0</xdr:colOff>
      <xdr:row>23</xdr:row>
      <xdr:rowOff>304800</xdr:rowOff>
    </xdr:to>
    <xdr:sp macro="" textlink="">
      <xdr:nvSpPr>
        <xdr:cNvPr id="38" name="Line 39">
          <a:extLst>
            <a:ext uri="{FF2B5EF4-FFF2-40B4-BE49-F238E27FC236}">
              <a16:creationId xmlns:a16="http://schemas.microsoft.com/office/drawing/2014/main" id="{00000000-0008-0000-0300-000026000000}"/>
            </a:ext>
          </a:extLst>
        </xdr:cNvPr>
        <xdr:cNvSpPr>
          <a:spLocks noChangeShapeType="1"/>
        </xdr:cNvSpPr>
      </xdr:nvSpPr>
      <xdr:spPr bwMode="auto">
        <a:xfrm>
          <a:off x="54864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0</xdr:row>
      <xdr:rowOff>0</xdr:rowOff>
    </xdr:from>
    <xdr:ext cx="819150" cy="609600"/>
    <xdr:pic>
      <xdr:nvPicPr>
        <xdr:cNvPr id="40" name="Рисунок 40">
          <a:extLst>
            <a:ext uri="{FF2B5EF4-FFF2-40B4-BE49-F238E27FC236}">
              <a16:creationId xmlns:a16="http://schemas.microsoft.com/office/drawing/2014/main" id="{00000000-0008-0000-03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19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xdr:twoCellAnchor>
    <xdr:from>
      <xdr:col>9</xdr:col>
      <xdr:colOff>0</xdr:colOff>
      <xdr:row>27</xdr:row>
      <xdr:rowOff>304800</xdr:rowOff>
    </xdr:from>
    <xdr:to>
      <xdr:col>9</xdr:col>
      <xdr:colOff>0</xdr:colOff>
      <xdr:row>27</xdr:row>
      <xdr:rowOff>304800</xdr:rowOff>
    </xdr:to>
    <xdr:sp macro="" textlink="">
      <xdr:nvSpPr>
        <xdr:cNvPr id="41" name="Line 1">
          <a:extLst>
            <a:ext uri="{FF2B5EF4-FFF2-40B4-BE49-F238E27FC236}">
              <a16:creationId xmlns:a16="http://schemas.microsoft.com/office/drawing/2014/main" id="{00000000-0008-0000-0300-000029000000}"/>
            </a:ext>
          </a:extLst>
        </xdr:cNvPr>
        <xdr:cNvSpPr>
          <a:spLocks noChangeShapeType="1"/>
        </xdr:cNvSpPr>
      </xdr:nvSpPr>
      <xdr:spPr bwMode="auto">
        <a:xfrm>
          <a:off x="5486400" y="545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29</xdr:row>
      <xdr:rowOff>304800</xdr:rowOff>
    </xdr:from>
    <xdr:to>
      <xdr:col>9</xdr:col>
      <xdr:colOff>0</xdr:colOff>
      <xdr:row>29</xdr:row>
      <xdr:rowOff>304800</xdr:rowOff>
    </xdr:to>
    <xdr:sp macro="" textlink="">
      <xdr:nvSpPr>
        <xdr:cNvPr id="42" name="Line 2">
          <a:extLst>
            <a:ext uri="{FF2B5EF4-FFF2-40B4-BE49-F238E27FC236}">
              <a16:creationId xmlns:a16="http://schemas.microsoft.com/office/drawing/2014/main" id="{00000000-0008-0000-0300-00002A000000}"/>
            </a:ext>
          </a:extLst>
        </xdr:cNvPr>
        <xdr:cNvSpPr>
          <a:spLocks noChangeShapeType="1"/>
        </xdr:cNvSpPr>
      </xdr:nvSpPr>
      <xdr:spPr bwMode="auto">
        <a:xfrm>
          <a:off x="5486400"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33</xdr:row>
      <xdr:rowOff>304800</xdr:rowOff>
    </xdr:from>
    <xdr:to>
      <xdr:col>9</xdr:col>
      <xdr:colOff>0</xdr:colOff>
      <xdr:row>33</xdr:row>
      <xdr:rowOff>304800</xdr:rowOff>
    </xdr:to>
    <xdr:sp macro="" textlink="">
      <xdr:nvSpPr>
        <xdr:cNvPr id="43" name="Line 3">
          <a:extLst>
            <a:ext uri="{FF2B5EF4-FFF2-40B4-BE49-F238E27FC236}">
              <a16:creationId xmlns:a16="http://schemas.microsoft.com/office/drawing/2014/main" id="{00000000-0008-0000-0300-00002B000000}"/>
            </a:ext>
          </a:extLst>
        </xdr:cNvPr>
        <xdr:cNvSpPr>
          <a:spLocks noChangeShapeType="1"/>
        </xdr:cNvSpPr>
      </xdr:nvSpPr>
      <xdr:spPr bwMode="auto">
        <a:xfrm>
          <a:off x="5486400" y="6619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304800</xdr:rowOff>
    </xdr:from>
    <xdr:to>
      <xdr:col>9</xdr:col>
      <xdr:colOff>0</xdr:colOff>
      <xdr:row>21</xdr:row>
      <xdr:rowOff>304800</xdr:rowOff>
    </xdr:to>
    <xdr:sp macro="" textlink="">
      <xdr:nvSpPr>
        <xdr:cNvPr id="44" name="Line 3">
          <a:extLst>
            <a:ext uri="{FF2B5EF4-FFF2-40B4-BE49-F238E27FC236}">
              <a16:creationId xmlns:a16="http://schemas.microsoft.com/office/drawing/2014/main" id="{00000000-0008-0000-0300-00002C000000}"/>
            </a:ext>
          </a:extLst>
        </xdr:cNvPr>
        <xdr:cNvSpPr>
          <a:spLocks noChangeShapeType="1"/>
        </xdr:cNvSpPr>
      </xdr:nvSpPr>
      <xdr:spPr bwMode="auto">
        <a:xfrm>
          <a:off x="5486400" y="427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12</xdr:col>
          <xdr:colOff>38100</xdr:colOff>
          <xdr:row>0</xdr:row>
          <xdr:rowOff>31750</xdr:rowOff>
        </xdr:from>
        <xdr:to>
          <xdr:col>12</xdr:col>
          <xdr:colOff>514350</xdr:colOff>
          <xdr:row>1</xdr:row>
          <xdr:rowOff>31750</xdr:rowOff>
        </xdr:to>
        <xdr:sp macro="" textlink="">
          <xdr:nvSpPr>
            <xdr:cNvPr id="3073" name="Label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10</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0</xdr:colOff>
      <xdr:row>37</xdr:row>
      <xdr:rowOff>0</xdr:rowOff>
    </xdr:from>
    <xdr:to>
      <xdr:col>9</xdr:col>
      <xdr:colOff>0</xdr:colOff>
      <xdr:row>37</xdr:row>
      <xdr:rowOff>0</xdr:rowOff>
    </xdr:to>
    <xdr:sp macro="" textlink="">
      <xdr:nvSpPr>
        <xdr:cNvPr id="2" name="Line 4">
          <a:extLst>
            <a:ext uri="{FF2B5EF4-FFF2-40B4-BE49-F238E27FC236}">
              <a16:creationId xmlns:a16="http://schemas.microsoft.com/office/drawing/2014/main" id="{00000000-0008-0000-0400-000002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3" name="Line 5">
          <a:extLst>
            <a:ext uri="{FF2B5EF4-FFF2-40B4-BE49-F238E27FC236}">
              <a16:creationId xmlns:a16="http://schemas.microsoft.com/office/drawing/2014/main" id="{00000000-0008-0000-0400-000003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4" name="Line 6">
          <a:extLst>
            <a:ext uri="{FF2B5EF4-FFF2-40B4-BE49-F238E27FC236}">
              <a16:creationId xmlns:a16="http://schemas.microsoft.com/office/drawing/2014/main" id="{00000000-0008-0000-0400-000004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5" name="Line 7">
          <a:extLst>
            <a:ext uri="{FF2B5EF4-FFF2-40B4-BE49-F238E27FC236}">
              <a16:creationId xmlns:a16="http://schemas.microsoft.com/office/drawing/2014/main" id="{00000000-0008-0000-0400-000005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6" name="Line 8">
          <a:extLst>
            <a:ext uri="{FF2B5EF4-FFF2-40B4-BE49-F238E27FC236}">
              <a16:creationId xmlns:a16="http://schemas.microsoft.com/office/drawing/2014/main" id="{00000000-0008-0000-0400-000006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7" name="Line 9">
          <a:extLst>
            <a:ext uri="{FF2B5EF4-FFF2-40B4-BE49-F238E27FC236}">
              <a16:creationId xmlns:a16="http://schemas.microsoft.com/office/drawing/2014/main" id="{00000000-0008-0000-0400-000007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8" name="Line 10">
          <a:extLst>
            <a:ext uri="{FF2B5EF4-FFF2-40B4-BE49-F238E27FC236}">
              <a16:creationId xmlns:a16="http://schemas.microsoft.com/office/drawing/2014/main" id="{00000000-0008-0000-0400-000008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9" name="Line 11">
          <a:extLst>
            <a:ext uri="{FF2B5EF4-FFF2-40B4-BE49-F238E27FC236}">
              <a16:creationId xmlns:a16="http://schemas.microsoft.com/office/drawing/2014/main" id="{00000000-0008-0000-0400-000009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67</xdr:row>
      <xdr:rowOff>304800</xdr:rowOff>
    </xdr:from>
    <xdr:to>
      <xdr:col>9</xdr:col>
      <xdr:colOff>0</xdr:colOff>
      <xdr:row>67</xdr:row>
      <xdr:rowOff>304800</xdr:rowOff>
    </xdr:to>
    <xdr:sp macro="" textlink="">
      <xdr:nvSpPr>
        <xdr:cNvPr id="10" name="Line 12">
          <a:extLst>
            <a:ext uri="{FF2B5EF4-FFF2-40B4-BE49-F238E27FC236}">
              <a16:creationId xmlns:a16="http://schemas.microsoft.com/office/drawing/2014/main" id="{00000000-0008-0000-0400-00000A000000}"/>
            </a:ext>
          </a:extLst>
        </xdr:cNvPr>
        <xdr:cNvSpPr>
          <a:spLocks noChangeShapeType="1"/>
        </xdr:cNvSpPr>
      </xdr:nvSpPr>
      <xdr:spPr bwMode="auto">
        <a:xfrm>
          <a:off x="5486400" y="1341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1" name="Line 13">
          <a:extLst>
            <a:ext uri="{FF2B5EF4-FFF2-40B4-BE49-F238E27FC236}">
              <a16:creationId xmlns:a16="http://schemas.microsoft.com/office/drawing/2014/main" id="{00000000-0008-0000-0400-00000B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2" name="Line 14">
          <a:extLst>
            <a:ext uri="{FF2B5EF4-FFF2-40B4-BE49-F238E27FC236}">
              <a16:creationId xmlns:a16="http://schemas.microsoft.com/office/drawing/2014/main" id="{00000000-0008-0000-0400-00000C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3" name="Line 15">
          <a:extLst>
            <a:ext uri="{FF2B5EF4-FFF2-40B4-BE49-F238E27FC236}">
              <a16:creationId xmlns:a16="http://schemas.microsoft.com/office/drawing/2014/main" id="{00000000-0008-0000-0400-00000D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4" name="Line 16">
          <a:extLst>
            <a:ext uri="{FF2B5EF4-FFF2-40B4-BE49-F238E27FC236}">
              <a16:creationId xmlns:a16="http://schemas.microsoft.com/office/drawing/2014/main" id="{00000000-0008-0000-0400-00000E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5" name="Line 17">
          <a:extLst>
            <a:ext uri="{FF2B5EF4-FFF2-40B4-BE49-F238E27FC236}">
              <a16:creationId xmlns:a16="http://schemas.microsoft.com/office/drawing/2014/main" id="{00000000-0008-0000-0400-00000F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6" name="Line 18">
          <a:extLst>
            <a:ext uri="{FF2B5EF4-FFF2-40B4-BE49-F238E27FC236}">
              <a16:creationId xmlns:a16="http://schemas.microsoft.com/office/drawing/2014/main" id="{00000000-0008-0000-0400-000010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7" name="Line 19">
          <a:extLst>
            <a:ext uri="{FF2B5EF4-FFF2-40B4-BE49-F238E27FC236}">
              <a16:creationId xmlns:a16="http://schemas.microsoft.com/office/drawing/2014/main" id="{00000000-0008-0000-0400-000011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8" name="Line 20">
          <a:extLst>
            <a:ext uri="{FF2B5EF4-FFF2-40B4-BE49-F238E27FC236}">
              <a16:creationId xmlns:a16="http://schemas.microsoft.com/office/drawing/2014/main" id="{00000000-0008-0000-0400-000012000000}"/>
            </a:ext>
          </a:extLst>
        </xdr:cNvPr>
        <xdr:cNvSpPr>
          <a:spLocks noChangeShapeType="1"/>
        </xdr:cNvSpPr>
      </xdr:nvSpPr>
      <xdr:spPr bwMode="auto">
        <a:xfrm>
          <a:off x="54864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19" name="Line 21">
          <a:extLst>
            <a:ext uri="{FF2B5EF4-FFF2-40B4-BE49-F238E27FC236}">
              <a16:creationId xmlns:a16="http://schemas.microsoft.com/office/drawing/2014/main" id="{00000000-0008-0000-0400-000013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0" name="Line 22">
          <a:extLst>
            <a:ext uri="{FF2B5EF4-FFF2-40B4-BE49-F238E27FC236}">
              <a16:creationId xmlns:a16="http://schemas.microsoft.com/office/drawing/2014/main" id="{00000000-0008-0000-0400-000014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1" name="Line 23">
          <a:extLst>
            <a:ext uri="{FF2B5EF4-FFF2-40B4-BE49-F238E27FC236}">
              <a16:creationId xmlns:a16="http://schemas.microsoft.com/office/drawing/2014/main" id="{00000000-0008-0000-0400-000015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2" name="Line 25">
          <a:extLst>
            <a:ext uri="{FF2B5EF4-FFF2-40B4-BE49-F238E27FC236}">
              <a16:creationId xmlns:a16="http://schemas.microsoft.com/office/drawing/2014/main" id="{00000000-0008-0000-0400-000016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3" name="Line 26">
          <a:extLst>
            <a:ext uri="{FF2B5EF4-FFF2-40B4-BE49-F238E27FC236}">
              <a16:creationId xmlns:a16="http://schemas.microsoft.com/office/drawing/2014/main" id="{00000000-0008-0000-0400-000017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4" name="Line 27">
          <a:extLst>
            <a:ext uri="{FF2B5EF4-FFF2-40B4-BE49-F238E27FC236}">
              <a16:creationId xmlns:a16="http://schemas.microsoft.com/office/drawing/2014/main" id="{00000000-0008-0000-0400-000018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5" name="Line 28">
          <a:extLst>
            <a:ext uri="{FF2B5EF4-FFF2-40B4-BE49-F238E27FC236}">
              <a16:creationId xmlns:a16="http://schemas.microsoft.com/office/drawing/2014/main" id="{00000000-0008-0000-0400-000019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6" name="Line 29">
          <a:extLst>
            <a:ext uri="{FF2B5EF4-FFF2-40B4-BE49-F238E27FC236}">
              <a16:creationId xmlns:a16="http://schemas.microsoft.com/office/drawing/2014/main" id="{00000000-0008-0000-0400-00001A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7" name="Line 30">
          <a:extLst>
            <a:ext uri="{FF2B5EF4-FFF2-40B4-BE49-F238E27FC236}">
              <a16:creationId xmlns:a16="http://schemas.microsoft.com/office/drawing/2014/main" id="{00000000-0008-0000-0400-00001B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8" name="Line 31">
          <a:extLst>
            <a:ext uri="{FF2B5EF4-FFF2-40B4-BE49-F238E27FC236}">
              <a16:creationId xmlns:a16="http://schemas.microsoft.com/office/drawing/2014/main" id="{00000000-0008-0000-0400-00001C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9" name="Line 32">
          <a:extLst>
            <a:ext uri="{FF2B5EF4-FFF2-40B4-BE49-F238E27FC236}">
              <a16:creationId xmlns:a16="http://schemas.microsoft.com/office/drawing/2014/main" id="{00000000-0008-0000-0400-00001D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30" name="Line 33">
          <a:extLst>
            <a:ext uri="{FF2B5EF4-FFF2-40B4-BE49-F238E27FC236}">
              <a16:creationId xmlns:a16="http://schemas.microsoft.com/office/drawing/2014/main" id="{00000000-0008-0000-0400-00001E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31" name="Line 34">
          <a:extLst>
            <a:ext uri="{FF2B5EF4-FFF2-40B4-BE49-F238E27FC236}">
              <a16:creationId xmlns:a16="http://schemas.microsoft.com/office/drawing/2014/main" id="{00000000-0008-0000-0400-00001F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32" name="Line 35">
          <a:extLst>
            <a:ext uri="{FF2B5EF4-FFF2-40B4-BE49-F238E27FC236}">
              <a16:creationId xmlns:a16="http://schemas.microsoft.com/office/drawing/2014/main" id="{00000000-0008-0000-0400-000020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33" name="Line 36">
          <a:extLst>
            <a:ext uri="{FF2B5EF4-FFF2-40B4-BE49-F238E27FC236}">
              <a16:creationId xmlns:a16="http://schemas.microsoft.com/office/drawing/2014/main" id="{00000000-0008-0000-0400-000021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34" name="Line 37">
          <a:extLst>
            <a:ext uri="{FF2B5EF4-FFF2-40B4-BE49-F238E27FC236}">
              <a16:creationId xmlns:a16="http://schemas.microsoft.com/office/drawing/2014/main" id="{00000000-0008-0000-0400-000022000000}"/>
            </a:ext>
          </a:extLst>
        </xdr:cNvPr>
        <xdr:cNvSpPr>
          <a:spLocks noChangeShapeType="1"/>
        </xdr:cNvSpPr>
      </xdr:nvSpPr>
      <xdr:spPr bwMode="auto">
        <a:xfrm>
          <a:off x="3657600" y="1417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0</xdr:row>
      <xdr:rowOff>0</xdr:rowOff>
    </xdr:from>
    <xdr:ext cx="819150" cy="609600"/>
    <xdr:pic>
      <xdr:nvPicPr>
        <xdr:cNvPr id="36" name="Рисунок 36">
          <a:extLst>
            <a:ext uri="{FF2B5EF4-FFF2-40B4-BE49-F238E27FC236}">
              <a16:creationId xmlns:a16="http://schemas.microsoft.com/office/drawing/2014/main" id="{00000000-0008-0000-04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19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mc:AlternateContent xmlns:mc="http://schemas.openxmlformats.org/markup-compatibility/2006">
    <mc:Choice xmlns:a14="http://schemas.microsoft.com/office/drawing/2010/main" Requires="a14">
      <xdr:twoCellAnchor>
        <xdr:from>
          <xdr:col>12</xdr:col>
          <xdr:colOff>260350</xdr:colOff>
          <xdr:row>0</xdr:row>
          <xdr:rowOff>0</xdr:rowOff>
        </xdr:from>
        <xdr:to>
          <xdr:col>12</xdr:col>
          <xdr:colOff>736600</xdr:colOff>
          <xdr:row>1</xdr:row>
          <xdr:rowOff>0</xdr:rowOff>
        </xdr:to>
        <xdr:sp macro="" textlink="">
          <xdr:nvSpPr>
            <xdr:cNvPr id="4097" name="Label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13</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0</xdr:colOff>
      <xdr:row>37</xdr:row>
      <xdr:rowOff>0</xdr:rowOff>
    </xdr:from>
    <xdr:to>
      <xdr:col>9</xdr:col>
      <xdr:colOff>0</xdr:colOff>
      <xdr:row>37</xdr:row>
      <xdr:rowOff>0</xdr:rowOff>
    </xdr:to>
    <xdr:sp macro="" textlink="">
      <xdr:nvSpPr>
        <xdr:cNvPr id="2" name="Line 4">
          <a:extLst>
            <a:ext uri="{FF2B5EF4-FFF2-40B4-BE49-F238E27FC236}">
              <a16:creationId xmlns:a16="http://schemas.microsoft.com/office/drawing/2014/main" id="{00000000-0008-0000-0500-000002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3" name="Line 5">
          <a:extLst>
            <a:ext uri="{FF2B5EF4-FFF2-40B4-BE49-F238E27FC236}">
              <a16:creationId xmlns:a16="http://schemas.microsoft.com/office/drawing/2014/main" id="{00000000-0008-0000-0500-000003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4" name="Line 6">
          <a:extLst>
            <a:ext uri="{FF2B5EF4-FFF2-40B4-BE49-F238E27FC236}">
              <a16:creationId xmlns:a16="http://schemas.microsoft.com/office/drawing/2014/main" id="{00000000-0008-0000-0500-000004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5" name="Line 7">
          <a:extLst>
            <a:ext uri="{FF2B5EF4-FFF2-40B4-BE49-F238E27FC236}">
              <a16:creationId xmlns:a16="http://schemas.microsoft.com/office/drawing/2014/main" id="{00000000-0008-0000-0500-000005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6" name="Line 8">
          <a:extLst>
            <a:ext uri="{FF2B5EF4-FFF2-40B4-BE49-F238E27FC236}">
              <a16:creationId xmlns:a16="http://schemas.microsoft.com/office/drawing/2014/main" id="{00000000-0008-0000-0500-000006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7" name="Line 9">
          <a:extLst>
            <a:ext uri="{FF2B5EF4-FFF2-40B4-BE49-F238E27FC236}">
              <a16:creationId xmlns:a16="http://schemas.microsoft.com/office/drawing/2014/main" id="{00000000-0008-0000-0500-000007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8" name="Line 10">
          <a:extLst>
            <a:ext uri="{FF2B5EF4-FFF2-40B4-BE49-F238E27FC236}">
              <a16:creationId xmlns:a16="http://schemas.microsoft.com/office/drawing/2014/main" id="{00000000-0008-0000-0500-000008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9" name="Line 11">
          <a:extLst>
            <a:ext uri="{FF2B5EF4-FFF2-40B4-BE49-F238E27FC236}">
              <a16:creationId xmlns:a16="http://schemas.microsoft.com/office/drawing/2014/main" id="{00000000-0008-0000-0500-000009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67</xdr:row>
      <xdr:rowOff>304800</xdr:rowOff>
    </xdr:from>
    <xdr:to>
      <xdr:col>9</xdr:col>
      <xdr:colOff>0</xdr:colOff>
      <xdr:row>67</xdr:row>
      <xdr:rowOff>304800</xdr:rowOff>
    </xdr:to>
    <xdr:sp macro="" textlink="">
      <xdr:nvSpPr>
        <xdr:cNvPr id="10" name="Line 12">
          <a:extLst>
            <a:ext uri="{FF2B5EF4-FFF2-40B4-BE49-F238E27FC236}">
              <a16:creationId xmlns:a16="http://schemas.microsoft.com/office/drawing/2014/main" id="{00000000-0008-0000-0500-00000A000000}"/>
            </a:ext>
          </a:extLst>
        </xdr:cNvPr>
        <xdr:cNvSpPr>
          <a:spLocks noChangeShapeType="1"/>
        </xdr:cNvSpPr>
      </xdr:nvSpPr>
      <xdr:spPr bwMode="auto">
        <a:xfrm>
          <a:off x="5920740" y="64236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1" name="Line 13">
          <a:extLst>
            <a:ext uri="{FF2B5EF4-FFF2-40B4-BE49-F238E27FC236}">
              <a16:creationId xmlns:a16="http://schemas.microsoft.com/office/drawing/2014/main" id="{00000000-0008-0000-0500-00000B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2" name="Line 14">
          <a:extLst>
            <a:ext uri="{FF2B5EF4-FFF2-40B4-BE49-F238E27FC236}">
              <a16:creationId xmlns:a16="http://schemas.microsoft.com/office/drawing/2014/main" id="{00000000-0008-0000-0500-00000C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3" name="Line 15">
          <a:extLst>
            <a:ext uri="{FF2B5EF4-FFF2-40B4-BE49-F238E27FC236}">
              <a16:creationId xmlns:a16="http://schemas.microsoft.com/office/drawing/2014/main" id="{00000000-0008-0000-0500-00000D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4" name="Line 16">
          <a:extLst>
            <a:ext uri="{FF2B5EF4-FFF2-40B4-BE49-F238E27FC236}">
              <a16:creationId xmlns:a16="http://schemas.microsoft.com/office/drawing/2014/main" id="{00000000-0008-0000-0500-00000E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5" name="Line 17">
          <a:extLst>
            <a:ext uri="{FF2B5EF4-FFF2-40B4-BE49-F238E27FC236}">
              <a16:creationId xmlns:a16="http://schemas.microsoft.com/office/drawing/2014/main" id="{00000000-0008-0000-0500-00000F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6" name="Line 18">
          <a:extLst>
            <a:ext uri="{FF2B5EF4-FFF2-40B4-BE49-F238E27FC236}">
              <a16:creationId xmlns:a16="http://schemas.microsoft.com/office/drawing/2014/main" id="{00000000-0008-0000-0500-000010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7" name="Line 19">
          <a:extLst>
            <a:ext uri="{FF2B5EF4-FFF2-40B4-BE49-F238E27FC236}">
              <a16:creationId xmlns:a16="http://schemas.microsoft.com/office/drawing/2014/main" id="{00000000-0008-0000-0500-000011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0</xdr:rowOff>
    </xdr:from>
    <xdr:to>
      <xdr:col>9</xdr:col>
      <xdr:colOff>0</xdr:colOff>
      <xdr:row>37</xdr:row>
      <xdr:rowOff>0</xdr:rowOff>
    </xdr:to>
    <xdr:sp macro="" textlink="">
      <xdr:nvSpPr>
        <xdr:cNvPr id="18" name="Line 20">
          <a:extLst>
            <a:ext uri="{FF2B5EF4-FFF2-40B4-BE49-F238E27FC236}">
              <a16:creationId xmlns:a16="http://schemas.microsoft.com/office/drawing/2014/main" id="{00000000-0008-0000-0500-000012000000}"/>
            </a:ext>
          </a:extLst>
        </xdr:cNvPr>
        <xdr:cNvSpPr>
          <a:spLocks noChangeShapeType="1"/>
        </xdr:cNvSpPr>
      </xdr:nvSpPr>
      <xdr:spPr bwMode="auto">
        <a:xfrm>
          <a:off x="5920740" y="1592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19" name="Line 21">
          <a:extLst>
            <a:ext uri="{FF2B5EF4-FFF2-40B4-BE49-F238E27FC236}">
              <a16:creationId xmlns:a16="http://schemas.microsoft.com/office/drawing/2014/main" id="{00000000-0008-0000-0500-000013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0" name="Line 22">
          <a:extLst>
            <a:ext uri="{FF2B5EF4-FFF2-40B4-BE49-F238E27FC236}">
              <a16:creationId xmlns:a16="http://schemas.microsoft.com/office/drawing/2014/main" id="{00000000-0008-0000-0500-000014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1" name="Line 23">
          <a:extLst>
            <a:ext uri="{FF2B5EF4-FFF2-40B4-BE49-F238E27FC236}">
              <a16:creationId xmlns:a16="http://schemas.microsoft.com/office/drawing/2014/main" id="{00000000-0008-0000-0500-000015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2" name="Line 25">
          <a:extLst>
            <a:ext uri="{FF2B5EF4-FFF2-40B4-BE49-F238E27FC236}">
              <a16:creationId xmlns:a16="http://schemas.microsoft.com/office/drawing/2014/main" id="{00000000-0008-0000-0500-000016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3" name="Line 26">
          <a:extLst>
            <a:ext uri="{FF2B5EF4-FFF2-40B4-BE49-F238E27FC236}">
              <a16:creationId xmlns:a16="http://schemas.microsoft.com/office/drawing/2014/main" id="{00000000-0008-0000-0500-000017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4" name="Line 27">
          <a:extLst>
            <a:ext uri="{FF2B5EF4-FFF2-40B4-BE49-F238E27FC236}">
              <a16:creationId xmlns:a16="http://schemas.microsoft.com/office/drawing/2014/main" id="{00000000-0008-0000-0500-000018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5" name="Line 28">
          <a:extLst>
            <a:ext uri="{FF2B5EF4-FFF2-40B4-BE49-F238E27FC236}">
              <a16:creationId xmlns:a16="http://schemas.microsoft.com/office/drawing/2014/main" id="{00000000-0008-0000-0500-000019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6" name="Line 29">
          <a:extLst>
            <a:ext uri="{FF2B5EF4-FFF2-40B4-BE49-F238E27FC236}">
              <a16:creationId xmlns:a16="http://schemas.microsoft.com/office/drawing/2014/main" id="{00000000-0008-0000-0500-00001A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7" name="Line 30">
          <a:extLst>
            <a:ext uri="{FF2B5EF4-FFF2-40B4-BE49-F238E27FC236}">
              <a16:creationId xmlns:a16="http://schemas.microsoft.com/office/drawing/2014/main" id="{00000000-0008-0000-0500-00001B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8" name="Line 31">
          <a:extLst>
            <a:ext uri="{FF2B5EF4-FFF2-40B4-BE49-F238E27FC236}">
              <a16:creationId xmlns:a16="http://schemas.microsoft.com/office/drawing/2014/main" id="{00000000-0008-0000-0500-00001C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29" name="Line 32">
          <a:extLst>
            <a:ext uri="{FF2B5EF4-FFF2-40B4-BE49-F238E27FC236}">
              <a16:creationId xmlns:a16="http://schemas.microsoft.com/office/drawing/2014/main" id="{00000000-0008-0000-0500-00001D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30" name="Line 33">
          <a:extLst>
            <a:ext uri="{FF2B5EF4-FFF2-40B4-BE49-F238E27FC236}">
              <a16:creationId xmlns:a16="http://schemas.microsoft.com/office/drawing/2014/main" id="{00000000-0008-0000-0500-00001E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31" name="Line 34">
          <a:extLst>
            <a:ext uri="{FF2B5EF4-FFF2-40B4-BE49-F238E27FC236}">
              <a16:creationId xmlns:a16="http://schemas.microsoft.com/office/drawing/2014/main" id="{00000000-0008-0000-0500-00001F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32" name="Line 35">
          <a:extLst>
            <a:ext uri="{FF2B5EF4-FFF2-40B4-BE49-F238E27FC236}">
              <a16:creationId xmlns:a16="http://schemas.microsoft.com/office/drawing/2014/main" id="{00000000-0008-0000-0500-000020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33" name="Line 36">
          <a:extLst>
            <a:ext uri="{FF2B5EF4-FFF2-40B4-BE49-F238E27FC236}">
              <a16:creationId xmlns:a16="http://schemas.microsoft.com/office/drawing/2014/main" id="{00000000-0008-0000-0500-000021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6</xdr:col>
      <xdr:colOff>0</xdr:colOff>
      <xdr:row>72</xdr:row>
      <xdr:rowOff>0</xdr:rowOff>
    </xdr:to>
    <xdr:sp macro="" textlink="">
      <xdr:nvSpPr>
        <xdr:cNvPr id="34" name="Line 37">
          <a:extLst>
            <a:ext uri="{FF2B5EF4-FFF2-40B4-BE49-F238E27FC236}">
              <a16:creationId xmlns:a16="http://schemas.microsoft.com/office/drawing/2014/main" id="{00000000-0008-0000-0500-000022000000}"/>
            </a:ext>
          </a:extLst>
        </xdr:cNvPr>
        <xdr:cNvSpPr>
          <a:spLocks noChangeShapeType="1"/>
        </xdr:cNvSpPr>
      </xdr:nvSpPr>
      <xdr:spPr bwMode="auto">
        <a:xfrm>
          <a:off x="4069080" y="68427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0</xdr:row>
      <xdr:rowOff>0</xdr:rowOff>
    </xdr:from>
    <xdr:ext cx="819150" cy="609600"/>
    <xdr:pic>
      <xdr:nvPicPr>
        <xdr:cNvPr id="35" name="Рисунок 36">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19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mc:AlternateContent xmlns:mc="http://schemas.openxmlformats.org/markup-compatibility/2006">
    <mc:Choice xmlns:a14="http://schemas.microsoft.com/office/drawing/2010/main" Requires="a14">
      <xdr:twoCellAnchor>
        <xdr:from>
          <xdr:col>12</xdr:col>
          <xdr:colOff>260350</xdr:colOff>
          <xdr:row>0</xdr:row>
          <xdr:rowOff>0</xdr:rowOff>
        </xdr:from>
        <xdr:to>
          <xdr:col>12</xdr:col>
          <xdr:colOff>736600</xdr:colOff>
          <xdr:row>1</xdr:row>
          <xdr:rowOff>0</xdr:rowOff>
        </xdr:to>
        <xdr:sp macro="" textlink="">
          <xdr:nvSpPr>
            <xdr:cNvPr id="9217" name="Label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13</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816665" cy="611257"/>
    <xdr:pic>
      <xdr:nvPicPr>
        <xdr:cNvPr id="2" name="Рисунок 3">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16665" cy="611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mc:AlternateContent xmlns:mc="http://schemas.openxmlformats.org/markup-compatibility/2006">
    <mc:Choice xmlns:a14="http://schemas.microsoft.com/office/drawing/2010/main" Requires="a14">
      <xdr:twoCellAnchor>
        <xdr:from>
          <xdr:col>7</xdr:col>
          <xdr:colOff>285750</xdr:colOff>
          <xdr:row>0</xdr:row>
          <xdr:rowOff>31750</xdr:rowOff>
        </xdr:from>
        <xdr:to>
          <xdr:col>8</xdr:col>
          <xdr:colOff>31750</xdr:colOff>
          <xdr:row>2</xdr:row>
          <xdr:rowOff>57150</xdr:rowOff>
        </xdr:to>
        <xdr:sp macro="" textlink="">
          <xdr:nvSpPr>
            <xdr:cNvPr id="5121" name="Label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0</xdr:colOff>
      <xdr:row>13</xdr:row>
      <xdr:rowOff>0</xdr:rowOff>
    </xdr:from>
    <xdr:to>
      <xdr:col>9</xdr:col>
      <xdr:colOff>0</xdr:colOff>
      <xdr:row>13</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6172200" y="248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13</xdr:row>
      <xdr:rowOff>304800</xdr:rowOff>
    </xdr:from>
    <xdr:to>
      <xdr:col>9</xdr:col>
      <xdr:colOff>0</xdr:colOff>
      <xdr:row>13</xdr:row>
      <xdr:rowOff>304800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6172200" y="2724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17</xdr:row>
      <xdr:rowOff>304800</xdr:rowOff>
    </xdr:from>
    <xdr:to>
      <xdr:col>9</xdr:col>
      <xdr:colOff>0</xdr:colOff>
      <xdr:row>17</xdr:row>
      <xdr:rowOff>304800</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a:off x="6172200" y="3676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Line 5">
          <a:extLst>
            <a:ext uri="{FF2B5EF4-FFF2-40B4-BE49-F238E27FC236}">
              <a16:creationId xmlns:a16="http://schemas.microsoft.com/office/drawing/2014/main" id="{00000000-0008-0000-0700-000006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 name="Line 6">
          <a:extLst>
            <a:ext uri="{FF2B5EF4-FFF2-40B4-BE49-F238E27FC236}">
              <a16:creationId xmlns:a16="http://schemas.microsoft.com/office/drawing/2014/main" id="{00000000-0008-0000-0700-000007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Line 7">
          <a:extLst>
            <a:ext uri="{FF2B5EF4-FFF2-40B4-BE49-F238E27FC236}">
              <a16:creationId xmlns:a16="http://schemas.microsoft.com/office/drawing/2014/main" id="{00000000-0008-0000-0700-000008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 name="Line 8">
          <a:extLst>
            <a:ext uri="{FF2B5EF4-FFF2-40B4-BE49-F238E27FC236}">
              <a16:creationId xmlns:a16="http://schemas.microsoft.com/office/drawing/2014/main" id="{00000000-0008-0000-0700-000009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0" name="Line 9">
          <a:extLst>
            <a:ext uri="{FF2B5EF4-FFF2-40B4-BE49-F238E27FC236}">
              <a16:creationId xmlns:a16="http://schemas.microsoft.com/office/drawing/2014/main" id="{00000000-0008-0000-0700-00000A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1" name="Line 10">
          <a:extLst>
            <a:ext uri="{FF2B5EF4-FFF2-40B4-BE49-F238E27FC236}">
              <a16:creationId xmlns:a16="http://schemas.microsoft.com/office/drawing/2014/main" id="{00000000-0008-0000-0700-00000B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2" name="Line 11">
          <a:extLst>
            <a:ext uri="{FF2B5EF4-FFF2-40B4-BE49-F238E27FC236}">
              <a16:creationId xmlns:a16="http://schemas.microsoft.com/office/drawing/2014/main" id="{00000000-0008-0000-0700-00000C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304800</xdr:rowOff>
    </xdr:from>
    <xdr:to>
      <xdr:col>9</xdr:col>
      <xdr:colOff>0</xdr:colOff>
      <xdr:row>24</xdr:row>
      <xdr:rowOff>304800</xdr:rowOff>
    </xdr:to>
    <xdr:sp macro="" textlink="">
      <xdr:nvSpPr>
        <xdr:cNvPr id="13" name="Line 12">
          <a:extLst>
            <a:ext uri="{FF2B5EF4-FFF2-40B4-BE49-F238E27FC236}">
              <a16:creationId xmlns:a16="http://schemas.microsoft.com/office/drawing/2014/main" id="{00000000-0008-0000-0700-00000D000000}"/>
            </a:ext>
          </a:extLst>
        </xdr:cNvPr>
        <xdr:cNvSpPr>
          <a:spLocks noChangeShapeType="1"/>
        </xdr:cNvSpPr>
      </xdr:nvSpPr>
      <xdr:spPr bwMode="auto">
        <a:xfrm>
          <a:off x="6172200" y="4543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4" name="Line 13">
          <a:extLst>
            <a:ext uri="{FF2B5EF4-FFF2-40B4-BE49-F238E27FC236}">
              <a16:creationId xmlns:a16="http://schemas.microsoft.com/office/drawing/2014/main" id="{00000000-0008-0000-0700-00000E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5" name="Line 14">
          <a:extLst>
            <a:ext uri="{FF2B5EF4-FFF2-40B4-BE49-F238E27FC236}">
              <a16:creationId xmlns:a16="http://schemas.microsoft.com/office/drawing/2014/main" id="{00000000-0008-0000-0700-00000F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6" name="Line 15">
          <a:extLst>
            <a:ext uri="{FF2B5EF4-FFF2-40B4-BE49-F238E27FC236}">
              <a16:creationId xmlns:a16="http://schemas.microsoft.com/office/drawing/2014/main" id="{00000000-0008-0000-0700-000010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7" name="Line 16">
          <a:extLst>
            <a:ext uri="{FF2B5EF4-FFF2-40B4-BE49-F238E27FC236}">
              <a16:creationId xmlns:a16="http://schemas.microsoft.com/office/drawing/2014/main" id="{00000000-0008-0000-0700-000011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8" name="Line 17">
          <a:extLst>
            <a:ext uri="{FF2B5EF4-FFF2-40B4-BE49-F238E27FC236}">
              <a16:creationId xmlns:a16="http://schemas.microsoft.com/office/drawing/2014/main" id="{00000000-0008-0000-0700-000012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9" name="Line 18">
          <a:extLst>
            <a:ext uri="{FF2B5EF4-FFF2-40B4-BE49-F238E27FC236}">
              <a16:creationId xmlns:a16="http://schemas.microsoft.com/office/drawing/2014/main" id="{00000000-0008-0000-0700-000013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0" name="Line 19">
          <a:extLst>
            <a:ext uri="{FF2B5EF4-FFF2-40B4-BE49-F238E27FC236}">
              <a16:creationId xmlns:a16="http://schemas.microsoft.com/office/drawing/2014/main" id="{00000000-0008-0000-0700-000014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1" name="Line 20">
          <a:extLst>
            <a:ext uri="{FF2B5EF4-FFF2-40B4-BE49-F238E27FC236}">
              <a16:creationId xmlns:a16="http://schemas.microsoft.com/office/drawing/2014/main" id="{00000000-0008-0000-0700-000015000000}"/>
            </a:ext>
          </a:extLst>
        </xdr:cNvPr>
        <xdr:cNvSpPr>
          <a:spLocks noChangeShapeType="1"/>
        </xdr:cNvSpPr>
      </xdr:nvSpPr>
      <xdr:spPr bwMode="auto">
        <a:xfrm>
          <a:off x="6172200" y="444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2" name="Line 21">
          <a:extLst>
            <a:ext uri="{FF2B5EF4-FFF2-40B4-BE49-F238E27FC236}">
              <a16:creationId xmlns:a16="http://schemas.microsoft.com/office/drawing/2014/main" id="{00000000-0008-0000-0700-000016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3" name="Line 22">
          <a:extLst>
            <a:ext uri="{FF2B5EF4-FFF2-40B4-BE49-F238E27FC236}">
              <a16:creationId xmlns:a16="http://schemas.microsoft.com/office/drawing/2014/main" id="{00000000-0008-0000-0700-000017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4" name="Line 23">
          <a:extLst>
            <a:ext uri="{FF2B5EF4-FFF2-40B4-BE49-F238E27FC236}">
              <a16:creationId xmlns:a16="http://schemas.microsoft.com/office/drawing/2014/main" id="{00000000-0008-0000-0700-000018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5" name="Line 25">
          <a:extLst>
            <a:ext uri="{FF2B5EF4-FFF2-40B4-BE49-F238E27FC236}">
              <a16:creationId xmlns:a16="http://schemas.microsoft.com/office/drawing/2014/main" id="{00000000-0008-0000-0700-000019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6" name="Line 26">
          <a:extLst>
            <a:ext uri="{FF2B5EF4-FFF2-40B4-BE49-F238E27FC236}">
              <a16:creationId xmlns:a16="http://schemas.microsoft.com/office/drawing/2014/main" id="{00000000-0008-0000-0700-00001A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7" name="Line 27">
          <a:extLst>
            <a:ext uri="{FF2B5EF4-FFF2-40B4-BE49-F238E27FC236}">
              <a16:creationId xmlns:a16="http://schemas.microsoft.com/office/drawing/2014/main" id="{00000000-0008-0000-0700-00001B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8" name="Line 28">
          <a:extLst>
            <a:ext uri="{FF2B5EF4-FFF2-40B4-BE49-F238E27FC236}">
              <a16:creationId xmlns:a16="http://schemas.microsoft.com/office/drawing/2014/main" id="{00000000-0008-0000-0700-00001C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9" name="Line 29">
          <a:extLst>
            <a:ext uri="{FF2B5EF4-FFF2-40B4-BE49-F238E27FC236}">
              <a16:creationId xmlns:a16="http://schemas.microsoft.com/office/drawing/2014/main" id="{00000000-0008-0000-0700-00001D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0" name="Line 30">
          <a:extLst>
            <a:ext uri="{FF2B5EF4-FFF2-40B4-BE49-F238E27FC236}">
              <a16:creationId xmlns:a16="http://schemas.microsoft.com/office/drawing/2014/main" id="{00000000-0008-0000-0700-00001E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1" name="Line 31">
          <a:extLst>
            <a:ext uri="{FF2B5EF4-FFF2-40B4-BE49-F238E27FC236}">
              <a16:creationId xmlns:a16="http://schemas.microsoft.com/office/drawing/2014/main" id="{00000000-0008-0000-0700-00001F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2" name="Line 32">
          <a:extLst>
            <a:ext uri="{FF2B5EF4-FFF2-40B4-BE49-F238E27FC236}">
              <a16:creationId xmlns:a16="http://schemas.microsoft.com/office/drawing/2014/main" id="{00000000-0008-0000-0700-000020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3" name="Line 33">
          <a:extLst>
            <a:ext uri="{FF2B5EF4-FFF2-40B4-BE49-F238E27FC236}">
              <a16:creationId xmlns:a16="http://schemas.microsoft.com/office/drawing/2014/main" id="{00000000-0008-0000-0700-000021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4" name="Line 34">
          <a:extLst>
            <a:ext uri="{FF2B5EF4-FFF2-40B4-BE49-F238E27FC236}">
              <a16:creationId xmlns:a16="http://schemas.microsoft.com/office/drawing/2014/main" id="{00000000-0008-0000-0700-000022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5" name="Line 35">
          <a:extLst>
            <a:ext uri="{FF2B5EF4-FFF2-40B4-BE49-F238E27FC236}">
              <a16:creationId xmlns:a16="http://schemas.microsoft.com/office/drawing/2014/main" id="{00000000-0008-0000-0700-000023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6" name="Line 36">
          <a:extLst>
            <a:ext uri="{FF2B5EF4-FFF2-40B4-BE49-F238E27FC236}">
              <a16:creationId xmlns:a16="http://schemas.microsoft.com/office/drawing/2014/main" id="{00000000-0008-0000-0700-000024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7" name="Line 37">
          <a:extLst>
            <a:ext uri="{FF2B5EF4-FFF2-40B4-BE49-F238E27FC236}">
              <a16:creationId xmlns:a16="http://schemas.microsoft.com/office/drawing/2014/main" id="{00000000-0008-0000-0700-000025000000}"/>
            </a:ext>
          </a:extLst>
        </xdr:cNvPr>
        <xdr:cNvSpPr>
          <a:spLocks noChangeShapeType="1"/>
        </xdr:cNvSpPr>
      </xdr:nvSpPr>
      <xdr:spPr bwMode="auto">
        <a:xfrm>
          <a:off x="437197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304800</xdr:rowOff>
    </xdr:from>
    <xdr:to>
      <xdr:col>9</xdr:col>
      <xdr:colOff>0</xdr:colOff>
      <xdr:row>21</xdr:row>
      <xdr:rowOff>38100</xdr:rowOff>
    </xdr:to>
    <xdr:sp macro="" textlink="">
      <xdr:nvSpPr>
        <xdr:cNvPr id="38" name="Line 39">
          <a:extLst>
            <a:ext uri="{FF2B5EF4-FFF2-40B4-BE49-F238E27FC236}">
              <a16:creationId xmlns:a16="http://schemas.microsoft.com/office/drawing/2014/main" id="{00000000-0008-0000-0700-000026000000}"/>
            </a:ext>
          </a:extLst>
        </xdr:cNvPr>
        <xdr:cNvSpPr>
          <a:spLocks noChangeShapeType="1"/>
        </xdr:cNvSpPr>
      </xdr:nvSpPr>
      <xdr:spPr bwMode="auto">
        <a:xfrm>
          <a:off x="6172200"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xdr:col>
      <xdr:colOff>390525</xdr:colOff>
      <xdr:row>2</xdr:row>
      <xdr:rowOff>9525</xdr:rowOff>
    </xdr:to>
    <xdr:pic>
      <xdr:nvPicPr>
        <xdr:cNvPr id="40" name="Рисунок 40">
          <a:extLst>
            <a:ext uri="{FF2B5EF4-FFF2-40B4-BE49-F238E27FC236}">
              <a16:creationId xmlns:a16="http://schemas.microsoft.com/office/drawing/2014/main" id="{00000000-0008-0000-07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19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12</xdr:col>
          <xdr:colOff>266700</xdr:colOff>
          <xdr:row>0</xdr:row>
          <xdr:rowOff>31750</xdr:rowOff>
        </xdr:from>
        <xdr:to>
          <xdr:col>12</xdr:col>
          <xdr:colOff>742950</xdr:colOff>
          <xdr:row>1</xdr:row>
          <xdr:rowOff>31750</xdr:rowOff>
        </xdr:to>
        <xdr:sp macro="" textlink="">
          <xdr:nvSpPr>
            <xdr:cNvPr id="6145" name="Label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11</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87"/>
  <sheetViews>
    <sheetView showGridLines="0" tabSelected="1" zoomScale="115" zoomScaleNormal="115" workbookViewId="0">
      <pane ySplit="12" topLeftCell="A17" activePane="bottomLeft" state="frozen"/>
      <selection pane="bottomLeft" activeCell="G13" sqref="G13"/>
    </sheetView>
  </sheetViews>
  <sheetFormatPr defaultColWidth="9.1796875" defaultRowHeight="12.5" x14ac:dyDescent="0.25"/>
  <cols>
    <col min="1" max="1" width="3.1796875" style="1" customWidth="1"/>
    <col min="2" max="2" width="13.81640625" style="1" customWidth="1"/>
    <col min="3" max="3" width="22.453125" style="1" customWidth="1"/>
    <col min="4" max="4" width="17.453125" style="2" customWidth="1"/>
    <col min="5" max="5" width="13.54296875" style="2" customWidth="1"/>
    <col min="6" max="6" width="13.26953125" style="2" customWidth="1"/>
    <col min="7" max="7" width="9.81640625" style="2" customWidth="1"/>
    <col min="8" max="8" width="11.1796875" style="2" customWidth="1"/>
    <col min="9" max="16384" width="9.1796875" style="1"/>
  </cols>
  <sheetData>
    <row r="1" spans="1:15" ht="13" x14ac:dyDescent="0.3">
      <c r="H1" s="58"/>
    </row>
    <row r="2" spans="1:15" hidden="1" x14ac:dyDescent="0.25"/>
    <row r="3" spans="1:15" ht="13" x14ac:dyDescent="0.25">
      <c r="A3" s="177" t="s">
        <v>65</v>
      </c>
      <c r="B3" s="177"/>
      <c r="C3" s="177"/>
      <c r="D3" s="177"/>
      <c r="E3" s="177"/>
      <c r="F3" s="177"/>
      <c r="G3" s="177"/>
      <c r="H3" s="177"/>
      <c r="I3" s="57"/>
      <c r="J3" s="57"/>
      <c r="K3" s="57"/>
      <c r="L3" s="57"/>
      <c r="M3" s="57"/>
      <c r="N3" s="57"/>
      <c r="O3" s="57"/>
    </row>
    <row r="4" spans="1:15" ht="13" x14ac:dyDescent="0.25">
      <c r="A4" s="177" t="str">
        <f>F201&amp;IF(OR(H7="МУЖЧИНЫ И ЖЕНЩИНЫ",H7="ЮНИОРЫ И ЮНИОРКИ",H7="ЮНОШИ И ДЕВУШКИ"),F203,F202)</f>
        <v>В СПОРТИВНОЙ ДИСЦИПЛИНЕ "ПЛЯЖНЫЙ ТЕННИС - ПАРНЫЙ РАЗРЯД"</v>
      </c>
      <c r="B4" s="177"/>
      <c r="C4" s="177"/>
      <c r="D4" s="177"/>
      <c r="E4" s="177"/>
      <c r="F4" s="177"/>
      <c r="G4" s="177"/>
      <c r="H4" s="177"/>
      <c r="I4" s="57"/>
      <c r="J4" s="57"/>
      <c r="K4" s="57"/>
      <c r="L4" s="57"/>
      <c r="M4" s="57"/>
      <c r="N4" s="57"/>
      <c r="O4" s="57"/>
    </row>
    <row r="5" spans="1:15" ht="15.5" x14ac:dyDescent="0.35">
      <c r="A5" s="56"/>
      <c r="B5" s="56"/>
      <c r="C5" s="178" t="s">
        <v>64</v>
      </c>
      <c r="D5" s="178"/>
      <c r="E5" s="178"/>
      <c r="F5" s="178"/>
      <c r="G5" s="178"/>
      <c r="H5" s="55"/>
    </row>
    <row r="6" spans="1:15" s="54" customFormat="1" x14ac:dyDescent="0.35">
      <c r="C6" s="179" t="s">
        <v>63</v>
      </c>
      <c r="D6" s="179"/>
      <c r="E6" s="179"/>
      <c r="F6" s="179"/>
      <c r="G6" s="179"/>
    </row>
    <row r="7" spans="1:15" s="50" customFormat="1" x14ac:dyDescent="0.25">
      <c r="D7" s="53" t="s">
        <v>11</v>
      </c>
      <c r="E7" s="180" t="s">
        <v>24</v>
      </c>
      <c r="F7" s="180"/>
      <c r="G7" s="53" t="s">
        <v>15</v>
      </c>
      <c r="H7" s="52" t="s">
        <v>62</v>
      </c>
      <c r="I7" s="51"/>
      <c r="J7" s="51"/>
    </row>
    <row r="8" spans="1:15" s="45" customFormat="1" ht="11.5" x14ac:dyDescent="0.25">
      <c r="A8" s="181" t="s">
        <v>61</v>
      </c>
      <c r="B8" s="181"/>
      <c r="C8" s="49" t="s">
        <v>60</v>
      </c>
      <c r="D8" s="47" t="s">
        <v>59</v>
      </c>
      <c r="E8" s="48" t="s">
        <v>58</v>
      </c>
      <c r="G8" s="47" t="s">
        <v>57</v>
      </c>
      <c r="H8" s="46" t="s">
        <v>8</v>
      </c>
    </row>
    <row r="9" spans="1:15" s="42" customFormat="1" ht="5.25" customHeight="1" x14ac:dyDescent="0.25">
      <c r="A9" s="182"/>
      <c r="B9" s="182"/>
      <c r="C9" s="182"/>
      <c r="D9" s="44"/>
      <c r="F9" s="43"/>
    </row>
    <row r="10" spans="1:15" ht="6.75" customHeight="1" thickBot="1" x14ac:dyDescent="0.3">
      <c r="C10" s="41"/>
    </row>
    <row r="11" spans="1:15" ht="33.75" customHeight="1" x14ac:dyDescent="0.25">
      <c r="A11" s="183" t="s">
        <v>56</v>
      </c>
      <c r="B11" s="171" t="s">
        <v>55</v>
      </c>
      <c r="C11" s="171"/>
      <c r="D11" s="172"/>
      <c r="E11" s="175" t="s">
        <v>54</v>
      </c>
      <c r="F11" s="175" t="s">
        <v>53</v>
      </c>
      <c r="G11" s="175" t="s">
        <v>52</v>
      </c>
      <c r="H11" s="40" t="s">
        <v>51</v>
      </c>
    </row>
    <row r="12" spans="1:15" s="2" customFormat="1" ht="10.5" customHeight="1" thickBot="1" x14ac:dyDescent="0.3">
      <c r="A12" s="184"/>
      <c r="B12" s="173"/>
      <c r="C12" s="173"/>
      <c r="D12" s="174"/>
      <c r="E12" s="176"/>
      <c r="F12" s="176"/>
      <c r="G12" s="176"/>
      <c r="H12" s="39">
        <v>44440</v>
      </c>
    </row>
    <row r="13" spans="1:15" s="27" customFormat="1" ht="15" customHeight="1" x14ac:dyDescent="0.25">
      <c r="A13" s="160">
        <v>1</v>
      </c>
      <c r="B13" s="167" t="s">
        <v>50</v>
      </c>
      <c r="C13" s="167"/>
      <c r="D13" s="167"/>
      <c r="E13" s="34">
        <v>31433</v>
      </c>
      <c r="F13" s="38" t="s">
        <v>34</v>
      </c>
      <c r="G13" s="32">
        <v>2593</v>
      </c>
      <c r="H13" s="163">
        <v>105</v>
      </c>
    </row>
    <row r="14" spans="1:15" s="27" customFormat="1" ht="16" thickBot="1" x14ac:dyDescent="0.4">
      <c r="A14" s="161"/>
      <c r="B14" s="168" t="s">
        <v>49</v>
      </c>
      <c r="C14" s="168">
        <v>22215</v>
      </c>
      <c r="D14" s="168" t="s">
        <v>34</v>
      </c>
      <c r="E14" s="35">
        <v>22215</v>
      </c>
      <c r="F14" s="33" t="s">
        <v>34</v>
      </c>
      <c r="G14" s="36">
        <v>322</v>
      </c>
      <c r="H14" s="163"/>
    </row>
    <row r="15" spans="1:15" s="27" customFormat="1" ht="15.5" x14ac:dyDescent="0.35">
      <c r="A15" s="160">
        <v>2</v>
      </c>
      <c r="B15" s="170" t="s">
        <v>48</v>
      </c>
      <c r="C15" s="170"/>
      <c r="D15" s="170"/>
      <c r="E15" s="35">
        <v>27613</v>
      </c>
      <c r="F15" s="33" t="s">
        <v>12</v>
      </c>
      <c r="G15" s="36">
        <v>352</v>
      </c>
      <c r="H15" s="163">
        <v>272</v>
      </c>
    </row>
    <row r="16" spans="1:15" s="27" customFormat="1" ht="16" thickBot="1" x14ac:dyDescent="0.4">
      <c r="A16" s="161"/>
      <c r="B16" s="170" t="s">
        <v>47</v>
      </c>
      <c r="C16" s="170"/>
      <c r="D16" s="170"/>
      <c r="E16" s="34">
        <v>26368</v>
      </c>
      <c r="F16" s="33" t="s">
        <v>34</v>
      </c>
      <c r="G16" s="32">
        <v>321</v>
      </c>
      <c r="H16" s="163"/>
    </row>
    <row r="17" spans="1:8" s="27" customFormat="1" ht="15.5" x14ac:dyDescent="0.35">
      <c r="A17" s="160">
        <v>3</v>
      </c>
      <c r="B17" s="170" t="s">
        <v>46</v>
      </c>
      <c r="C17" s="170"/>
      <c r="D17" s="170"/>
      <c r="E17" s="35">
        <v>31110</v>
      </c>
      <c r="F17" s="33" t="s">
        <v>34</v>
      </c>
      <c r="G17" s="36">
        <v>71</v>
      </c>
      <c r="H17" s="163">
        <v>67</v>
      </c>
    </row>
    <row r="18" spans="1:8" s="27" customFormat="1" ht="16" thickBot="1" x14ac:dyDescent="0.4">
      <c r="A18" s="161"/>
      <c r="B18" s="170" t="s">
        <v>45</v>
      </c>
      <c r="C18" s="170"/>
      <c r="D18" s="170"/>
      <c r="E18" s="34">
        <v>33948</v>
      </c>
      <c r="F18" s="33" t="s">
        <v>34</v>
      </c>
      <c r="G18" s="32">
        <v>1842</v>
      </c>
      <c r="H18" s="163"/>
    </row>
    <row r="19" spans="1:8" s="27" customFormat="1" ht="15.5" x14ac:dyDescent="0.35">
      <c r="A19" s="160">
        <v>4</v>
      </c>
      <c r="B19" s="167" t="s">
        <v>44</v>
      </c>
      <c r="C19" s="167"/>
      <c r="D19" s="167"/>
      <c r="E19" s="34">
        <v>36928</v>
      </c>
      <c r="F19" s="33" t="s">
        <v>12</v>
      </c>
      <c r="G19" s="32">
        <v>2696</v>
      </c>
      <c r="H19" s="163">
        <v>80</v>
      </c>
    </row>
    <row r="20" spans="1:8" s="27" customFormat="1" ht="16" thickBot="1" x14ac:dyDescent="0.4">
      <c r="A20" s="161"/>
      <c r="B20" s="168" t="s">
        <v>43</v>
      </c>
      <c r="C20" s="168"/>
      <c r="D20" s="168"/>
      <c r="E20" s="34">
        <v>33601</v>
      </c>
      <c r="F20" s="33" t="s">
        <v>34</v>
      </c>
      <c r="G20" s="32">
        <v>1961</v>
      </c>
      <c r="H20" s="163"/>
    </row>
    <row r="21" spans="1:8" s="27" customFormat="1" ht="15.5" x14ac:dyDescent="0.25">
      <c r="A21" s="160">
        <v>5</v>
      </c>
      <c r="B21" s="169" t="s">
        <v>42</v>
      </c>
      <c r="C21" s="169"/>
      <c r="D21" s="169"/>
      <c r="E21" s="34">
        <v>34320</v>
      </c>
      <c r="F21" s="37" t="s">
        <v>34</v>
      </c>
      <c r="G21" s="32">
        <v>69</v>
      </c>
      <c r="H21" s="163">
        <v>403</v>
      </c>
    </row>
    <row r="22" spans="1:8" s="27" customFormat="1" ht="16" thickBot="1" x14ac:dyDescent="0.4">
      <c r="A22" s="161"/>
      <c r="B22" s="168" t="s">
        <v>41</v>
      </c>
      <c r="C22" s="168"/>
      <c r="D22" s="168"/>
      <c r="E22" s="34">
        <v>34380</v>
      </c>
      <c r="F22" s="33" t="s">
        <v>12</v>
      </c>
      <c r="G22" s="32">
        <v>1780</v>
      </c>
      <c r="H22" s="163"/>
    </row>
    <row r="23" spans="1:8" s="27" customFormat="1" ht="15.5" x14ac:dyDescent="0.35">
      <c r="A23" s="160">
        <v>6</v>
      </c>
      <c r="B23" s="168" t="s">
        <v>40</v>
      </c>
      <c r="C23" s="168"/>
      <c r="D23" s="168"/>
      <c r="E23" s="35">
        <v>35698</v>
      </c>
      <c r="F23" s="33" t="s">
        <v>39</v>
      </c>
      <c r="G23" s="32">
        <v>2659</v>
      </c>
      <c r="H23" s="163">
        <v>1033</v>
      </c>
    </row>
    <row r="24" spans="1:8" s="27" customFormat="1" ht="16" thickBot="1" x14ac:dyDescent="0.4">
      <c r="A24" s="161"/>
      <c r="B24" s="168" t="s">
        <v>38</v>
      </c>
      <c r="C24" s="168"/>
      <c r="D24" s="168"/>
      <c r="E24" s="34">
        <v>37529</v>
      </c>
      <c r="F24" s="32" t="s">
        <v>37</v>
      </c>
      <c r="G24" s="32">
        <v>1519</v>
      </c>
      <c r="H24" s="163"/>
    </row>
    <row r="25" spans="1:8" s="27" customFormat="1" ht="15.5" x14ac:dyDescent="0.35">
      <c r="A25" s="160">
        <v>7</v>
      </c>
      <c r="B25" s="168" t="s">
        <v>36</v>
      </c>
      <c r="C25" s="168"/>
      <c r="D25" s="168"/>
      <c r="E25" s="35">
        <v>35215</v>
      </c>
      <c r="F25" s="33" t="s">
        <v>34</v>
      </c>
      <c r="G25" s="36">
        <v>471</v>
      </c>
      <c r="H25" s="163">
        <v>153</v>
      </c>
    </row>
    <row r="26" spans="1:8" s="27" customFormat="1" ht="16" thickBot="1" x14ac:dyDescent="0.4">
      <c r="A26" s="161"/>
      <c r="B26" s="168" t="s">
        <v>35</v>
      </c>
      <c r="C26" s="168"/>
      <c r="D26" s="168"/>
      <c r="E26" s="34">
        <v>28894</v>
      </c>
      <c r="F26" s="33" t="s">
        <v>34</v>
      </c>
      <c r="G26" s="36">
        <v>470</v>
      </c>
      <c r="H26" s="163"/>
    </row>
    <row r="27" spans="1:8" s="27" customFormat="1" ht="15.5" x14ac:dyDescent="0.35">
      <c r="A27" s="160">
        <v>8</v>
      </c>
      <c r="B27" s="168" t="s">
        <v>33</v>
      </c>
      <c r="C27" s="168"/>
      <c r="D27" s="168"/>
      <c r="E27" s="35">
        <v>28537</v>
      </c>
      <c r="F27" s="33" t="s">
        <v>12</v>
      </c>
      <c r="G27" s="32">
        <v>2885</v>
      </c>
      <c r="H27" s="163">
        <v>20</v>
      </c>
    </row>
    <row r="28" spans="1:8" s="27" customFormat="1" ht="16" thickBot="1" x14ac:dyDescent="0.4">
      <c r="A28" s="161"/>
      <c r="B28" s="168" t="s">
        <v>32</v>
      </c>
      <c r="C28" s="168"/>
      <c r="D28" s="168"/>
      <c r="E28" s="35">
        <v>29930</v>
      </c>
      <c r="F28" s="33" t="s">
        <v>12</v>
      </c>
      <c r="G28" s="32">
        <v>2887</v>
      </c>
      <c r="H28" s="163"/>
    </row>
    <row r="29" spans="1:8" s="27" customFormat="1" ht="15.5" x14ac:dyDescent="0.35">
      <c r="A29" s="160">
        <v>9</v>
      </c>
      <c r="B29" s="167" t="s">
        <v>31</v>
      </c>
      <c r="C29" s="167"/>
      <c r="D29" s="167"/>
      <c r="E29" s="34">
        <v>39133</v>
      </c>
      <c r="F29" s="33" t="s">
        <v>12</v>
      </c>
      <c r="G29" s="32">
        <v>2886</v>
      </c>
      <c r="H29" s="163">
        <v>20</v>
      </c>
    </row>
    <row r="30" spans="1:8" s="27" customFormat="1" ht="16" thickBot="1" x14ac:dyDescent="0.4">
      <c r="A30" s="161"/>
      <c r="B30" s="168" t="s">
        <v>30</v>
      </c>
      <c r="C30" s="168"/>
      <c r="D30" s="168"/>
      <c r="E30" s="34">
        <v>33548</v>
      </c>
      <c r="F30" s="33" t="s">
        <v>12</v>
      </c>
      <c r="G30" s="32">
        <v>2884</v>
      </c>
      <c r="H30" s="163"/>
    </row>
    <row r="31" spans="1:8" s="27" customFormat="1" x14ac:dyDescent="0.25">
      <c r="A31" s="160">
        <v>10</v>
      </c>
      <c r="B31" s="162"/>
      <c r="C31" s="162"/>
      <c r="D31" s="162"/>
      <c r="E31" s="28"/>
      <c r="F31" s="25"/>
      <c r="G31" s="30"/>
      <c r="H31" s="163"/>
    </row>
    <row r="32" spans="1:8" s="27" customFormat="1" ht="13" thickBot="1" x14ac:dyDescent="0.3">
      <c r="A32" s="161"/>
      <c r="B32" s="162"/>
      <c r="C32" s="162"/>
      <c r="D32" s="162"/>
      <c r="E32" s="28"/>
      <c r="F32" s="25"/>
      <c r="G32" s="30"/>
      <c r="H32" s="163"/>
    </row>
    <row r="33" spans="1:8" s="27" customFormat="1" x14ac:dyDescent="0.25">
      <c r="A33" s="160">
        <v>11</v>
      </c>
      <c r="B33" s="162"/>
      <c r="C33" s="162"/>
      <c r="D33" s="162"/>
      <c r="E33" s="29"/>
      <c r="F33" s="26"/>
      <c r="G33" s="31"/>
      <c r="H33" s="163"/>
    </row>
    <row r="34" spans="1:8" s="27" customFormat="1" ht="13" thickBot="1" x14ac:dyDescent="0.3">
      <c r="A34" s="161"/>
      <c r="B34" s="162"/>
      <c r="C34" s="162"/>
      <c r="D34" s="162"/>
      <c r="E34" s="28"/>
      <c r="F34" s="25"/>
      <c r="G34" s="30"/>
      <c r="H34" s="163"/>
    </row>
    <row r="35" spans="1:8" s="27" customFormat="1" ht="12.75" customHeight="1" x14ac:dyDescent="0.25">
      <c r="A35" s="160">
        <v>12</v>
      </c>
      <c r="B35" s="162"/>
      <c r="C35" s="162"/>
      <c r="D35" s="162"/>
      <c r="E35" s="28"/>
      <c r="F35" s="25"/>
      <c r="G35" s="30"/>
      <c r="H35" s="163"/>
    </row>
    <row r="36" spans="1:8" s="27" customFormat="1" ht="13" thickBot="1" x14ac:dyDescent="0.3">
      <c r="A36" s="161"/>
      <c r="B36" s="162"/>
      <c r="C36" s="162"/>
      <c r="D36" s="162"/>
      <c r="E36" s="28"/>
      <c r="F36" s="25"/>
      <c r="G36" s="30"/>
      <c r="H36" s="163"/>
    </row>
    <row r="37" spans="1:8" s="27" customFormat="1" x14ac:dyDescent="0.25">
      <c r="A37" s="160">
        <v>13</v>
      </c>
      <c r="B37" s="162"/>
      <c r="C37" s="162"/>
      <c r="D37" s="162"/>
      <c r="E37" s="28"/>
      <c r="F37" s="25"/>
      <c r="G37" s="30"/>
      <c r="H37" s="163"/>
    </row>
    <row r="38" spans="1:8" s="27" customFormat="1" ht="13" thickBot="1" x14ac:dyDescent="0.3">
      <c r="A38" s="161"/>
      <c r="B38" s="162"/>
      <c r="C38" s="162"/>
      <c r="D38" s="162"/>
      <c r="E38" s="28"/>
      <c r="F38" s="25"/>
      <c r="G38" s="30"/>
      <c r="H38" s="163"/>
    </row>
    <row r="39" spans="1:8" s="27" customFormat="1" x14ac:dyDescent="0.25">
      <c r="A39" s="160">
        <v>14</v>
      </c>
      <c r="B39" s="162"/>
      <c r="C39" s="162"/>
      <c r="D39" s="162"/>
      <c r="E39" s="29"/>
      <c r="F39" s="26"/>
      <c r="G39" s="26"/>
      <c r="H39" s="163"/>
    </row>
    <row r="40" spans="1:8" s="27" customFormat="1" ht="13" thickBot="1" x14ac:dyDescent="0.3">
      <c r="A40" s="161"/>
      <c r="B40" s="162"/>
      <c r="C40" s="162"/>
      <c r="D40" s="162"/>
      <c r="E40" s="28"/>
      <c r="F40" s="25"/>
      <c r="G40" s="25"/>
      <c r="H40" s="163"/>
    </row>
    <row r="41" spans="1:8" s="27" customFormat="1" x14ac:dyDescent="0.25">
      <c r="A41" s="160">
        <v>15</v>
      </c>
      <c r="B41" s="162"/>
      <c r="C41" s="162"/>
      <c r="D41" s="162"/>
      <c r="E41" s="28"/>
      <c r="F41" s="25"/>
      <c r="G41" s="25"/>
      <c r="H41" s="163"/>
    </row>
    <row r="42" spans="1:8" s="27" customFormat="1" ht="13" thickBot="1" x14ac:dyDescent="0.3">
      <c r="A42" s="161"/>
      <c r="B42" s="162"/>
      <c r="C42" s="162"/>
      <c r="D42" s="162"/>
      <c r="E42" s="28"/>
      <c r="F42" s="25"/>
      <c r="G42" s="25"/>
      <c r="H42" s="163"/>
    </row>
    <row r="43" spans="1:8" s="27" customFormat="1" x14ac:dyDescent="0.25">
      <c r="A43" s="160">
        <v>16</v>
      </c>
      <c r="B43" s="162"/>
      <c r="C43" s="162"/>
      <c r="D43" s="162"/>
      <c r="E43" s="28"/>
      <c r="F43" s="25"/>
      <c r="G43" s="25"/>
      <c r="H43" s="163"/>
    </row>
    <row r="44" spans="1:8" s="27" customFormat="1" ht="13" thickBot="1" x14ac:dyDescent="0.3">
      <c r="A44" s="161"/>
      <c r="B44" s="162"/>
      <c r="C44" s="162"/>
      <c r="D44" s="162"/>
      <c r="E44" s="29"/>
      <c r="F44" s="26"/>
      <c r="G44" s="26"/>
      <c r="H44" s="163"/>
    </row>
    <row r="45" spans="1:8" s="27" customFormat="1" x14ac:dyDescent="0.25">
      <c r="A45" s="160">
        <v>17</v>
      </c>
      <c r="B45" s="162"/>
      <c r="C45" s="162"/>
      <c r="D45" s="162"/>
      <c r="E45" s="29"/>
      <c r="F45" s="26"/>
      <c r="G45" s="26"/>
      <c r="H45" s="163"/>
    </row>
    <row r="46" spans="1:8" s="27" customFormat="1" ht="13" thickBot="1" x14ac:dyDescent="0.3">
      <c r="A46" s="161"/>
      <c r="B46" s="162"/>
      <c r="C46" s="162"/>
      <c r="D46" s="162"/>
      <c r="E46" s="29"/>
      <c r="F46" s="26"/>
      <c r="G46" s="26"/>
      <c r="H46" s="163"/>
    </row>
    <row r="47" spans="1:8" s="27" customFormat="1" x14ac:dyDescent="0.25">
      <c r="A47" s="160">
        <v>18</v>
      </c>
      <c r="B47" s="162"/>
      <c r="C47" s="162"/>
      <c r="D47" s="162"/>
      <c r="E47" s="28"/>
      <c r="F47" s="25"/>
      <c r="G47" s="25"/>
      <c r="H47" s="163"/>
    </row>
    <row r="48" spans="1:8" s="27" customFormat="1" ht="13" thickBot="1" x14ac:dyDescent="0.3">
      <c r="A48" s="161"/>
      <c r="B48" s="162"/>
      <c r="C48" s="162"/>
      <c r="D48" s="162"/>
      <c r="E48" s="29"/>
      <c r="F48" s="26"/>
      <c r="G48" s="26"/>
      <c r="H48" s="163"/>
    </row>
    <row r="49" spans="1:8" s="27" customFormat="1" x14ac:dyDescent="0.25">
      <c r="A49" s="160">
        <v>19</v>
      </c>
      <c r="B49" s="162"/>
      <c r="C49" s="162"/>
      <c r="D49" s="162"/>
      <c r="E49" s="28"/>
      <c r="F49" s="25"/>
      <c r="G49" s="25"/>
      <c r="H49" s="163"/>
    </row>
    <row r="50" spans="1:8" s="27" customFormat="1" ht="12" customHeight="1" thickBot="1" x14ac:dyDescent="0.3">
      <c r="A50" s="161"/>
      <c r="B50" s="162"/>
      <c r="C50" s="162"/>
      <c r="D50" s="162"/>
      <c r="E50" s="28"/>
      <c r="F50" s="25"/>
      <c r="G50" s="25"/>
      <c r="H50" s="163"/>
    </row>
    <row r="51" spans="1:8" s="27" customFormat="1" hidden="1" x14ac:dyDescent="0.25">
      <c r="A51" s="160">
        <v>20</v>
      </c>
      <c r="B51" s="162"/>
      <c r="C51" s="162"/>
      <c r="D51" s="162"/>
      <c r="E51" s="25"/>
      <c r="F51" s="25"/>
      <c r="G51" s="25"/>
      <c r="H51" s="163"/>
    </row>
    <row r="52" spans="1:8" s="27" customFormat="1" ht="13" hidden="1" thickBot="1" x14ac:dyDescent="0.3">
      <c r="A52" s="161"/>
      <c r="B52" s="162"/>
      <c r="C52" s="162"/>
      <c r="D52" s="162"/>
      <c r="E52" s="25"/>
      <c r="F52" s="25"/>
      <c r="G52" s="25"/>
      <c r="H52" s="163"/>
    </row>
    <row r="53" spans="1:8" s="27" customFormat="1" hidden="1" x14ac:dyDescent="0.25">
      <c r="A53" s="160">
        <v>21</v>
      </c>
      <c r="B53" s="162"/>
      <c r="C53" s="162"/>
      <c r="D53" s="162"/>
      <c r="E53" s="25"/>
      <c r="F53" s="25"/>
      <c r="G53" s="25"/>
      <c r="H53" s="163"/>
    </row>
    <row r="54" spans="1:8" s="27" customFormat="1" ht="13" hidden="1" thickBot="1" x14ac:dyDescent="0.3">
      <c r="A54" s="161"/>
      <c r="B54" s="162"/>
      <c r="C54" s="162"/>
      <c r="D54" s="162"/>
      <c r="E54" s="26"/>
      <c r="F54" s="26"/>
      <c r="G54" s="26"/>
      <c r="H54" s="163"/>
    </row>
    <row r="55" spans="1:8" s="27" customFormat="1" ht="7.5" hidden="1" customHeight="1" x14ac:dyDescent="0.25">
      <c r="A55" s="160">
        <v>22</v>
      </c>
      <c r="B55" s="162"/>
      <c r="C55" s="162"/>
      <c r="D55" s="162"/>
      <c r="E55" s="25"/>
      <c r="F55" s="25"/>
      <c r="G55" s="25"/>
      <c r="H55" s="163"/>
    </row>
    <row r="56" spans="1:8" s="27" customFormat="1" ht="13" hidden="1" thickBot="1" x14ac:dyDescent="0.3">
      <c r="A56" s="161"/>
      <c r="B56" s="162"/>
      <c r="C56" s="162"/>
      <c r="D56" s="162"/>
      <c r="E56" s="25"/>
      <c r="F56" s="25"/>
      <c r="G56" s="25"/>
      <c r="H56" s="163"/>
    </row>
    <row r="57" spans="1:8" s="27" customFormat="1" hidden="1" x14ac:dyDescent="0.25">
      <c r="A57" s="160">
        <v>23</v>
      </c>
      <c r="B57" s="162"/>
      <c r="C57" s="162"/>
      <c r="D57" s="162"/>
      <c r="E57" s="25"/>
      <c r="F57" s="25"/>
      <c r="G57" s="25"/>
      <c r="H57" s="163"/>
    </row>
    <row r="58" spans="1:8" s="27" customFormat="1" ht="13" hidden="1" thickBot="1" x14ac:dyDescent="0.3">
      <c r="A58" s="161"/>
      <c r="B58" s="162"/>
      <c r="C58" s="162"/>
      <c r="D58" s="162"/>
      <c r="E58" s="25"/>
      <c r="F58" s="25"/>
      <c r="G58" s="25"/>
      <c r="H58" s="163"/>
    </row>
    <row r="59" spans="1:8" s="27" customFormat="1" hidden="1" x14ac:dyDescent="0.25">
      <c r="A59" s="160">
        <v>24</v>
      </c>
      <c r="B59" s="162"/>
      <c r="C59" s="162"/>
      <c r="D59" s="162"/>
      <c r="E59" s="25"/>
      <c r="F59" s="25"/>
      <c r="G59" s="25"/>
      <c r="H59" s="163"/>
    </row>
    <row r="60" spans="1:8" s="27" customFormat="1" ht="13" hidden="1" thickBot="1" x14ac:dyDescent="0.3">
      <c r="A60" s="161"/>
      <c r="B60" s="162"/>
      <c r="C60" s="162"/>
      <c r="D60" s="162"/>
      <c r="E60" s="25"/>
      <c r="F60" s="25"/>
      <c r="G60" s="25"/>
      <c r="H60" s="163"/>
    </row>
    <row r="61" spans="1:8" s="27" customFormat="1" hidden="1" x14ac:dyDescent="0.25">
      <c r="A61" s="160">
        <v>25</v>
      </c>
      <c r="B61" s="162"/>
      <c r="C61" s="162"/>
      <c r="D61" s="162"/>
      <c r="E61" s="25"/>
      <c r="F61" s="25"/>
      <c r="G61" s="25"/>
      <c r="H61" s="163"/>
    </row>
    <row r="62" spans="1:8" s="27" customFormat="1" ht="9.75" hidden="1" customHeight="1" thickBot="1" x14ac:dyDescent="0.3">
      <c r="A62" s="161"/>
      <c r="B62" s="162"/>
      <c r="C62" s="162"/>
      <c r="D62" s="162"/>
      <c r="E62" s="26"/>
      <c r="F62" s="26"/>
      <c r="G62" s="26"/>
      <c r="H62" s="163"/>
    </row>
    <row r="63" spans="1:8" s="27" customFormat="1" hidden="1" x14ac:dyDescent="0.25">
      <c r="A63" s="160">
        <v>26</v>
      </c>
      <c r="B63" s="162"/>
      <c r="C63" s="162"/>
      <c r="D63" s="162"/>
      <c r="E63" s="25"/>
      <c r="F63" s="25"/>
      <c r="G63" s="25"/>
      <c r="H63" s="163"/>
    </row>
    <row r="64" spans="1:8" s="27" customFormat="1" ht="13" hidden="1" thickBot="1" x14ac:dyDescent="0.3">
      <c r="A64" s="161"/>
      <c r="B64" s="162"/>
      <c r="C64" s="162"/>
      <c r="D64" s="162"/>
      <c r="E64" s="26"/>
      <c r="F64" s="26"/>
      <c r="G64" s="26"/>
      <c r="H64" s="163"/>
    </row>
    <row r="65" spans="1:8" s="24" customFormat="1" hidden="1" x14ac:dyDescent="0.25">
      <c r="A65" s="160">
        <v>27</v>
      </c>
      <c r="B65" s="162"/>
      <c r="C65" s="162"/>
      <c r="D65" s="162"/>
      <c r="E65" s="26"/>
      <c r="F65" s="26"/>
      <c r="G65" s="26"/>
      <c r="H65" s="163"/>
    </row>
    <row r="66" spans="1:8" s="24" customFormat="1" ht="13" hidden="1" thickBot="1" x14ac:dyDescent="0.3">
      <c r="A66" s="161"/>
      <c r="B66" s="162"/>
      <c r="C66" s="162"/>
      <c r="D66" s="162"/>
      <c r="E66" s="26"/>
      <c r="F66" s="26"/>
      <c r="G66" s="26"/>
      <c r="H66" s="163"/>
    </row>
    <row r="67" spans="1:8" s="24" customFormat="1" hidden="1" x14ac:dyDescent="0.25">
      <c r="A67" s="160">
        <v>28</v>
      </c>
      <c r="B67" s="162"/>
      <c r="C67" s="162"/>
      <c r="D67" s="162"/>
      <c r="E67" s="26"/>
      <c r="F67" s="26"/>
      <c r="G67" s="26"/>
      <c r="H67" s="163"/>
    </row>
    <row r="68" spans="1:8" s="24" customFormat="1" ht="13" hidden="1" thickBot="1" x14ac:dyDescent="0.3">
      <c r="A68" s="161"/>
      <c r="B68" s="162"/>
      <c r="C68" s="162"/>
      <c r="D68" s="162"/>
      <c r="E68" s="26"/>
      <c r="F68" s="26"/>
      <c r="G68" s="26"/>
      <c r="H68" s="163"/>
    </row>
    <row r="69" spans="1:8" s="24" customFormat="1" hidden="1" x14ac:dyDescent="0.25">
      <c r="A69" s="160">
        <v>29</v>
      </c>
      <c r="B69" s="162"/>
      <c r="C69" s="162"/>
      <c r="D69" s="162"/>
      <c r="E69" s="26"/>
      <c r="F69" s="26"/>
      <c r="G69" s="26"/>
      <c r="H69" s="163"/>
    </row>
    <row r="70" spans="1:8" s="24" customFormat="1" ht="13" hidden="1" thickBot="1" x14ac:dyDescent="0.3">
      <c r="A70" s="161"/>
      <c r="B70" s="162"/>
      <c r="C70" s="162"/>
      <c r="D70" s="162"/>
      <c r="E70" s="26"/>
      <c r="F70" s="26"/>
      <c r="G70" s="26"/>
      <c r="H70" s="163"/>
    </row>
    <row r="71" spans="1:8" s="24" customFormat="1" hidden="1" x14ac:dyDescent="0.25">
      <c r="A71" s="160">
        <v>30</v>
      </c>
      <c r="B71" s="162"/>
      <c r="C71" s="162"/>
      <c r="D71" s="162"/>
      <c r="E71" s="25"/>
      <c r="F71" s="25"/>
      <c r="G71" s="25"/>
      <c r="H71" s="163"/>
    </row>
    <row r="72" spans="1:8" s="24" customFormat="1" ht="13" hidden="1" thickBot="1" x14ac:dyDescent="0.3">
      <c r="A72" s="161"/>
      <c r="B72" s="162"/>
      <c r="C72" s="162"/>
      <c r="D72" s="162"/>
      <c r="E72" s="25"/>
      <c r="F72" s="25"/>
      <c r="G72" s="25"/>
      <c r="H72" s="163"/>
    </row>
    <row r="73" spans="1:8" s="24" customFormat="1" hidden="1" x14ac:dyDescent="0.25">
      <c r="A73" s="160">
        <v>31</v>
      </c>
      <c r="B73" s="162"/>
      <c r="C73" s="162"/>
      <c r="D73" s="162"/>
      <c r="E73" s="26"/>
      <c r="F73" s="26"/>
      <c r="G73" s="26"/>
      <c r="H73" s="163"/>
    </row>
    <row r="74" spans="1:8" s="24" customFormat="1" ht="13" hidden="1" thickBot="1" x14ac:dyDescent="0.3">
      <c r="A74" s="161"/>
      <c r="B74" s="162"/>
      <c r="C74" s="162"/>
      <c r="D74" s="162"/>
      <c r="E74" s="26"/>
      <c r="F74" s="26"/>
      <c r="G74" s="26"/>
      <c r="H74" s="163"/>
    </row>
    <row r="75" spans="1:8" s="24" customFormat="1" hidden="1" x14ac:dyDescent="0.25">
      <c r="A75" s="160">
        <v>32</v>
      </c>
      <c r="B75" s="162"/>
      <c r="C75" s="162"/>
      <c r="D75" s="162"/>
      <c r="E75" s="25"/>
      <c r="F75" s="25"/>
      <c r="G75" s="25"/>
      <c r="H75" s="163"/>
    </row>
    <row r="76" spans="1:8" s="24" customFormat="1" ht="13" hidden="1" thickBot="1" x14ac:dyDescent="0.3">
      <c r="A76" s="161"/>
      <c r="B76" s="162"/>
      <c r="C76" s="162"/>
      <c r="D76" s="162"/>
      <c r="E76" s="25"/>
      <c r="F76" s="25"/>
      <c r="G76" s="25"/>
      <c r="H76" s="163"/>
    </row>
    <row r="77" spans="1:8" hidden="1" x14ac:dyDescent="0.25">
      <c r="A77" s="23"/>
      <c r="B77" s="22"/>
      <c r="C77" s="21"/>
      <c r="D77" s="20"/>
      <c r="E77" s="20"/>
      <c r="F77" s="20"/>
      <c r="G77" s="20"/>
      <c r="H77" s="20"/>
    </row>
    <row r="78" spans="1:8" ht="30" customHeight="1" x14ac:dyDescent="0.25">
      <c r="A78" s="19" t="s">
        <v>29</v>
      </c>
      <c r="B78" s="19"/>
      <c r="C78" s="18"/>
      <c r="D78" s="165" t="s">
        <v>28</v>
      </c>
      <c r="E78" s="165"/>
      <c r="F78" s="17"/>
      <c r="G78" s="13"/>
      <c r="H78" s="1"/>
    </row>
    <row r="79" spans="1:8" ht="12.75" customHeight="1" x14ac:dyDescent="0.25">
      <c r="A79" s="16"/>
      <c r="B79" s="16"/>
      <c r="C79" s="15" t="s">
        <v>26</v>
      </c>
      <c r="D79" s="166" t="s">
        <v>25</v>
      </c>
      <c r="E79" s="166"/>
      <c r="F79" s="14"/>
      <c r="G79" s="13"/>
      <c r="H79" s="1"/>
    </row>
    <row r="80" spans="1:8" ht="12.75" hidden="1" customHeight="1" x14ac:dyDescent="0.25">
      <c r="A80" s="19" t="s">
        <v>27</v>
      </c>
      <c r="B80" s="19"/>
      <c r="C80" s="18"/>
      <c r="D80" s="165"/>
      <c r="E80" s="165"/>
      <c r="F80" s="17"/>
      <c r="G80" s="13"/>
      <c r="H80" s="1"/>
    </row>
    <row r="81" spans="1:15" ht="12.75" hidden="1" customHeight="1" x14ac:dyDescent="0.25">
      <c r="A81" s="16"/>
      <c r="B81" s="16"/>
      <c r="C81" s="15" t="s">
        <v>26</v>
      </c>
      <c r="D81" s="166" t="s">
        <v>25</v>
      </c>
      <c r="E81" s="166"/>
      <c r="F81" s="14"/>
      <c r="G81" s="13"/>
      <c r="H81" s="1"/>
    </row>
    <row r="82" spans="1:15" ht="12.75" customHeight="1" x14ac:dyDescent="0.25">
      <c r="A82" s="12"/>
      <c r="B82" s="12"/>
      <c r="C82" s="12"/>
      <c r="D82" s="11"/>
      <c r="E82" s="11"/>
      <c r="F82" s="11"/>
      <c r="G82" s="11"/>
      <c r="H82" s="11"/>
    </row>
    <row r="83" spans="1:15" s="10" customFormat="1" x14ac:dyDescent="0.25">
      <c r="A83" s="164"/>
      <c r="B83" s="164"/>
      <c r="C83" s="164"/>
      <c r="D83" s="164"/>
      <c r="E83" s="164"/>
      <c r="F83" s="164"/>
      <c r="G83" s="164"/>
      <c r="H83" s="164"/>
    </row>
    <row r="84" spans="1:15" s="10" customFormat="1" x14ac:dyDescent="0.25">
      <c r="A84" s="164"/>
      <c r="B84" s="164"/>
      <c r="C84" s="164"/>
      <c r="D84" s="164"/>
      <c r="E84" s="164"/>
      <c r="F84" s="164"/>
      <c r="G84" s="164"/>
      <c r="H84" s="164"/>
    </row>
    <row r="86" spans="1:15" s="2" customFormat="1" x14ac:dyDescent="0.25">
      <c r="A86" s="9"/>
      <c r="B86" s="9"/>
      <c r="C86" s="1"/>
      <c r="I86" s="1"/>
      <c r="J86" s="1"/>
      <c r="K86" s="1"/>
      <c r="L86" s="1"/>
      <c r="M86" s="1"/>
      <c r="N86" s="1"/>
      <c r="O86" s="1"/>
    </row>
    <row r="87" spans="1:15" s="2" customFormat="1" x14ac:dyDescent="0.25">
      <c r="A87" s="9"/>
      <c r="B87" s="9"/>
      <c r="C87" s="1"/>
      <c r="F87" s="3"/>
      <c r="I87" s="1"/>
      <c r="J87" s="1"/>
      <c r="K87" s="1"/>
      <c r="L87" s="1"/>
      <c r="M87" s="1"/>
      <c r="N87" s="1"/>
      <c r="O87" s="1"/>
    </row>
    <row r="88" spans="1:15" s="2" customFormat="1" x14ac:dyDescent="0.25">
      <c r="A88" s="9"/>
      <c r="B88" s="9"/>
      <c r="C88" s="1"/>
      <c r="F88" s="3"/>
      <c r="I88" s="1"/>
      <c r="J88" s="1"/>
      <c r="K88" s="1"/>
      <c r="L88" s="1"/>
      <c r="M88" s="1"/>
      <c r="N88" s="1"/>
      <c r="O88" s="1"/>
    </row>
    <row r="89" spans="1:15" s="2" customFormat="1" x14ac:dyDescent="0.25">
      <c r="A89" s="9"/>
      <c r="B89" s="9"/>
      <c r="C89" s="1"/>
      <c r="F89" s="3"/>
      <c r="I89" s="1"/>
      <c r="J89" s="1"/>
      <c r="K89" s="1"/>
      <c r="L89" s="1"/>
      <c r="M89" s="1"/>
      <c r="N89" s="1"/>
      <c r="O89" s="1"/>
    </row>
    <row r="90" spans="1:15" s="2" customFormat="1" x14ac:dyDescent="0.25">
      <c r="A90" s="9"/>
      <c r="B90" s="9"/>
      <c r="C90" s="1"/>
      <c r="F90" s="3"/>
      <c r="I90" s="1"/>
      <c r="J90" s="1"/>
      <c r="K90" s="1"/>
      <c r="L90" s="1"/>
      <c r="M90" s="1"/>
      <c r="N90" s="1"/>
      <c r="O90" s="1"/>
    </row>
    <row r="91" spans="1:15" s="2" customFormat="1" x14ac:dyDescent="0.25">
      <c r="A91" s="9"/>
      <c r="B91" s="9"/>
      <c r="C91" s="1"/>
      <c r="F91" s="3"/>
      <c r="I91" s="1"/>
      <c r="J91" s="1"/>
      <c r="K91" s="1"/>
      <c r="L91" s="1"/>
      <c r="M91" s="1"/>
      <c r="N91" s="1"/>
      <c r="O91" s="1"/>
    </row>
    <row r="92" spans="1:15" s="2" customFormat="1" x14ac:dyDescent="0.25">
      <c r="A92" s="9"/>
      <c r="B92" s="9"/>
      <c r="C92" s="1"/>
      <c r="F92" s="3"/>
      <c r="I92" s="1"/>
      <c r="J92" s="1"/>
      <c r="K92" s="1"/>
      <c r="L92" s="1"/>
      <c r="M92" s="1"/>
      <c r="N92" s="1"/>
      <c r="O92" s="1"/>
    </row>
    <row r="93" spans="1:15" s="2" customFormat="1" x14ac:dyDescent="0.25">
      <c r="A93" s="9"/>
      <c r="B93" s="9"/>
      <c r="C93" s="1"/>
      <c r="F93" s="3"/>
      <c r="I93" s="1"/>
      <c r="J93" s="1"/>
      <c r="K93" s="1"/>
      <c r="L93" s="1"/>
      <c r="M93" s="1"/>
      <c r="N93" s="1"/>
      <c r="O93" s="1"/>
    </row>
    <row r="94" spans="1:15" s="2" customFormat="1" x14ac:dyDescent="0.25">
      <c r="A94" s="9"/>
      <c r="B94" s="9"/>
      <c r="C94" s="1"/>
      <c r="F94" s="3"/>
      <c r="I94" s="1"/>
      <c r="J94" s="1"/>
      <c r="K94" s="1"/>
      <c r="L94" s="1"/>
      <c r="M94" s="1"/>
      <c r="N94" s="1"/>
      <c r="O94" s="1"/>
    </row>
    <row r="95" spans="1:15" s="2" customFormat="1" x14ac:dyDescent="0.25">
      <c r="A95" s="9"/>
      <c r="B95" s="9"/>
      <c r="C95" s="1"/>
      <c r="F95" s="3"/>
      <c r="I95" s="1"/>
      <c r="J95" s="1"/>
      <c r="K95" s="1"/>
      <c r="L95" s="1"/>
      <c r="M95" s="1"/>
      <c r="N95" s="1"/>
      <c r="O95" s="1"/>
    </row>
    <row r="96" spans="1:15" s="2" customFormat="1" x14ac:dyDescent="0.25">
      <c r="A96" s="9"/>
      <c r="B96" s="9"/>
      <c r="C96" s="1"/>
      <c r="F96" s="3"/>
      <c r="I96" s="1"/>
      <c r="J96" s="1"/>
      <c r="K96" s="1"/>
      <c r="L96" s="1"/>
      <c r="M96" s="1"/>
      <c r="N96" s="1"/>
      <c r="O96" s="1"/>
    </row>
    <row r="97" spans="1:15" s="2" customFormat="1" x14ac:dyDescent="0.25">
      <c r="A97" s="9"/>
      <c r="B97" s="9"/>
      <c r="C97" s="1"/>
      <c r="F97" s="3"/>
      <c r="I97" s="1"/>
      <c r="J97" s="1"/>
      <c r="K97" s="1"/>
      <c r="L97" s="1"/>
      <c r="M97" s="1"/>
      <c r="N97" s="1"/>
      <c r="O97" s="1"/>
    </row>
    <row r="98" spans="1:15" s="2" customFormat="1" x14ac:dyDescent="0.25">
      <c r="A98" s="9"/>
      <c r="B98" s="9"/>
      <c r="C98" s="1"/>
      <c r="F98" s="3"/>
      <c r="I98" s="1"/>
      <c r="J98" s="1"/>
      <c r="K98" s="1"/>
      <c r="L98" s="1"/>
      <c r="M98" s="1"/>
      <c r="N98" s="1"/>
      <c r="O98" s="1"/>
    </row>
    <row r="99" spans="1:15" s="2" customFormat="1" x14ac:dyDescent="0.25">
      <c r="A99" s="9"/>
      <c r="B99" s="9"/>
      <c r="C99" s="1"/>
      <c r="F99" s="3"/>
      <c r="I99" s="1"/>
      <c r="J99" s="1"/>
      <c r="K99" s="1"/>
      <c r="L99" s="1"/>
      <c r="M99" s="1"/>
      <c r="N99" s="1"/>
      <c r="O99" s="1"/>
    </row>
    <row r="100" spans="1:15" s="2" customFormat="1" x14ac:dyDescent="0.25">
      <c r="A100" s="9"/>
      <c r="B100" s="9"/>
      <c r="C100" s="1"/>
      <c r="F100" s="3"/>
      <c r="I100" s="1"/>
      <c r="J100" s="1"/>
      <c r="K100" s="1"/>
      <c r="L100" s="1"/>
      <c r="M100" s="1"/>
      <c r="N100" s="1"/>
      <c r="O100" s="1"/>
    </row>
    <row r="101" spans="1:15" s="2" customFormat="1" x14ac:dyDescent="0.25">
      <c r="A101" s="9"/>
      <c r="B101" s="9"/>
      <c r="C101" s="1"/>
      <c r="F101" s="3"/>
      <c r="I101" s="1"/>
      <c r="J101" s="1"/>
      <c r="K101" s="1"/>
      <c r="L101" s="1"/>
      <c r="M101" s="1"/>
      <c r="N101" s="1"/>
      <c r="O101" s="1"/>
    </row>
    <row r="102" spans="1:15" s="2" customFormat="1" x14ac:dyDescent="0.25">
      <c r="A102" s="9"/>
      <c r="B102" s="9"/>
      <c r="C102" s="1"/>
      <c r="F102" s="3"/>
      <c r="I102" s="1"/>
      <c r="J102" s="1"/>
      <c r="K102" s="1"/>
      <c r="L102" s="1"/>
      <c r="M102" s="1"/>
      <c r="N102" s="1"/>
      <c r="O102" s="1"/>
    </row>
    <row r="103" spans="1:15" s="2" customFormat="1" x14ac:dyDescent="0.25">
      <c r="A103" s="9"/>
      <c r="B103" s="9"/>
      <c r="C103" s="1"/>
      <c r="F103" s="3"/>
      <c r="I103" s="1"/>
      <c r="J103" s="1"/>
      <c r="K103" s="1"/>
      <c r="L103" s="1"/>
      <c r="M103" s="1"/>
      <c r="N103" s="1"/>
      <c r="O103" s="1"/>
    </row>
    <row r="104" spans="1:15" s="2" customFormat="1" x14ac:dyDescent="0.25">
      <c r="A104" s="9"/>
      <c r="B104" s="9"/>
      <c r="C104" s="1"/>
      <c r="F104" s="3"/>
      <c r="I104" s="1"/>
      <c r="J104" s="1"/>
      <c r="K104" s="1"/>
      <c r="L104" s="1"/>
      <c r="M104" s="1"/>
      <c r="N104" s="1"/>
      <c r="O104" s="1"/>
    </row>
    <row r="105" spans="1:15" s="2" customFormat="1" x14ac:dyDescent="0.25">
      <c r="A105" s="9"/>
      <c r="B105" s="9"/>
      <c r="C105" s="1"/>
      <c r="F105" s="3"/>
      <c r="I105" s="1"/>
      <c r="J105" s="1"/>
      <c r="K105" s="1"/>
      <c r="L105" s="1"/>
      <c r="M105" s="1"/>
      <c r="N105" s="1"/>
      <c r="O105" s="1"/>
    </row>
    <row r="106" spans="1:15" s="2" customFormat="1" x14ac:dyDescent="0.25">
      <c r="A106" s="9"/>
      <c r="B106" s="9"/>
      <c r="C106" s="1"/>
      <c r="F106" s="3"/>
      <c r="I106" s="1"/>
      <c r="J106" s="1"/>
      <c r="K106" s="1"/>
      <c r="L106" s="1"/>
      <c r="M106" s="1"/>
      <c r="N106" s="1"/>
      <c r="O106" s="1"/>
    </row>
    <row r="107" spans="1:15" s="2" customFormat="1" x14ac:dyDescent="0.25">
      <c r="A107" s="9"/>
      <c r="B107" s="9"/>
      <c r="C107" s="1"/>
      <c r="F107" s="3"/>
      <c r="I107" s="1"/>
      <c r="J107" s="1"/>
      <c r="K107" s="1"/>
      <c r="L107" s="1"/>
      <c r="M107" s="1"/>
      <c r="N107" s="1"/>
      <c r="O107" s="1"/>
    </row>
    <row r="108" spans="1:15" s="2" customFormat="1" x14ac:dyDescent="0.25">
      <c r="A108" s="9"/>
      <c r="B108" s="9"/>
      <c r="C108" s="1"/>
      <c r="F108" s="3"/>
      <c r="I108" s="1"/>
      <c r="J108" s="1"/>
      <c r="K108" s="1"/>
      <c r="L108" s="1"/>
      <c r="M108" s="1"/>
      <c r="N108" s="1"/>
      <c r="O108" s="1"/>
    </row>
    <row r="109" spans="1:15" s="2" customFormat="1" x14ac:dyDescent="0.25">
      <c r="A109" s="9"/>
      <c r="B109" s="9"/>
      <c r="C109" s="1"/>
      <c r="F109" s="3"/>
      <c r="I109" s="1"/>
      <c r="J109" s="1"/>
      <c r="K109" s="1"/>
      <c r="L109" s="1"/>
      <c r="M109" s="1"/>
      <c r="N109" s="1"/>
      <c r="O109" s="1"/>
    </row>
    <row r="110" spans="1:15" s="2" customFormat="1" x14ac:dyDescent="0.25">
      <c r="A110" s="9"/>
      <c r="B110" s="9"/>
      <c r="C110" s="1"/>
      <c r="F110" s="3"/>
      <c r="I110" s="1"/>
      <c r="J110" s="1"/>
      <c r="K110" s="1"/>
      <c r="L110" s="1"/>
      <c r="M110" s="1"/>
      <c r="N110" s="1"/>
      <c r="O110" s="1"/>
    </row>
    <row r="111" spans="1:15" s="2" customFormat="1" x14ac:dyDescent="0.25">
      <c r="A111" s="9"/>
      <c r="B111" s="9"/>
      <c r="C111" s="1"/>
      <c r="F111" s="3"/>
      <c r="I111" s="1"/>
      <c r="J111" s="1"/>
      <c r="K111" s="1"/>
      <c r="L111" s="1"/>
      <c r="M111" s="1"/>
      <c r="N111" s="1"/>
      <c r="O111" s="1"/>
    </row>
    <row r="112" spans="1:15" s="2" customFormat="1" x14ac:dyDescent="0.25">
      <c r="A112" s="9"/>
      <c r="B112" s="9"/>
      <c r="C112" s="1"/>
      <c r="F112" s="3"/>
      <c r="I112" s="1"/>
      <c r="J112" s="1"/>
      <c r="K112" s="1"/>
      <c r="L112" s="1"/>
      <c r="M112" s="1"/>
      <c r="N112" s="1"/>
      <c r="O112" s="1"/>
    </row>
    <row r="113" spans="1:15" s="2" customFormat="1" x14ac:dyDescent="0.25">
      <c r="A113" s="9"/>
      <c r="B113" s="9"/>
      <c r="C113" s="1"/>
      <c r="F113" s="3"/>
      <c r="I113" s="1"/>
      <c r="J113" s="1"/>
      <c r="K113" s="1"/>
      <c r="L113" s="1"/>
      <c r="M113" s="1"/>
      <c r="N113" s="1"/>
      <c r="O113" s="1"/>
    </row>
    <row r="114" spans="1:15" s="2" customFormat="1" x14ac:dyDescent="0.25">
      <c r="A114" s="9"/>
      <c r="B114" s="9"/>
      <c r="C114" s="1"/>
      <c r="F114" s="3"/>
      <c r="I114" s="1"/>
      <c r="J114" s="1"/>
      <c r="K114" s="1"/>
      <c r="L114" s="1"/>
      <c r="M114" s="1"/>
      <c r="N114" s="1"/>
      <c r="O114" s="1"/>
    </row>
    <row r="115" spans="1:15" s="2" customFormat="1" x14ac:dyDescent="0.25">
      <c r="A115" s="9"/>
      <c r="B115" s="9"/>
      <c r="C115" s="1"/>
      <c r="F115" s="3"/>
      <c r="I115" s="1"/>
      <c r="J115" s="1"/>
      <c r="K115" s="1"/>
      <c r="L115" s="1"/>
      <c r="M115" s="1"/>
      <c r="N115" s="1"/>
      <c r="O115" s="1"/>
    </row>
    <row r="116" spans="1:15" s="2" customFormat="1" x14ac:dyDescent="0.25">
      <c r="A116" s="9"/>
      <c r="B116" s="9"/>
      <c r="C116" s="1"/>
      <c r="F116" s="3"/>
      <c r="I116" s="1"/>
      <c r="J116" s="1"/>
      <c r="K116" s="1"/>
      <c r="L116" s="1"/>
      <c r="M116" s="1"/>
      <c r="N116" s="1"/>
      <c r="O116" s="1"/>
    </row>
    <row r="117" spans="1:15" s="2" customFormat="1" x14ac:dyDescent="0.25">
      <c r="A117" s="9"/>
      <c r="B117" s="9"/>
      <c r="C117" s="1"/>
      <c r="F117" s="3"/>
      <c r="I117" s="1"/>
      <c r="J117" s="1"/>
      <c r="K117" s="1"/>
      <c r="L117" s="1"/>
      <c r="M117" s="1"/>
      <c r="N117" s="1"/>
      <c r="O117" s="1"/>
    </row>
    <row r="118" spans="1:15" s="2" customFormat="1" x14ac:dyDescent="0.25">
      <c r="A118" s="9"/>
      <c r="B118" s="9"/>
      <c r="C118" s="1"/>
      <c r="F118" s="3"/>
      <c r="I118" s="1"/>
      <c r="J118" s="1"/>
      <c r="K118" s="1"/>
      <c r="L118" s="1"/>
      <c r="M118" s="1"/>
      <c r="N118" s="1"/>
      <c r="O118" s="1"/>
    </row>
    <row r="119" spans="1:15" s="2" customFormat="1" x14ac:dyDescent="0.25">
      <c r="A119" s="9"/>
      <c r="B119" s="9"/>
      <c r="C119" s="1"/>
      <c r="F119" s="3"/>
      <c r="I119" s="1"/>
      <c r="J119" s="1"/>
      <c r="K119" s="1"/>
      <c r="L119" s="1"/>
      <c r="M119" s="1"/>
      <c r="N119" s="1"/>
      <c r="O119" s="1"/>
    </row>
    <row r="120" spans="1:15" s="2" customFormat="1" x14ac:dyDescent="0.25">
      <c r="A120" s="9"/>
      <c r="B120" s="9"/>
      <c r="C120" s="1"/>
      <c r="F120" s="3"/>
      <c r="I120" s="1"/>
      <c r="J120" s="1"/>
      <c r="K120" s="1"/>
      <c r="L120" s="1"/>
      <c r="M120" s="1"/>
      <c r="N120" s="1"/>
      <c r="O120" s="1"/>
    </row>
    <row r="121" spans="1:15" s="2" customFormat="1" x14ac:dyDescent="0.25">
      <c r="A121" s="9"/>
      <c r="B121" s="9"/>
      <c r="C121" s="1"/>
      <c r="F121" s="3"/>
      <c r="I121" s="1"/>
      <c r="J121" s="1"/>
      <c r="K121" s="1"/>
      <c r="L121" s="1"/>
      <c r="M121" s="1"/>
      <c r="N121" s="1"/>
      <c r="O121" s="1"/>
    </row>
    <row r="122" spans="1:15" s="2" customFormat="1" x14ac:dyDescent="0.25">
      <c r="A122" s="9"/>
      <c r="B122" s="9"/>
      <c r="C122" s="1"/>
      <c r="F122" s="3"/>
      <c r="I122" s="1"/>
      <c r="J122" s="1"/>
      <c r="K122" s="1"/>
      <c r="L122" s="1"/>
      <c r="M122" s="1"/>
      <c r="N122" s="1"/>
      <c r="O122" s="1"/>
    </row>
    <row r="123" spans="1:15" s="2" customFormat="1" x14ac:dyDescent="0.25">
      <c r="A123" s="9"/>
      <c r="B123" s="9"/>
      <c r="C123" s="1"/>
      <c r="F123" s="3"/>
      <c r="I123" s="1"/>
      <c r="J123" s="1"/>
      <c r="K123" s="1"/>
      <c r="L123" s="1"/>
      <c r="M123" s="1"/>
      <c r="N123" s="1"/>
      <c r="O123" s="1"/>
    </row>
    <row r="124" spans="1:15" s="2" customFormat="1" x14ac:dyDescent="0.25">
      <c r="A124" s="9"/>
      <c r="B124" s="9"/>
      <c r="C124" s="1"/>
      <c r="F124" s="3"/>
      <c r="I124" s="1"/>
      <c r="J124" s="1"/>
      <c r="K124" s="1"/>
      <c r="L124" s="1"/>
      <c r="M124" s="1"/>
      <c r="N124" s="1"/>
      <c r="O124" s="1"/>
    </row>
    <row r="125" spans="1:15" s="2" customFormat="1" x14ac:dyDescent="0.25">
      <c r="A125" s="9"/>
      <c r="B125" s="9"/>
      <c r="C125" s="1"/>
      <c r="F125" s="3"/>
      <c r="I125" s="1"/>
      <c r="J125" s="1"/>
      <c r="K125" s="1"/>
      <c r="L125" s="1"/>
      <c r="M125" s="1"/>
      <c r="N125" s="1"/>
      <c r="O125" s="1"/>
    </row>
    <row r="126" spans="1:15" s="2" customFormat="1" x14ac:dyDescent="0.25">
      <c r="A126" s="9"/>
      <c r="B126" s="9"/>
      <c r="C126" s="1"/>
      <c r="F126" s="3"/>
      <c r="I126" s="1"/>
      <c r="J126" s="1"/>
      <c r="K126" s="1"/>
      <c r="L126" s="1"/>
      <c r="M126" s="1"/>
      <c r="N126" s="1"/>
      <c r="O126" s="1"/>
    </row>
    <row r="127" spans="1:15" s="2" customFormat="1" x14ac:dyDescent="0.25">
      <c r="A127" s="9"/>
      <c r="B127" s="9"/>
      <c r="C127" s="1"/>
      <c r="F127" s="3"/>
      <c r="I127" s="1"/>
      <c r="J127" s="1"/>
      <c r="K127" s="1"/>
      <c r="L127" s="1"/>
      <c r="M127" s="1"/>
      <c r="N127" s="1"/>
      <c r="O127" s="1"/>
    </row>
    <row r="128" spans="1:15" s="2" customFormat="1" x14ac:dyDescent="0.25">
      <c r="A128" s="9"/>
      <c r="B128" s="9"/>
      <c r="C128" s="1"/>
      <c r="F128" s="3"/>
      <c r="I128" s="1"/>
      <c r="J128" s="1"/>
      <c r="K128" s="1"/>
      <c r="L128" s="1"/>
      <c r="M128" s="1"/>
      <c r="N128" s="1"/>
      <c r="O128" s="1"/>
    </row>
    <row r="129" spans="1:15" s="2" customFormat="1" x14ac:dyDescent="0.25">
      <c r="A129" s="9"/>
      <c r="B129" s="9"/>
      <c r="C129" s="1"/>
      <c r="F129" s="3"/>
      <c r="I129" s="1"/>
      <c r="J129" s="1"/>
      <c r="K129" s="1"/>
      <c r="L129" s="1"/>
      <c r="M129" s="1"/>
      <c r="N129" s="1"/>
      <c r="O129" s="1"/>
    </row>
    <row r="130" spans="1:15" s="2" customFormat="1" x14ac:dyDescent="0.25">
      <c r="A130" s="9"/>
      <c r="B130" s="9"/>
      <c r="C130" s="1"/>
      <c r="F130" s="3"/>
      <c r="I130" s="1"/>
      <c r="J130" s="1"/>
      <c r="K130" s="1"/>
      <c r="L130" s="1"/>
      <c r="M130" s="1"/>
      <c r="N130" s="1"/>
      <c r="O130" s="1"/>
    </row>
    <row r="131" spans="1:15" s="2" customFormat="1" x14ac:dyDescent="0.25">
      <c r="A131" s="9"/>
      <c r="B131" s="9"/>
      <c r="C131" s="1"/>
      <c r="F131" s="3"/>
      <c r="I131" s="1"/>
      <c r="J131" s="1"/>
      <c r="K131" s="1"/>
      <c r="L131" s="1"/>
      <c r="M131" s="1"/>
      <c r="N131" s="1"/>
      <c r="O131" s="1"/>
    </row>
    <row r="132" spans="1:15" s="2" customFormat="1" x14ac:dyDescent="0.25">
      <c r="A132" s="9"/>
      <c r="B132" s="9"/>
      <c r="C132" s="1"/>
      <c r="F132" s="3"/>
      <c r="I132" s="1"/>
      <c r="J132" s="1"/>
      <c r="K132" s="1"/>
      <c r="L132" s="1"/>
      <c r="M132" s="1"/>
      <c r="N132" s="1"/>
      <c r="O132" s="1"/>
    </row>
    <row r="133" spans="1:15" s="2" customFormat="1" x14ac:dyDescent="0.25">
      <c r="A133" s="9"/>
      <c r="B133" s="9"/>
      <c r="C133" s="1"/>
      <c r="F133" s="3"/>
      <c r="I133" s="1"/>
      <c r="J133" s="1"/>
      <c r="K133" s="1"/>
      <c r="L133" s="1"/>
      <c r="M133" s="1"/>
      <c r="N133" s="1"/>
      <c r="O133" s="1"/>
    </row>
    <row r="134" spans="1:15" s="2" customFormat="1" x14ac:dyDescent="0.25">
      <c r="A134" s="9"/>
      <c r="B134" s="9"/>
      <c r="C134" s="1"/>
      <c r="F134" s="3"/>
      <c r="I134" s="1"/>
      <c r="J134" s="1"/>
      <c r="K134" s="1"/>
      <c r="L134" s="1"/>
      <c r="M134" s="1"/>
      <c r="N134" s="1"/>
      <c r="O134" s="1"/>
    </row>
    <row r="135" spans="1:15" s="2" customFormat="1" x14ac:dyDescent="0.25">
      <c r="A135" s="9"/>
      <c r="B135" s="9"/>
      <c r="C135" s="1"/>
      <c r="F135" s="3"/>
      <c r="I135" s="1"/>
      <c r="J135" s="1"/>
      <c r="K135" s="1"/>
      <c r="L135" s="1"/>
      <c r="M135" s="1"/>
      <c r="N135" s="1"/>
      <c r="O135" s="1"/>
    </row>
    <row r="136" spans="1:15" s="2" customFormat="1" x14ac:dyDescent="0.25">
      <c r="A136" s="9"/>
      <c r="B136" s="9"/>
      <c r="C136" s="1"/>
      <c r="F136" s="3"/>
      <c r="I136" s="1"/>
      <c r="J136" s="1"/>
      <c r="K136" s="1"/>
      <c r="L136" s="1"/>
      <c r="M136" s="1"/>
      <c r="N136" s="1"/>
      <c r="O136" s="1"/>
    </row>
    <row r="137" spans="1:15" s="2" customFormat="1" x14ac:dyDescent="0.25">
      <c r="A137" s="9"/>
      <c r="B137" s="9"/>
      <c r="C137" s="1"/>
      <c r="F137" s="3"/>
      <c r="I137" s="1"/>
      <c r="J137" s="1"/>
      <c r="K137" s="1"/>
      <c r="L137" s="1"/>
      <c r="M137" s="1"/>
      <c r="N137" s="1"/>
      <c r="O137" s="1"/>
    </row>
    <row r="138" spans="1:15" s="2" customFormat="1" x14ac:dyDescent="0.25">
      <c r="A138" s="9"/>
      <c r="B138" s="9"/>
      <c r="C138" s="1"/>
      <c r="F138" s="3"/>
      <c r="I138" s="1"/>
      <c r="J138" s="1"/>
      <c r="K138" s="1"/>
      <c r="L138" s="1"/>
      <c r="M138" s="1"/>
      <c r="N138" s="1"/>
      <c r="O138" s="1"/>
    </row>
    <row r="139" spans="1:15" s="2" customFormat="1" x14ac:dyDescent="0.25">
      <c r="A139" s="9"/>
      <c r="B139" s="9"/>
      <c r="C139" s="1"/>
      <c r="F139" s="3"/>
      <c r="I139" s="1"/>
      <c r="J139" s="1"/>
      <c r="K139" s="1"/>
      <c r="L139" s="1"/>
      <c r="M139" s="1"/>
      <c r="N139" s="1"/>
      <c r="O139" s="1"/>
    </row>
    <row r="140" spans="1:15" s="2" customFormat="1" x14ac:dyDescent="0.25">
      <c r="A140" s="9"/>
      <c r="B140" s="9"/>
      <c r="C140" s="1"/>
      <c r="F140" s="3"/>
      <c r="I140" s="1"/>
      <c r="J140" s="1"/>
      <c r="K140" s="1"/>
      <c r="L140" s="1"/>
      <c r="M140" s="1"/>
      <c r="N140" s="1"/>
      <c r="O140" s="1"/>
    </row>
    <row r="141" spans="1:15" s="2" customFormat="1" x14ac:dyDescent="0.25">
      <c r="A141" s="9"/>
      <c r="B141" s="9"/>
      <c r="C141" s="1"/>
      <c r="F141" s="3"/>
      <c r="I141" s="1"/>
      <c r="J141" s="1"/>
      <c r="K141" s="1"/>
      <c r="L141" s="1"/>
      <c r="M141" s="1"/>
      <c r="N141" s="1"/>
      <c r="O141" s="1"/>
    </row>
    <row r="142" spans="1:15" s="2" customFormat="1" x14ac:dyDescent="0.25">
      <c r="A142" s="9"/>
      <c r="B142" s="9"/>
      <c r="C142" s="1"/>
      <c r="F142" s="3"/>
      <c r="I142" s="1"/>
      <c r="J142" s="1"/>
      <c r="K142" s="1"/>
      <c r="L142" s="1"/>
      <c r="M142" s="1"/>
      <c r="N142" s="1"/>
      <c r="O142" s="1"/>
    </row>
    <row r="143" spans="1:15" s="2" customFormat="1" x14ac:dyDescent="0.25">
      <c r="A143" s="9"/>
      <c r="B143" s="9"/>
      <c r="C143" s="1"/>
      <c r="F143" s="3"/>
      <c r="I143" s="1"/>
      <c r="J143" s="1"/>
      <c r="K143" s="1"/>
      <c r="L143" s="1"/>
      <c r="M143" s="1"/>
      <c r="N143" s="1"/>
      <c r="O143" s="1"/>
    </row>
    <row r="144" spans="1:15" s="2" customFormat="1" x14ac:dyDescent="0.25">
      <c r="A144" s="9"/>
      <c r="B144" s="9"/>
      <c r="C144" s="1"/>
      <c r="F144" s="3"/>
      <c r="I144" s="1"/>
      <c r="J144" s="1"/>
      <c r="K144" s="1"/>
      <c r="L144" s="1"/>
      <c r="M144" s="1"/>
      <c r="N144" s="1"/>
      <c r="O144" s="1"/>
    </row>
    <row r="145" spans="1:15" s="2" customFormat="1" x14ac:dyDescent="0.25">
      <c r="A145" s="9"/>
      <c r="B145" s="9"/>
      <c r="C145" s="1"/>
      <c r="F145" s="3"/>
      <c r="I145" s="1"/>
      <c r="J145" s="1"/>
      <c r="K145" s="1"/>
      <c r="L145" s="1"/>
      <c r="M145" s="1"/>
      <c r="N145" s="1"/>
      <c r="O145" s="1"/>
    </row>
    <row r="146" spans="1:15" s="2" customFormat="1" x14ac:dyDescent="0.25">
      <c r="A146" s="9"/>
      <c r="B146" s="9"/>
      <c r="C146" s="1"/>
      <c r="F146" s="3"/>
      <c r="I146" s="1"/>
      <c r="J146" s="1"/>
      <c r="K146" s="1"/>
      <c r="L146" s="1"/>
      <c r="M146" s="1"/>
      <c r="N146" s="1"/>
      <c r="O146" s="1"/>
    </row>
    <row r="147" spans="1:15" s="2" customFormat="1" x14ac:dyDescent="0.25">
      <c r="A147" s="9"/>
      <c r="B147" s="9"/>
      <c r="C147" s="1"/>
      <c r="F147" s="3"/>
      <c r="I147" s="1"/>
      <c r="J147" s="1"/>
      <c r="K147" s="1"/>
      <c r="L147" s="1"/>
      <c r="M147" s="1"/>
      <c r="N147" s="1"/>
      <c r="O147" s="1"/>
    </row>
    <row r="148" spans="1:15" s="2" customFormat="1" x14ac:dyDescent="0.25">
      <c r="A148" s="9"/>
      <c r="B148" s="9"/>
      <c r="C148" s="1"/>
      <c r="F148" s="3"/>
      <c r="I148" s="1"/>
      <c r="J148" s="1"/>
      <c r="K148" s="1"/>
      <c r="L148" s="1"/>
      <c r="M148" s="1"/>
      <c r="N148" s="1"/>
      <c r="O148" s="1"/>
    </row>
    <row r="149" spans="1:15" s="2" customFormat="1" x14ac:dyDescent="0.25">
      <c r="A149" s="9"/>
      <c r="B149" s="9"/>
      <c r="C149" s="1"/>
      <c r="F149" s="3"/>
      <c r="I149" s="1"/>
      <c r="J149" s="1"/>
      <c r="K149" s="1"/>
      <c r="L149" s="1"/>
      <c r="M149" s="1"/>
      <c r="N149" s="1"/>
      <c r="O149" s="1"/>
    </row>
    <row r="150" spans="1:15" s="2" customFormat="1" x14ac:dyDescent="0.25">
      <c r="A150" s="9"/>
      <c r="B150" s="9"/>
      <c r="C150" s="1"/>
      <c r="F150" s="3"/>
      <c r="I150" s="1"/>
      <c r="J150" s="1"/>
      <c r="K150" s="1"/>
      <c r="L150" s="1"/>
      <c r="M150" s="1"/>
      <c r="N150" s="1"/>
      <c r="O150" s="1"/>
    </row>
    <row r="151" spans="1:15" s="2" customFormat="1" x14ac:dyDescent="0.25">
      <c r="A151" s="9"/>
      <c r="B151" s="9"/>
      <c r="C151" s="1"/>
      <c r="F151" s="3"/>
      <c r="I151" s="1"/>
      <c r="J151" s="1"/>
      <c r="K151" s="1"/>
      <c r="L151" s="1"/>
      <c r="M151" s="1"/>
      <c r="N151" s="1"/>
      <c r="O151" s="1"/>
    </row>
    <row r="152" spans="1:15" s="2" customFormat="1" x14ac:dyDescent="0.25">
      <c r="A152" s="9"/>
      <c r="B152" s="9"/>
      <c r="C152" s="1"/>
      <c r="F152" s="3"/>
      <c r="I152" s="1"/>
      <c r="J152" s="1"/>
      <c r="K152" s="1"/>
      <c r="L152" s="1"/>
      <c r="M152" s="1"/>
      <c r="N152" s="1"/>
      <c r="O152" s="1"/>
    </row>
    <row r="153" spans="1:15" s="2" customFormat="1" x14ac:dyDescent="0.25">
      <c r="A153" s="9"/>
      <c r="B153" s="9"/>
      <c r="C153" s="1"/>
      <c r="F153" s="3"/>
      <c r="I153" s="1"/>
      <c r="J153" s="1"/>
      <c r="K153" s="1"/>
      <c r="L153" s="1"/>
      <c r="M153" s="1"/>
      <c r="N153" s="1"/>
      <c r="O153" s="1"/>
    </row>
    <row r="154" spans="1:15" s="2" customFormat="1" x14ac:dyDescent="0.25">
      <c r="A154" s="9"/>
      <c r="B154" s="9"/>
      <c r="C154" s="1"/>
      <c r="F154" s="3"/>
      <c r="I154" s="1"/>
      <c r="J154" s="1"/>
      <c r="K154" s="1"/>
      <c r="L154" s="1"/>
      <c r="M154" s="1"/>
      <c r="N154" s="1"/>
      <c r="O154" s="1"/>
    </row>
    <row r="155" spans="1:15" s="2" customFormat="1" x14ac:dyDescent="0.25">
      <c r="A155" s="9"/>
      <c r="B155" s="9"/>
      <c r="C155" s="1"/>
      <c r="F155" s="3"/>
      <c r="I155" s="1"/>
      <c r="J155" s="1"/>
      <c r="K155" s="1"/>
      <c r="L155" s="1"/>
      <c r="M155" s="1"/>
      <c r="N155" s="1"/>
      <c r="O155" s="1"/>
    </row>
    <row r="156" spans="1:15" s="2" customFormat="1" x14ac:dyDescent="0.25">
      <c r="A156" s="9"/>
      <c r="B156" s="9"/>
      <c r="C156" s="1"/>
      <c r="F156" s="3"/>
      <c r="I156" s="1"/>
      <c r="J156" s="1"/>
      <c r="K156" s="1"/>
      <c r="L156" s="1"/>
      <c r="M156" s="1"/>
      <c r="N156" s="1"/>
      <c r="O156" s="1"/>
    </row>
    <row r="157" spans="1:15" s="2" customFormat="1" x14ac:dyDescent="0.25">
      <c r="A157" s="9"/>
      <c r="B157" s="9"/>
      <c r="C157" s="1"/>
      <c r="F157" s="3"/>
      <c r="I157" s="1"/>
      <c r="J157" s="1"/>
      <c r="K157" s="1"/>
      <c r="L157" s="1"/>
      <c r="M157" s="1"/>
      <c r="N157" s="1"/>
      <c r="O157" s="1"/>
    </row>
    <row r="158" spans="1:15" s="2" customFormat="1" x14ac:dyDescent="0.25">
      <c r="A158" s="9"/>
      <c r="B158" s="9"/>
      <c r="C158" s="1"/>
      <c r="F158" s="3"/>
      <c r="I158" s="1"/>
      <c r="J158" s="1"/>
      <c r="K158" s="1"/>
      <c r="L158" s="1"/>
      <c r="M158" s="1"/>
      <c r="N158" s="1"/>
      <c r="O158" s="1"/>
    </row>
    <row r="159" spans="1:15" s="2" customFormat="1" x14ac:dyDescent="0.25">
      <c r="A159" s="9"/>
      <c r="B159" s="9"/>
      <c r="C159" s="1"/>
      <c r="F159" s="3"/>
      <c r="I159" s="1"/>
      <c r="J159" s="1"/>
      <c r="K159" s="1"/>
      <c r="L159" s="1"/>
      <c r="M159" s="1"/>
      <c r="N159" s="1"/>
      <c r="O159" s="1"/>
    </row>
    <row r="160" spans="1:15" s="2" customFormat="1" x14ac:dyDescent="0.25">
      <c r="A160" s="9"/>
      <c r="B160" s="9"/>
      <c r="C160" s="1"/>
      <c r="F160" s="3"/>
      <c r="I160" s="1"/>
      <c r="J160" s="1"/>
      <c r="K160" s="1"/>
      <c r="L160" s="1"/>
      <c r="M160" s="1"/>
      <c r="N160" s="1"/>
      <c r="O160" s="1"/>
    </row>
    <row r="161" spans="1:15" s="2" customFormat="1" x14ac:dyDescent="0.25">
      <c r="A161" s="9"/>
      <c r="B161" s="9"/>
      <c r="C161" s="1"/>
      <c r="F161" s="3"/>
      <c r="I161" s="1"/>
      <c r="J161" s="1"/>
      <c r="K161" s="1"/>
      <c r="L161" s="1"/>
      <c r="M161" s="1"/>
      <c r="N161" s="1"/>
      <c r="O161" s="1"/>
    </row>
    <row r="162" spans="1:15" s="2" customFormat="1" x14ac:dyDescent="0.25">
      <c r="A162" s="9"/>
      <c r="B162" s="9"/>
      <c r="C162" s="1"/>
      <c r="F162" s="3"/>
      <c r="I162" s="1"/>
      <c r="J162" s="1"/>
      <c r="K162" s="1"/>
      <c r="L162" s="1"/>
      <c r="M162" s="1"/>
      <c r="N162" s="1"/>
      <c r="O162" s="1"/>
    </row>
    <row r="163" spans="1:15" s="2" customFormat="1" x14ac:dyDescent="0.25">
      <c r="A163" s="9"/>
      <c r="B163" s="9"/>
      <c r="C163" s="1"/>
      <c r="F163" s="3"/>
      <c r="I163" s="1"/>
      <c r="J163" s="1"/>
      <c r="K163" s="1"/>
      <c r="L163" s="1"/>
      <c r="M163" s="1"/>
      <c r="N163" s="1"/>
      <c r="O163" s="1"/>
    </row>
    <row r="164" spans="1:15" s="2" customFormat="1" x14ac:dyDescent="0.25">
      <c r="A164" s="9"/>
      <c r="B164" s="9"/>
      <c r="C164" s="1"/>
      <c r="F164" s="3"/>
      <c r="I164" s="1"/>
      <c r="J164" s="1"/>
      <c r="K164" s="1"/>
      <c r="L164" s="1"/>
      <c r="M164" s="1"/>
      <c r="N164" s="1"/>
      <c r="O164" s="1"/>
    </row>
    <row r="165" spans="1:15" s="2" customFormat="1" x14ac:dyDescent="0.25">
      <c r="A165" s="9"/>
      <c r="B165" s="9"/>
      <c r="C165" s="1"/>
      <c r="F165" s="3"/>
      <c r="I165" s="1"/>
      <c r="J165" s="1"/>
      <c r="K165" s="1"/>
      <c r="L165" s="1"/>
      <c r="M165" s="1"/>
      <c r="N165" s="1"/>
      <c r="O165" s="1"/>
    </row>
    <row r="166" spans="1:15" s="2" customFormat="1" x14ac:dyDescent="0.25">
      <c r="A166" s="9"/>
      <c r="B166" s="9"/>
      <c r="C166" s="1"/>
      <c r="F166" s="3"/>
      <c r="I166" s="1"/>
      <c r="J166" s="1"/>
      <c r="K166" s="1"/>
      <c r="L166" s="1"/>
      <c r="M166" s="1"/>
      <c r="N166" s="1"/>
      <c r="O166" s="1"/>
    </row>
    <row r="167" spans="1:15" s="2" customFormat="1" x14ac:dyDescent="0.25">
      <c r="A167" s="9"/>
      <c r="B167" s="9"/>
      <c r="C167" s="1"/>
      <c r="F167" s="3"/>
      <c r="I167" s="1"/>
      <c r="J167" s="1"/>
      <c r="K167" s="1"/>
      <c r="L167" s="1"/>
      <c r="M167" s="1"/>
      <c r="N167" s="1"/>
      <c r="O167" s="1"/>
    </row>
    <row r="168" spans="1:15" s="2" customFormat="1" x14ac:dyDescent="0.25">
      <c r="A168" s="9"/>
      <c r="B168" s="9"/>
      <c r="C168" s="1"/>
      <c r="F168" s="3"/>
      <c r="I168" s="1"/>
      <c r="J168" s="1"/>
      <c r="K168" s="1"/>
      <c r="L168" s="1"/>
      <c r="M168" s="1"/>
      <c r="N168" s="1"/>
      <c r="O168" s="1"/>
    </row>
    <row r="169" spans="1:15" s="2" customFormat="1" x14ac:dyDescent="0.25">
      <c r="A169" s="9"/>
      <c r="B169" s="9"/>
      <c r="C169" s="1"/>
      <c r="F169" s="3"/>
      <c r="I169" s="1"/>
      <c r="J169" s="1"/>
      <c r="K169" s="1"/>
      <c r="L169" s="1"/>
      <c r="M169" s="1"/>
      <c r="N169" s="1"/>
      <c r="O169" s="1"/>
    </row>
    <row r="170" spans="1:15" s="2" customFormat="1" x14ac:dyDescent="0.25">
      <c r="A170" s="9"/>
      <c r="B170" s="9"/>
      <c r="C170" s="1"/>
      <c r="F170" s="3"/>
      <c r="I170" s="1"/>
      <c r="J170" s="1"/>
      <c r="K170" s="1"/>
      <c r="L170" s="1"/>
      <c r="M170" s="1"/>
      <c r="N170" s="1"/>
      <c r="O170" s="1"/>
    </row>
    <row r="171" spans="1:15" s="2" customFormat="1" x14ac:dyDescent="0.25">
      <c r="A171" s="9"/>
      <c r="B171" s="9"/>
      <c r="C171" s="1"/>
      <c r="F171" s="3"/>
      <c r="I171" s="1"/>
      <c r="J171" s="1"/>
      <c r="K171" s="1"/>
      <c r="L171" s="1"/>
      <c r="M171" s="1"/>
      <c r="N171" s="1"/>
      <c r="O171" s="1"/>
    </row>
    <row r="172" spans="1:15" s="2" customFormat="1" x14ac:dyDescent="0.25">
      <c r="A172" s="9"/>
      <c r="B172" s="9"/>
      <c r="C172" s="1"/>
      <c r="F172" s="3"/>
      <c r="I172" s="1"/>
      <c r="J172" s="1"/>
      <c r="K172" s="1"/>
      <c r="L172" s="1"/>
      <c r="M172" s="1"/>
      <c r="N172" s="1"/>
      <c r="O172" s="1"/>
    </row>
    <row r="173" spans="1:15" s="2" customFormat="1" x14ac:dyDescent="0.25">
      <c r="A173" s="9"/>
      <c r="B173" s="9"/>
      <c r="C173" s="1"/>
      <c r="F173" s="3"/>
      <c r="I173" s="1"/>
      <c r="J173" s="1"/>
      <c r="K173" s="1"/>
      <c r="L173" s="1"/>
      <c r="M173" s="1"/>
      <c r="N173" s="1"/>
      <c r="O173" s="1"/>
    </row>
    <row r="174" spans="1:15" s="2" customFormat="1" x14ac:dyDescent="0.25">
      <c r="A174" s="9"/>
      <c r="B174" s="9"/>
      <c r="C174" s="1"/>
      <c r="F174" s="3"/>
      <c r="I174" s="1"/>
      <c r="J174" s="1"/>
      <c r="K174" s="1"/>
      <c r="L174" s="1"/>
      <c r="M174" s="1"/>
      <c r="N174" s="1"/>
      <c r="O174" s="1"/>
    </row>
    <row r="175" spans="1:15" s="2" customFormat="1" x14ac:dyDescent="0.25">
      <c r="A175" s="9"/>
      <c r="B175" s="9"/>
      <c r="C175" s="1"/>
      <c r="F175" s="3"/>
      <c r="I175" s="1"/>
      <c r="J175" s="1"/>
      <c r="K175" s="1"/>
      <c r="L175" s="1"/>
      <c r="M175" s="1"/>
      <c r="N175" s="1"/>
      <c r="O175" s="1"/>
    </row>
    <row r="176" spans="1:15" s="2" customFormat="1" x14ac:dyDescent="0.25">
      <c r="A176" s="4"/>
      <c r="B176" s="4"/>
      <c r="C176" s="1"/>
      <c r="F176" s="3"/>
      <c r="I176" s="1"/>
      <c r="J176" s="1"/>
      <c r="K176" s="1"/>
      <c r="L176" s="1"/>
      <c r="M176" s="1"/>
      <c r="N176" s="1"/>
      <c r="O176" s="1"/>
    </row>
    <row r="177" spans="1:15" s="2" customFormat="1" x14ac:dyDescent="0.25">
      <c r="A177" s="4"/>
      <c r="B177" s="4"/>
      <c r="C177" s="1"/>
      <c r="F177" s="3"/>
      <c r="I177" s="1"/>
      <c r="J177" s="1"/>
      <c r="K177" s="1"/>
      <c r="L177" s="1"/>
      <c r="M177" s="1"/>
      <c r="N177" s="1"/>
      <c r="O177" s="1"/>
    </row>
    <row r="178" spans="1:15" s="2" customFormat="1" x14ac:dyDescent="0.25">
      <c r="A178" s="4"/>
      <c r="B178" s="4"/>
      <c r="C178" s="1"/>
      <c r="F178" s="3"/>
      <c r="I178" s="1"/>
      <c r="J178" s="1"/>
      <c r="K178" s="1"/>
      <c r="L178" s="1"/>
      <c r="M178" s="1"/>
      <c r="N178" s="1"/>
      <c r="O178" s="1"/>
    </row>
    <row r="179" spans="1:15" s="2" customFormat="1" x14ac:dyDescent="0.25">
      <c r="A179" s="4"/>
      <c r="B179" s="4"/>
      <c r="C179" s="1"/>
      <c r="F179" s="3"/>
      <c r="I179" s="1"/>
      <c r="J179" s="1"/>
      <c r="K179" s="1"/>
      <c r="L179" s="1"/>
      <c r="M179" s="1"/>
      <c r="N179" s="1"/>
      <c r="O179" s="1"/>
    </row>
    <row r="180" spans="1:15" s="2" customFormat="1" x14ac:dyDescent="0.25">
      <c r="A180" s="4"/>
      <c r="B180" s="4"/>
      <c r="C180" s="1"/>
      <c r="F180" s="3"/>
      <c r="I180" s="1"/>
      <c r="J180" s="1"/>
      <c r="K180" s="1"/>
      <c r="L180" s="1"/>
      <c r="M180" s="1"/>
      <c r="N180" s="1"/>
      <c r="O180" s="1"/>
    </row>
    <row r="181" spans="1:15" s="2" customFormat="1" x14ac:dyDescent="0.25">
      <c r="A181" s="4"/>
      <c r="B181" s="4"/>
      <c r="C181" s="1"/>
      <c r="F181" s="3"/>
      <c r="I181" s="1"/>
      <c r="J181" s="1"/>
      <c r="K181" s="1"/>
      <c r="L181" s="1"/>
      <c r="M181" s="1"/>
      <c r="N181" s="1"/>
      <c r="O181" s="1"/>
    </row>
    <row r="182" spans="1:15" s="2" customFormat="1" x14ac:dyDescent="0.25">
      <c r="A182" s="4"/>
      <c r="B182" s="4"/>
      <c r="C182" s="1"/>
      <c r="F182" s="3"/>
      <c r="I182" s="1"/>
      <c r="J182" s="1"/>
      <c r="K182" s="1"/>
      <c r="L182" s="1"/>
      <c r="M182" s="1"/>
      <c r="N182" s="1"/>
      <c r="O182" s="1"/>
    </row>
    <row r="183" spans="1:15" s="2" customFormat="1" x14ac:dyDescent="0.25">
      <c r="A183" s="4"/>
      <c r="B183" s="4"/>
      <c r="C183" s="1"/>
      <c r="F183" s="3"/>
      <c r="I183" s="1"/>
      <c r="J183" s="1"/>
      <c r="K183" s="1"/>
      <c r="L183" s="1"/>
      <c r="M183" s="1"/>
      <c r="N183" s="1"/>
      <c r="O183" s="1"/>
    </row>
    <row r="184" spans="1:15" s="2" customFormat="1" x14ac:dyDescent="0.25">
      <c r="A184" s="4"/>
      <c r="B184" s="4"/>
      <c r="C184" s="1"/>
      <c r="F184" s="3"/>
      <c r="I184" s="1"/>
      <c r="J184" s="1"/>
      <c r="K184" s="1"/>
      <c r="L184" s="1"/>
      <c r="M184" s="1"/>
      <c r="N184" s="1"/>
      <c r="O184" s="1"/>
    </row>
    <row r="185" spans="1:15" s="2" customFormat="1" x14ac:dyDescent="0.25">
      <c r="A185" s="4"/>
      <c r="B185" s="4"/>
      <c r="C185" s="1"/>
      <c r="F185" s="3"/>
      <c r="I185" s="1"/>
      <c r="J185" s="1"/>
      <c r="K185" s="1"/>
      <c r="L185" s="1"/>
      <c r="M185" s="1"/>
      <c r="N185" s="1"/>
      <c r="O185" s="1"/>
    </row>
    <row r="186" spans="1:15" s="2" customFormat="1" x14ac:dyDescent="0.25">
      <c r="A186" s="4"/>
      <c r="B186" s="4"/>
      <c r="C186" s="1"/>
      <c r="F186" s="3"/>
      <c r="I186" s="1"/>
      <c r="J186" s="1"/>
      <c r="K186" s="1"/>
      <c r="L186" s="1"/>
      <c r="M186" s="1"/>
      <c r="N186" s="1"/>
      <c r="O186" s="1"/>
    </row>
    <row r="187" spans="1:15" s="2" customFormat="1" x14ac:dyDescent="0.25">
      <c r="A187" s="4"/>
      <c r="B187" s="4"/>
      <c r="C187" s="1"/>
      <c r="F187" s="3"/>
      <c r="I187" s="1"/>
      <c r="J187" s="1"/>
      <c r="K187" s="1"/>
      <c r="L187" s="1"/>
      <c r="M187" s="1"/>
      <c r="N187" s="1"/>
      <c r="O187" s="1"/>
    </row>
    <row r="188" spans="1:15" s="2" customFormat="1" x14ac:dyDescent="0.25">
      <c r="A188" s="4"/>
      <c r="B188" s="4"/>
      <c r="C188" s="1"/>
      <c r="F188" s="3"/>
      <c r="I188" s="1"/>
      <c r="J188" s="1"/>
      <c r="K188" s="1"/>
      <c r="L188" s="1"/>
      <c r="M188" s="1"/>
      <c r="N188" s="1"/>
      <c r="O188" s="1"/>
    </row>
    <row r="189" spans="1:15" s="2" customFormat="1" x14ac:dyDescent="0.25">
      <c r="A189" s="4"/>
      <c r="B189" s="4"/>
      <c r="C189" s="1"/>
      <c r="F189" s="3"/>
      <c r="I189" s="1"/>
      <c r="J189" s="1"/>
      <c r="K189" s="1"/>
      <c r="L189" s="1"/>
      <c r="M189" s="1"/>
      <c r="N189" s="1"/>
      <c r="O189" s="1"/>
    </row>
    <row r="190" spans="1:15" s="2" customFormat="1" x14ac:dyDescent="0.25">
      <c r="A190" s="4"/>
      <c r="B190" s="4"/>
      <c r="C190" s="1"/>
      <c r="F190" s="3"/>
      <c r="I190" s="1"/>
      <c r="J190" s="1"/>
      <c r="K190" s="1"/>
      <c r="L190" s="1"/>
      <c r="M190" s="1"/>
      <c r="N190" s="1"/>
      <c r="O190" s="1"/>
    </row>
    <row r="191" spans="1:15" s="2" customFormat="1" x14ac:dyDescent="0.25">
      <c r="A191" s="4"/>
      <c r="B191" s="4"/>
      <c r="C191" s="1"/>
      <c r="F191" s="3"/>
      <c r="I191" s="1"/>
      <c r="J191" s="1"/>
      <c r="K191" s="1"/>
      <c r="L191" s="1"/>
      <c r="M191" s="1"/>
      <c r="N191" s="1"/>
      <c r="O191" s="1"/>
    </row>
    <row r="192" spans="1:15" s="2" customFormat="1" x14ac:dyDescent="0.25">
      <c r="A192" s="4"/>
      <c r="B192" s="4"/>
      <c r="C192" s="1"/>
      <c r="F192" s="3"/>
      <c r="I192" s="1"/>
      <c r="J192" s="1"/>
      <c r="K192" s="1"/>
      <c r="L192" s="1"/>
      <c r="M192" s="1"/>
      <c r="N192" s="1"/>
      <c r="O192" s="1"/>
    </row>
    <row r="193" spans="1:15" s="2" customFormat="1" x14ac:dyDescent="0.25">
      <c r="A193" s="4"/>
      <c r="B193" s="4"/>
      <c r="C193" s="1"/>
      <c r="F193" s="3"/>
      <c r="I193" s="1"/>
      <c r="J193" s="1"/>
      <c r="K193" s="1"/>
      <c r="L193" s="1"/>
      <c r="M193" s="1"/>
      <c r="N193" s="1"/>
      <c r="O193" s="1"/>
    </row>
    <row r="194" spans="1:15" s="2" customFormat="1" x14ac:dyDescent="0.25">
      <c r="A194" s="4"/>
      <c r="B194" s="4"/>
      <c r="C194" s="1"/>
      <c r="F194" s="3"/>
      <c r="I194" s="1"/>
      <c r="J194" s="1"/>
      <c r="K194" s="1"/>
      <c r="L194" s="1"/>
      <c r="M194" s="1"/>
      <c r="N194" s="1"/>
      <c r="O194" s="1"/>
    </row>
    <row r="195" spans="1:15" s="2" customFormat="1" x14ac:dyDescent="0.25">
      <c r="A195" s="4"/>
      <c r="B195" s="4"/>
      <c r="C195" s="1"/>
      <c r="F195" s="3"/>
      <c r="I195" s="1"/>
      <c r="J195" s="1"/>
      <c r="K195" s="1"/>
      <c r="L195" s="1"/>
      <c r="M195" s="1"/>
      <c r="N195" s="1"/>
      <c r="O195" s="1"/>
    </row>
    <row r="196" spans="1:15" s="2" customFormat="1" x14ac:dyDescent="0.25">
      <c r="A196" s="4"/>
      <c r="B196" s="4"/>
      <c r="C196" s="1"/>
      <c r="F196" s="3"/>
      <c r="I196" s="1"/>
      <c r="J196" s="1"/>
      <c r="K196" s="1"/>
      <c r="L196" s="1"/>
      <c r="M196" s="1"/>
      <c r="N196" s="1"/>
      <c r="O196" s="1"/>
    </row>
    <row r="197" spans="1:15" s="2" customFormat="1" x14ac:dyDescent="0.25">
      <c r="A197" s="4"/>
      <c r="B197" s="4"/>
      <c r="C197" s="1"/>
      <c r="F197" s="3"/>
      <c r="I197" s="1"/>
      <c r="J197" s="1"/>
      <c r="K197" s="1"/>
      <c r="L197" s="1"/>
      <c r="M197" s="1"/>
      <c r="N197" s="1"/>
      <c r="O197" s="1"/>
    </row>
    <row r="198" spans="1:15" s="2" customFormat="1" x14ac:dyDescent="0.25">
      <c r="A198" s="4"/>
      <c r="B198" s="4"/>
      <c r="C198" s="1"/>
      <c r="F198" s="3"/>
      <c r="I198" s="1"/>
      <c r="J198" s="1"/>
      <c r="K198" s="1"/>
      <c r="L198" s="1"/>
      <c r="M198" s="1"/>
      <c r="N198" s="1"/>
      <c r="O198" s="1"/>
    </row>
    <row r="199" spans="1:15" s="2" customFormat="1" x14ac:dyDescent="0.25">
      <c r="A199" s="4"/>
      <c r="B199" s="4"/>
      <c r="C199" s="1"/>
      <c r="F199" s="3"/>
      <c r="I199" s="1"/>
      <c r="J199" s="1"/>
      <c r="K199" s="1"/>
      <c r="L199" s="1"/>
      <c r="M199" s="1"/>
      <c r="N199" s="1"/>
      <c r="O199" s="1"/>
    </row>
    <row r="200" spans="1:15" s="2" customFormat="1" x14ac:dyDescent="0.25">
      <c r="A200" s="4"/>
      <c r="B200" s="4"/>
      <c r="C200" s="1"/>
      <c r="F200" s="3"/>
      <c r="I200" s="1"/>
      <c r="J200" s="1"/>
      <c r="K200" s="1"/>
      <c r="L200" s="1"/>
      <c r="M200" s="1"/>
      <c r="N200" s="1"/>
      <c r="O200" s="1"/>
    </row>
    <row r="201" spans="1:15" s="5" customFormat="1" hidden="1" x14ac:dyDescent="0.25">
      <c r="A201" s="8" t="s">
        <v>24</v>
      </c>
      <c r="B201" s="8" t="str">
        <f>IF(E7="ВЗРОСЛЫЕ","МУЖЧИНЫ",IF(E7="ДО 19 ЛЕТ","ЮНИОРЫ","ЮНОШИ"))</f>
        <v>МУЖЧИНЫ</v>
      </c>
      <c r="C201" s="7" t="s">
        <v>10</v>
      </c>
      <c r="D201" s="7"/>
      <c r="E201" s="7" t="s">
        <v>9</v>
      </c>
      <c r="F201" s="5" t="s">
        <v>23</v>
      </c>
      <c r="G201" s="6"/>
      <c r="H201" s="6"/>
      <c r="I201" s="6"/>
    </row>
    <row r="202" spans="1:15" s="5" customFormat="1" hidden="1" x14ac:dyDescent="0.25">
      <c r="A202" s="8" t="s">
        <v>22</v>
      </c>
      <c r="B202" s="8" t="str">
        <f>IF(E7="ВЗРОСЛЫЕ","ЖЕНЩИНЫ",IF(E7="ДО 19 ЛЕТ","ЮНИОРКИ","ДЕВУШКИ"))</f>
        <v>ЖЕНЩИНЫ</v>
      </c>
      <c r="C202" s="7" t="s">
        <v>8</v>
      </c>
      <c r="D202" s="7"/>
      <c r="E202" s="7" t="s">
        <v>7</v>
      </c>
      <c r="F202" s="5" t="s">
        <v>21</v>
      </c>
      <c r="G202" s="6"/>
      <c r="H202" s="6"/>
      <c r="I202" s="6"/>
    </row>
    <row r="203" spans="1:15" s="5" customFormat="1" hidden="1" x14ac:dyDescent="0.25">
      <c r="A203" s="8" t="s">
        <v>20</v>
      </c>
      <c r="B203" s="8" t="str">
        <f>IF(E7="ВЗРОСЛЫЕ","МУЖЧИНЫ И ЖЕНЩИНЫ",IF(E7="ДО 19 ЛЕТ","ЮНИОРЫ И ЮНИОРКИ","ЮНОШИ И ДЕВУШКИ"))</f>
        <v>МУЖЧИНЫ И ЖЕНЩИНЫ</v>
      </c>
      <c r="C203" s="7" t="s">
        <v>6</v>
      </c>
      <c r="D203" s="7"/>
      <c r="E203" s="7" t="s">
        <v>5</v>
      </c>
      <c r="F203" s="5" t="s">
        <v>19</v>
      </c>
      <c r="G203" s="6"/>
      <c r="H203" s="6"/>
      <c r="I203" s="6"/>
    </row>
    <row r="204" spans="1:15" s="5" customFormat="1" hidden="1" x14ac:dyDescent="0.25">
      <c r="A204" s="8" t="s">
        <v>18</v>
      </c>
      <c r="B204" s="8"/>
      <c r="C204" s="7" t="s">
        <v>4</v>
      </c>
      <c r="D204" s="7"/>
      <c r="E204" s="7" t="s">
        <v>3</v>
      </c>
      <c r="G204" s="6"/>
      <c r="H204" s="6"/>
      <c r="I204" s="6"/>
    </row>
    <row r="205" spans="1:15" s="5" customFormat="1" hidden="1" x14ac:dyDescent="0.25">
      <c r="A205" s="8" t="s">
        <v>17</v>
      </c>
      <c r="B205" s="8"/>
      <c r="C205" s="7" t="s">
        <v>2</v>
      </c>
      <c r="D205" s="7"/>
      <c r="E205" s="7" t="s">
        <v>1</v>
      </c>
      <c r="G205" s="6"/>
      <c r="H205" s="6"/>
      <c r="I205" s="6"/>
    </row>
    <row r="206" spans="1:15" s="5" customFormat="1" hidden="1" x14ac:dyDescent="0.25">
      <c r="A206" s="8" t="s">
        <v>16</v>
      </c>
      <c r="B206" s="8"/>
      <c r="C206" s="7" t="s">
        <v>0</v>
      </c>
      <c r="D206" s="7"/>
      <c r="E206" s="7"/>
      <c r="G206" s="6"/>
      <c r="H206" s="6"/>
      <c r="I206" s="6"/>
    </row>
    <row r="207" spans="1:15" s="2" customFormat="1" x14ac:dyDescent="0.25">
      <c r="A207" s="4"/>
      <c r="B207" s="4"/>
      <c r="C207" s="1"/>
      <c r="F207" s="3"/>
      <c r="I207" s="1"/>
      <c r="J207" s="1"/>
      <c r="K207" s="1"/>
      <c r="L207" s="1"/>
      <c r="M207" s="1"/>
      <c r="N207" s="1"/>
      <c r="O207" s="1"/>
    </row>
    <row r="208" spans="1:15" s="2" customFormat="1" x14ac:dyDescent="0.25">
      <c r="A208" s="4"/>
      <c r="B208" s="4"/>
      <c r="C208" s="1"/>
      <c r="F208" s="3"/>
      <c r="I208" s="1"/>
      <c r="J208" s="1"/>
      <c r="K208" s="1"/>
      <c r="L208" s="1"/>
      <c r="M208" s="1"/>
      <c r="N208" s="1"/>
      <c r="O208" s="1"/>
    </row>
    <row r="209" spans="1:15" s="2" customFormat="1" x14ac:dyDescent="0.25">
      <c r="A209" s="4"/>
      <c r="B209" s="4"/>
      <c r="C209" s="1"/>
      <c r="F209" s="3"/>
      <c r="I209" s="1"/>
      <c r="J209" s="1"/>
      <c r="K209" s="1"/>
      <c r="L209" s="1"/>
      <c r="M209" s="1"/>
      <c r="N209" s="1"/>
      <c r="O209" s="1"/>
    </row>
    <row r="210" spans="1:15" s="2" customFormat="1" x14ac:dyDescent="0.25">
      <c r="A210" s="4"/>
      <c r="B210" s="4"/>
      <c r="C210" s="1"/>
      <c r="F210" s="3"/>
      <c r="I210" s="1"/>
      <c r="J210" s="1"/>
      <c r="K210" s="1"/>
      <c r="L210" s="1"/>
      <c r="M210" s="1"/>
      <c r="N210" s="1"/>
      <c r="O210" s="1"/>
    </row>
    <row r="211" spans="1:15" s="2" customFormat="1" x14ac:dyDescent="0.25">
      <c r="A211" s="4"/>
      <c r="B211" s="4"/>
      <c r="C211" s="1"/>
      <c r="F211" s="3"/>
      <c r="I211" s="1"/>
      <c r="J211" s="1"/>
      <c r="K211" s="1"/>
      <c r="L211" s="1"/>
      <c r="M211" s="1"/>
      <c r="N211" s="1"/>
      <c r="O211" s="1"/>
    </row>
    <row r="212" spans="1:15" s="2" customFormat="1" x14ac:dyDescent="0.25">
      <c r="A212" s="4"/>
      <c r="B212" s="4"/>
      <c r="C212" s="1"/>
      <c r="F212" s="3"/>
      <c r="I212" s="1"/>
      <c r="J212" s="1"/>
      <c r="K212" s="1"/>
      <c r="L212" s="1"/>
      <c r="M212" s="1"/>
      <c r="N212" s="1"/>
      <c r="O212" s="1"/>
    </row>
    <row r="213" spans="1:15" s="2" customFormat="1" x14ac:dyDescent="0.25">
      <c r="A213" s="4"/>
      <c r="B213" s="4"/>
      <c r="C213" s="1"/>
      <c r="F213" s="3"/>
      <c r="I213" s="1"/>
      <c r="J213" s="1"/>
      <c r="K213" s="1"/>
      <c r="L213" s="1"/>
      <c r="M213" s="1"/>
      <c r="N213" s="1"/>
      <c r="O213" s="1"/>
    </row>
    <row r="214" spans="1:15" s="2" customFormat="1" x14ac:dyDescent="0.25">
      <c r="A214" s="4"/>
      <c r="B214" s="4"/>
      <c r="C214" s="1"/>
      <c r="F214" s="3"/>
      <c r="I214" s="1"/>
      <c r="J214" s="1"/>
      <c r="K214" s="1"/>
      <c r="L214" s="1"/>
      <c r="M214" s="1"/>
      <c r="N214" s="1"/>
      <c r="O214" s="1"/>
    </row>
    <row r="215" spans="1:15" s="2" customFormat="1" x14ac:dyDescent="0.25">
      <c r="A215" s="4"/>
      <c r="B215" s="4"/>
      <c r="C215" s="1"/>
      <c r="F215" s="3"/>
      <c r="I215" s="1"/>
      <c r="J215" s="1"/>
      <c r="K215" s="1"/>
      <c r="L215" s="1"/>
      <c r="M215" s="1"/>
      <c r="N215" s="1"/>
      <c r="O215" s="1"/>
    </row>
    <row r="216" spans="1:15" s="2" customFormat="1" x14ac:dyDescent="0.25">
      <c r="A216" s="4"/>
      <c r="B216" s="4"/>
      <c r="C216" s="1"/>
      <c r="F216" s="3"/>
      <c r="I216" s="1"/>
      <c r="J216" s="1"/>
      <c r="K216" s="1"/>
      <c r="L216" s="1"/>
      <c r="M216" s="1"/>
      <c r="N216" s="1"/>
      <c r="O216" s="1"/>
    </row>
    <row r="217" spans="1:15" s="2" customFormat="1" x14ac:dyDescent="0.25">
      <c r="A217" s="4"/>
      <c r="B217" s="4"/>
      <c r="C217" s="1"/>
      <c r="F217" s="3"/>
      <c r="I217" s="1"/>
      <c r="J217" s="1"/>
      <c r="K217" s="1"/>
      <c r="L217" s="1"/>
      <c r="M217" s="1"/>
      <c r="N217" s="1"/>
      <c r="O217" s="1"/>
    </row>
    <row r="218" spans="1:15" s="2" customFormat="1" x14ac:dyDescent="0.25">
      <c r="A218" s="4"/>
      <c r="B218" s="4"/>
      <c r="C218" s="1"/>
      <c r="F218" s="3"/>
      <c r="I218" s="1"/>
      <c r="J218" s="1"/>
      <c r="K218" s="1"/>
      <c r="L218" s="1"/>
      <c r="M218" s="1"/>
      <c r="N218" s="1"/>
      <c r="O218" s="1"/>
    </row>
    <row r="219" spans="1:15" s="2" customFormat="1" x14ac:dyDescent="0.25">
      <c r="A219" s="4"/>
      <c r="B219" s="4"/>
      <c r="C219" s="1"/>
      <c r="F219" s="3"/>
      <c r="I219" s="1"/>
      <c r="J219" s="1"/>
      <c r="K219" s="1"/>
      <c r="L219" s="1"/>
      <c r="M219" s="1"/>
      <c r="N219" s="1"/>
      <c r="O219" s="1"/>
    </row>
    <row r="220" spans="1:15" s="2" customFormat="1" x14ac:dyDescent="0.25">
      <c r="A220" s="4"/>
      <c r="B220" s="4"/>
      <c r="C220" s="1"/>
      <c r="F220" s="3"/>
      <c r="I220" s="1"/>
      <c r="J220" s="1"/>
      <c r="K220" s="1"/>
      <c r="L220" s="1"/>
      <c r="M220" s="1"/>
      <c r="N220" s="1"/>
      <c r="O220" s="1"/>
    </row>
    <row r="221" spans="1:15" s="2" customFormat="1" x14ac:dyDescent="0.25">
      <c r="A221" s="4"/>
      <c r="B221" s="4"/>
      <c r="C221" s="1"/>
      <c r="F221" s="3"/>
      <c r="I221" s="1"/>
      <c r="J221" s="1"/>
      <c r="K221" s="1"/>
      <c r="L221" s="1"/>
      <c r="M221" s="1"/>
      <c r="N221" s="1"/>
      <c r="O221" s="1"/>
    </row>
    <row r="222" spans="1:15" s="2" customFormat="1" x14ac:dyDescent="0.25">
      <c r="A222" s="4"/>
      <c r="B222" s="4"/>
      <c r="C222" s="1"/>
      <c r="F222" s="3"/>
      <c r="I222" s="1"/>
      <c r="J222" s="1"/>
      <c r="K222" s="1"/>
      <c r="L222" s="1"/>
      <c r="M222" s="1"/>
      <c r="N222" s="1"/>
      <c r="O222" s="1"/>
    </row>
    <row r="223" spans="1:15" s="2" customFormat="1" x14ac:dyDescent="0.25">
      <c r="A223" s="4"/>
      <c r="B223" s="4"/>
      <c r="C223" s="1"/>
      <c r="F223" s="3"/>
      <c r="I223" s="1"/>
      <c r="J223" s="1"/>
      <c r="K223" s="1"/>
      <c r="L223" s="1"/>
      <c r="M223" s="1"/>
      <c r="N223" s="1"/>
      <c r="O223" s="1"/>
    </row>
    <row r="224" spans="1:15" s="2" customFormat="1" x14ac:dyDescent="0.25">
      <c r="A224" s="4"/>
      <c r="B224" s="4"/>
      <c r="C224" s="1"/>
      <c r="F224" s="3"/>
      <c r="I224" s="1"/>
      <c r="J224" s="1"/>
      <c r="K224" s="1"/>
      <c r="L224" s="1"/>
      <c r="M224" s="1"/>
      <c r="N224" s="1"/>
      <c r="O224" s="1"/>
    </row>
    <row r="225" spans="1:15" s="2" customFormat="1" x14ac:dyDescent="0.25">
      <c r="A225" s="4"/>
      <c r="B225" s="4"/>
      <c r="C225" s="1"/>
      <c r="F225" s="3"/>
      <c r="I225" s="1"/>
      <c r="J225" s="1"/>
      <c r="K225" s="1"/>
      <c r="L225" s="1"/>
      <c r="M225" s="1"/>
      <c r="N225" s="1"/>
      <c r="O225" s="1"/>
    </row>
    <row r="226" spans="1:15" s="2" customFormat="1" x14ac:dyDescent="0.25">
      <c r="A226" s="4"/>
      <c r="B226" s="4"/>
      <c r="C226" s="1"/>
      <c r="F226" s="3"/>
      <c r="I226" s="1"/>
      <c r="J226" s="1"/>
      <c r="K226" s="1"/>
      <c r="L226" s="1"/>
      <c r="M226" s="1"/>
      <c r="N226" s="1"/>
      <c r="O226" s="1"/>
    </row>
    <row r="227" spans="1:15" s="2" customFormat="1" x14ac:dyDescent="0.25">
      <c r="A227" s="4"/>
      <c r="B227" s="4"/>
      <c r="C227" s="1"/>
      <c r="F227" s="3"/>
      <c r="I227" s="1"/>
      <c r="J227" s="1"/>
      <c r="K227" s="1"/>
      <c r="L227" s="1"/>
      <c r="M227" s="1"/>
      <c r="N227" s="1"/>
      <c r="O227" s="1"/>
    </row>
    <row r="228" spans="1:15" s="2" customFormat="1" x14ac:dyDescent="0.25">
      <c r="A228" s="4"/>
      <c r="B228" s="4"/>
      <c r="C228" s="1"/>
      <c r="F228" s="3"/>
      <c r="I228" s="1"/>
      <c r="J228" s="1"/>
      <c r="K228" s="1"/>
      <c r="L228" s="1"/>
      <c r="M228" s="1"/>
      <c r="N228" s="1"/>
      <c r="O228" s="1"/>
    </row>
    <row r="229" spans="1:15" s="2" customFormat="1" x14ac:dyDescent="0.25">
      <c r="A229" s="4"/>
      <c r="B229" s="4"/>
      <c r="C229" s="1"/>
      <c r="F229" s="3"/>
      <c r="I229" s="1"/>
      <c r="J229" s="1"/>
      <c r="K229" s="1"/>
      <c r="L229" s="1"/>
      <c r="M229" s="1"/>
      <c r="N229" s="1"/>
      <c r="O229" s="1"/>
    </row>
    <row r="230" spans="1:15" s="2" customFormat="1" x14ac:dyDescent="0.25">
      <c r="A230" s="4"/>
      <c r="B230" s="4"/>
      <c r="C230" s="1"/>
      <c r="F230" s="3"/>
      <c r="I230" s="1"/>
      <c r="J230" s="1"/>
      <c r="K230" s="1"/>
      <c r="L230" s="1"/>
      <c r="M230" s="1"/>
      <c r="N230" s="1"/>
      <c r="O230" s="1"/>
    </row>
    <row r="231" spans="1:15" s="2" customFormat="1" x14ac:dyDescent="0.25">
      <c r="A231" s="4"/>
      <c r="B231" s="4"/>
      <c r="C231" s="1"/>
      <c r="F231" s="3"/>
      <c r="I231" s="1"/>
      <c r="J231" s="1"/>
      <c r="K231" s="1"/>
      <c r="L231" s="1"/>
      <c r="M231" s="1"/>
      <c r="N231" s="1"/>
      <c r="O231" s="1"/>
    </row>
    <row r="232" spans="1:15" s="2" customFormat="1" x14ac:dyDescent="0.25">
      <c r="A232" s="4"/>
      <c r="B232" s="4"/>
      <c r="C232" s="1"/>
      <c r="F232" s="3"/>
      <c r="I232" s="1"/>
      <c r="J232" s="1"/>
      <c r="K232" s="1"/>
      <c r="L232" s="1"/>
      <c r="M232" s="1"/>
      <c r="N232" s="1"/>
      <c r="O232" s="1"/>
    </row>
    <row r="233" spans="1:15" s="2" customFormat="1" x14ac:dyDescent="0.25">
      <c r="A233" s="4"/>
      <c r="B233" s="4"/>
      <c r="C233" s="1"/>
      <c r="F233" s="3"/>
      <c r="I233" s="1"/>
      <c r="J233" s="1"/>
      <c r="K233" s="1"/>
      <c r="L233" s="1"/>
      <c r="M233" s="1"/>
      <c r="N233" s="1"/>
      <c r="O233" s="1"/>
    </row>
    <row r="234" spans="1:15" s="2" customFormat="1" x14ac:dyDescent="0.25">
      <c r="A234" s="4"/>
      <c r="B234" s="4"/>
      <c r="C234" s="1"/>
      <c r="F234" s="3"/>
      <c r="I234" s="1"/>
      <c r="J234" s="1"/>
      <c r="K234" s="1"/>
      <c r="L234" s="1"/>
      <c r="M234" s="1"/>
      <c r="N234" s="1"/>
      <c r="O234" s="1"/>
    </row>
    <row r="235" spans="1:15" s="2" customFormat="1" x14ac:dyDescent="0.25">
      <c r="A235" s="4"/>
      <c r="B235" s="4"/>
      <c r="C235" s="1"/>
      <c r="F235" s="3"/>
      <c r="I235" s="1"/>
      <c r="J235" s="1"/>
      <c r="K235" s="1"/>
      <c r="L235" s="1"/>
      <c r="M235" s="1"/>
      <c r="N235" s="1"/>
      <c r="O235" s="1"/>
    </row>
    <row r="236" spans="1:15" s="2" customFormat="1" x14ac:dyDescent="0.25">
      <c r="A236" s="4"/>
      <c r="B236" s="4"/>
      <c r="C236" s="1"/>
      <c r="F236" s="3"/>
      <c r="I236" s="1"/>
      <c r="J236" s="1"/>
      <c r="K236" s="1"/>
      <c r="L236" s="1"/>
      <c r="M236" s="1"/>
      <c r="N236" s="1"/>
      <c r="O236" s="1"/>
    </row>
    <row r="237" spans="1:15" s="2" customFormat="1" x14ac:dyDescent="0.25">
      <c r="A237" s="4"/>
      <c r="B237" s="4"/>
      <c r="C237" s="1"/>
      <c r="F237" s="3"/>
      <c r="I237" s="1"/>
      <c r="J237" s="1"/>
      <c r="K237" s="1"/>
      <c r="L237" s="1"/>
      <c r="M237" s="1"/>
      <c r="N237" s="1"/>
      <c r="O237" s="1"/>
    </row>
    <row r="238" spans="1:15" s="2" customFormat="1" x14ac:dyDescent="0.25">
      <c r="A238" s="4"/>
      <c r="B238" s="4"/>
      <c r="C238" s="1"/>
      <c r="F238" s="3"/>
      <c r="I238" s="1"/>
      <c r="J238" s="1"/>
      <c r="K238" s="1"/>
      <c r="L238" s="1"/>
      <c r="M238" s="1"/>
      <c r="N238" s="1"/>
      <c r="O238" s="1"/>
    </row>
    <row r="239" spans="1:15" s="2" customFormat="1" x14ac:dyDescent="0.25">
      <c r="A239" s="4"/>
      <c r="B239" s="4"/>
      <c r="C239" s="1"/>
      <c r="F239" s="3"/>
      <c r="I239" s="1"/>
      <c r="J239" s="1"/>
      <c r="K239" s="1"/>
      <c r="L239" s="1"/>
      <c r="M239" s="1"/>
      <c r="N239" s="1"/>
      <c r="O239" s="1"/>
    </row>
    <row r="240" spans="1:15" s="2" customFormat="1" x14ac:dyDescent="0.25">
      <c r="A240" s="4"/>
      <c r="B240" s="4"/>
      <c r="C240" s="1"/>
      <c r="F240" s="3"/>
      <c r="I240" s="1"/>
      <c r="J240" s="1"/>
      <c r="K240" s="1"/>
      <c r="L240" s="1"/>
      <c r="M240" s="1"/>
      <c r="N240" s="1"/>
      <c r="O240" s="1"/>
    </row>
    <row r="241" spans="1:15" s="2" customFormat="1" x14ac:dyDescent="0.25">
      <c r="A241" s="4"/>
      <c r="B241" s="4"/>
      <c r="C241" s="1"/>
      <c r="F241" s="3"/>
      <c r="I241" s="1"/>
      <c r="J241" s="1"/>
      <c r="K241" s="1"/>
      <c r="L241" s="1"/>
      <c r="M241" s="1"/>
      <c r="N241" s="1"/>
      <c r="O241" s="1"/>
    </row>
    <row r="242" spans="1:15" s="2" customFormat="1" x14ac:dyDescent="0.25">
      <c r="A242" s="4"/>
      <c r="B242" s="4"/>
      <c r="C242" s="1"/>
      <c r="F242" s="3"/>
      <c r="I242" s="1"/>
      <c r="J242" s="1"/>
      <c r="K242" s="1"/>
      <c r="L242" s="1"/>
      <c r="M242" s="1"/>
      <c r="N242" s="1"/>
      <c r="O242" s="1"/>
    </row>
    <row r="243" spans="1:15" s="2" customFormat="1" x14ac:dyDescent="0.25">
      <c r="A243" s="4"/>
      <c r="B243" s="4"/>
      <c r="C243" s="1"/>
      <c r="F243" s="3"/>
      <c r="I243" s="1"/>
      <c r="J243" s="1"/>
      <c r="K243" s="1"/>
      <c r="L243" s="1"/>
      <c r="M243" s="1"/>
      <c r="N243" s="1"/>
      <c r="O243" s="1"/>
    </row>
    <row r="244" spans="1:15" s="2" customFormat="1" x14ac:dyDescent="0.25">
      <c r="A244" s="4"/>
      <c r="B244" s="4"/>
      <c r="C244" s="1"/>
      <c r="F244" s="3"/>
      <c r="I244" s="1"/>
      <c r="J244" s="1"/>
      <c r="K244" s="1"/>
      <c r="L244" s="1"/>
      <c r="M244" s="1"/>
      <c r="N244" s="1"/>
      <c r="O244" s="1"/>
    </row>
    <row r="245" spans="1:15" s="2" customFormat="1" x14ac:dyDescent="0.25">
      <c r="A245" s="4"/>
      <c r="B245" s="4"/>
      <c r="C245" s="1"/>
      <c r="F245" s="3"/>
      <c r="I245" s="1"/>
      <c r="J245" s="1"/>
      <c r="K245" s="1"/>
      <c r="L245" s="1"/>
      <c r="M245" s="1"/>
      <c r="N245" s="1"/>
      <c r="O245" s="1"/>
    </row>
    <row r="246" spans="1:15" s="2" customFormat="1" x14ac:dyDescent="0.25">
      <c r="A246" s="4"/>
      <c r="B246" s="4"/>
      <c r="C246" s="1"/>
      <c r="F246" s="3"/>
      <c r="I246" s="1"/>
      <c r="J246" s="1"/>
      <c r="K246" s="1"/>
      <c r="L246" s="1"/>
      <c r="M246" s="1"/>
      <c r="N246" s="1"/>
      <c r="O246" s="1"/>
    </row>
    <row r="247" spans="1:15" s="2" customFormat="1" x14ac:dyDescent="0.25">
      <c r="A247" s="4"/>
      <c r="B247" s="4"/>
      <c r="C247" s="1"/>
      <c r="F247" s="3"/>
      <c r="I247" s="1"/>
      <c r="J247" s="1"/>
      <c r="K247" s="1"/>
      <c r="L247" s="1"/>
      <c r="M247" s="1"/>
      <c r="N247" s="1"/>
      <c r="O247" s="1"/>
    </row>
    <row r="248" spans="1:15" s="2" customFormat="1" x14ac:dyDescent="0.25">
      <c r="A248" s="4"/>
      <c r="B248" s="4"/>
      <c r="C248" s="1"/>
      <c r="F248" s="3"/>
      <c r="I248" s="1"/>
      <c r="J248" s="1"/>
      <c r="K248" s="1"/>
      <c r="L248" s="1"/>
      <c r="M248" s="1"/>
      <c r="N248" s="1"/>
      <c r="O248" s="1"/>
    </row>
    <row r="249" spans="1:15" s="2" customFormat="1" x14ac:dyDescent="0.25">
      <c r="A249" s="4"/>
      <c r="B249" s="4"/>
      <c r="C249" s="1"/>
      <c r="F249" s="3"/>
      <c r="I249" s="1"/>
      <c r="J249" s="1"/>
      <c r="K249" s="1"/>
      <c r="L249" s="1"/>
      <c r="M249" s="1"/>
      <c r="N249" s="1"/>
      <c r="O249" s="1"/>
    </row>
    <row r="250" spans="1:15" s="2" customFormat="1" x14ac:dyDescent="0.25">
      <c r="A250" s="4"/>
      <c r="B250" s="4"/>
      <c r="C250" s="1"/>
      <c r="F250" s="3"/>
      <c r="I250" s="1"/>
      <c r="J250" s="1"/>
      <c r="K250" s="1"/>
      <c r="L250" s="1"/>
      <c r="M250" s="1"/>
      <c r="N250" s="1"/>
      <c r="O250" s="1"/>
    </row>
    <row r="251" spans="1:15" s="2" customFormat="1" x14ac:dyDescent="0.25">
      <c r="A251" s="4"/>
      <c r="B251" s="4"/>
      <c r="C251" s="1"/>
      <c r="F251" s="3"/>
      <c r="I251" s="1"/>
      <c r="J251" s="1"/>
      <c r="K251" s="1"/>
      <c r="L251" s="1"/>
      <c r="M251" s="1"/>
      <c r="N251" s="1"/>
      <c r="O251" s="1"/>
    </row>
    <row r="252" spans="1:15" s="2" customFormat="1" x14ac:dyDescent="0.25">
      <c r="A252" s="4"/>
      <c r="B252" s="4"/>
      <c r="C252" s="1"/>
      <c r="F252" s="3"/>
      <c r="I252" s="1"/>
      <c r="J252" s="1"/>
      <c r="K252" s="1"/>
      <c r="L252" s="1"/>
      <c r="M252" s="1"/>
      <c r="N252" s="1"/>
      <c r="O252" s="1"/>
    </row>
    <row r="253" spans="1:15" s="2" customFormat="1" x14ac:dyDescent="0.25">
      <c r="A253" s="4"/>
      <c r="B253" s="4"/>
      <c r="C253" s="1"/>
      <c r="F253" s="3"/>
      <c r="I253" s="1"/>
      <c r="J253" s="1"/>
      <c r="K253" s="1"/>
      <c r="L253" s="1"/>
      <c r="M253" s="1"/>
      <c r="N253" s="1"/>
      <c r="O253" s="1"/>
    </row>
    <row r="254" spans="1:15" s="2" customFormat="1" x14ac:dyDescent="0.25">
      <c r="A254" s="4"/>
      <c r="B254" s="4"/>
      <c r="C254" s="1"/>
      <c r="F254" s="3"/>
      <c r="I254" s="1"/>
      <c r="J254" s="1"/>
      <c r="K254" s="1"/>
      <c r="L254" s="1"/>
      <c r="M254" s="1"/>
      <c r="N254" s="1"/>
      <c r="O254" s="1"/>
    </row>
    <row r="255" spans="1:15" s="2" customFormat="1" x14ac:dyDescent="0.25">
      <c r="A255" s="4"/>
      <c r="B255" s="4"/>
      <c r="C255" s="1"/>
      <c r="F255" s="3"/>
      <c r="I255" s="1"/>
      <c r="J255" s="1"/>
      <c r="K255" s="1"/>
      <c r="L255" s="1"/>
      <c r="M255" s="1"/>
      <c r="N255" s="1"/>
      <c r="O255" s="1"/>
    </row>
    <row r="256" spans="1:15" s="2" customFormat="1" x14ac:dyDescent="0.25">
      <c r="A256" s="4"/>
      <c r="B256" s="4"/>
      <c r="C256" s="1"/>
      <c r="F256" s="3"/>
      <c r="I256" s="1"/>
      <c r="J256" s="1"/>
      <c r="K256" s="1"/>
      <c r="L256" s="1"/>
      <c r="M256" s="1"/>
      <c r="N256" s="1"/>
      <c r="O256" s="1"/>
    </row>
    <row r="257" spans="1:15" s="2" customFormat="1" x14ac:dyDescent="0.25">
      <c r="A257" s="4"/>
      <c r="B257" s="4"/>
      <c r="C257" s="1"/>
      <c r="F257" s="3"/>
      <c r="I257" s="1"/>
      <c r="J257" s="1"/>
      <c r="K257" s="1"/>
      <c r="L257" s="1"/>
      <c r="M257" s="1"/>
      <c r="N257" s="1"/>
      <c r="O257" s="1"/>
    </row>
    <row r="258" spans="1:15" s="2" customFormat="1" x14ac:dyDescent="0.25">
      <c r="A258" s="4"/>
      <c r="B258" s="4"/>
      <c r="C258" s="1"/>
      <c r="F258" s="3"/>
      <c r="I258" s="1"/>
      <c r="J258" s="1"/>
      <c r="K258" s="1"/>
      <c r="L258" s="1"/>
      <c r="M258" s="1"/>
      <c r="N258" s="1"/>
      <c r="O258" s="1"/>
    </row>
    <row r="259" spans="1:15" s="2" customFormat="1" x14ac:dyDescent="0.25">
      <c r="A259" s="4"/>
      <c r="B259" s="4"/>
      <c r="C259" s="1"/>
      <c r="F259" s="3"/>
      <c r="I259" s="1"/>
      <c r="J259" s="1"/>
      <c r="K259" s="1"/>
      <c r="L259" s="1"/>
      <c r="M259" s="1"/>
      <c r="N259" s="1"/>
      <c r="O259" s="1"/>
    </row>
    <row r="260" spans="1:15" s="2" customFormat="1" x14ac:dyDescent="0.25">
      <c r="A260" s="4"/>
      <c r="B260" s="4"/>
      <c r="C260" s="1"/>
      <c r="F260" s="3"/>
      <c r="I260" s="1"/>
      <c r="J260" s="1"/>
      <c r="K260" s="1"/>
      <c r="L260" s="1"/>
      <c r="M260" s="1"/>
      <c r="N260" s="1"/>
      <c r="O260" s="1"/>
    </row>
    <row r="261" spans="1:15" s="2" customFormat="1" x14ac:dyDescent="0.25">
      <c r="A261" s="4"/>
      <c r="B261" s="4"/>
      <c r="C261" s="1"/>
      <c r="F261" s="3"/>
      <c r="I261" s="1"/>
      <c r="J261" s="1"/>
      <c r="K261" s="1"/>
      <c r="L261" s="1"/>
      <c r="M261" s="1"/>
      <c r="N261" s="1"/>
      <c r="O261" s="1"/>
    </row>
    <row r="262" spans="1:15" s="2" customFormat="1" x14ac:dyDescent="0.25">
      <c r="A262" s="4"/>
      <c r="B262" s="4"/>
      <c r="C262" s="1"/>
      <c r="F262" s="3"/>
      <c r="I262" s="1"/>
      <c r="J262" s="1"/>
      <c r="K262" s="1"/>
      <c r="L262" s="1"/>
      <c r="M262" s="1"/>
      <c r="N262" s="1"/>
      <c r="O262" s="1"/>
    </row>
    <row r="263" spans="1:15" s="2" customFormat="1" x14ac:dyDescent="0.25">
      <c r="A263" s="4"/>
      <c r="B263" s="4"/>
      <c r="C263" s="1"/>
      <c r="F263" s="3"/>
      <c r="I263" s="1"/>
      <c r="J263" s="1"/>
      <c r="K263" s="1"/>
      <c r="L263" s="1"/>
      <c r="M263" s="1"/>
      <c r="N263" s="1"/>
      <c r="O263" s="1"/>
    </row>
    <row r="264" spans="1:15" s="2" customFormat="1" x14ac:dyDescent="0.25">
      <c r="A264" s="4"/>
      <c r="B264" s="4"/>
      <c r="C264" s="1"/>
      <c r="F264" s="3"/>
      <c r="I264" s="1"/>
      <c r="J264" s="1"/>
      <c r="K264" s="1"/>
      <c r="L264" s="1"/>
      <c r="M264" s="1"/>
      <c r="N264" s="1"/>
      <c r="O264" s="1"/>
    </row>
    <row r="265" spans="1:15" s="2" customFormat="1" x14ac:dyDescent="0.25">
      <c r="A265" s="4"/>
      <c r="B265" s="4"/>
      <c r="C265" s="1"/>
      <c r="F265" s="3"/>
      <c r="I265" s="1"/>
      <c r="J265" s="1"/>
      <c r="K265" s="1"/>
      <c r="L265" s="1"/>
      <c r="M265" s="1"/>
      <c r="N265" s="1"/>
      <c r="O265" s="1"/>
    </row>
    <row r="266" spans="1:15" s="2" customFormat="1" x14ac:dyDescent="0.25">
      <c r="A266" s="4"/>
      <c r="B266" s="4"/>
      <c r="C266" s="1"/>
      <c r="F266" s="3"/>
      <c r="I266" s="1"/>
      <c r="J266" s="1"/>
      <c r="K266" s="1"/>
      <c r="L266" s="1"/>
      <c r="M266" s="1"/>
      <c r="N266" s="1"/>
      <c r="O266" s="1"/>
    </row>
    <row r="267" spans="1:15" s="2" customFormat="1" x14ac:dyDescent="0.25">
      <c r="A267" s="4"/>
      <c r="B267" s="4"/>
      <c r="C267" s="1"/>
      <c r="F267" s="3"/>
      <c r="I267" s="1"/>
      <c r="J267" s="1"/>
      <c r="K267" s="1"/>
      <c r="L267" s="1"/>
      <c r="M267" s="1"/>
      <c r="N267" s="1"/>
      <c r="O267" s="1"/>
    </row>
    <row r="268" spans="1:15" s="2" customFormat="1" x14ac:dyDescent="0.25">
      <c r="A268" s="4"/>
      <c r="B268" s="4"/>
      <c r="C268" s="1"/>
      <c r="F268" s="3"/>
      <c r="I268" s="1"/>
      <c r="J268" s="1"/>
      <c r="K268" s="1"/>
      <c r="L268" s="1"/>
      <c r="M268" s="1"/>
      <c r="N268" s="1"/>
      <c r="O268" s="1"/>
    </row>
    <row r="269" spans="1:15" s="2" customFormat="1" x14ac:dyDescent="0.25">
      <c r="A269" s="4"/>
      <c r="B269" s="4"/>
      <c r="C269" s="1"/>
      <c r="F269" s="3"/>
      <c r="I269" s="1"/>
      <c r="J269" s="1"/>
      <c r="K269" s="1"/>
      <c r="L269" s="1"/>
      <c r="M269" s="1"/>
      <c r="N269" s="1"/>
      <c r="O269" s="1"/>
    </row>
    <row r="270" spans="1:15" s="2" customFormat="1" x14ac:dyDescent="0.25">
      <c r="A270" s="4"/>
      <c r="B270" s="4"/>
      <c r="C270" s="1"/>
      <c r="F270" s="3"/>
      <c r="I270" s="1"/>
      <c r="J270" s="1"/>
      <c r="K270" s="1"/>
      <c r="L270" s="1"/>
      <c r="M270" s="1"/>
      <c r="N270" s="1"/>
      <c r="O270" s="1"/>
    </row>
    <row r="271" spans="1:15" s="2" customFormat="1" x14ac:dyDescent="0.25">
      <c r="A271" s="4"/>
      <c r="B271" s="4"/>
      <c r="C271" s="1"/>
      <c r="F271" s="3"/>
      <c r="I271" s="1"/>
      <c r="J271" s="1"/>
      <c r="K271" s="1"/>
      <c r="L271" s="1"/>
      <c r="M271" s="1"/>
      <c r="N271" s="1"/>
      <c r="O271" s="1"/>
    </row>
    <row r="272" spans="1:15" s="2" customFormat="1" x14ac:dyDescent="0.25">
      <c r="A272" s="4"/>
      <c r="B272" s="4"/>
      <c r="C272" s="1"/>
      <c r="F272" s="3"/>
      <c r="I272" s="1"/>
      <c r="J272" s="1"/>
      <c r="K272" s="1"/>
      <c r="L272" s="1"/>
      <c r="M272" s="1"/>
      <c r="N272" s="1"/>
      <c r="O272" s="1"/>
    </row>
    <row r="273" spans="1:15" s="2" customFormat="1" x14ac:dyDescent="0.25">
      <c r="A273" s="4"/>
      <c r="B273" s="4"/>
      <c r="C273" s="1"/>
      <c r="F273" s="3"/>
      <c r="I273" s="1"/>
      <c r="J273" s="1"/>
      <c r="K273" s="1"/>
      <c r="L273" s="1"/>
      <c r="M273" s="1"/>
      <c r="N273" s="1"/>
      <c r="O273" s="1"/>
    </row>
    <row r="274" spans="1:15" s="2" customFormat="1" x14ac:dyDescent="0.25">
      <c r="A274" s="4"/>
      <c r="B274" s="4"/>
      <c r="C274" s="1"/>
      <c r="F274" s="3"/>
      <c r="I274" s="1"/>
      <c r="J274" s="1"/>
      <c r="K274" s="1"/>
      <c r="L274" s="1"/>
      <c r="M274" s="1"/>
      <c r="N274" s="1"/>
      <c r="O274" s="1"/>
    </row>
    <row r="275" spans="1:15" s="2" customFormat="1" x14ac:dyDescent="0.25">
      <c r="A275" s="4"/>
      <c r="B275" s="4"/>
      <c r="C275" s="1"/>
      <c r="F275" s="3"/>
      <c r="I275" s="1"/>
      <c r="J275" s="1"/>
      <c r="K275" s="1"/>
      <c r="L275" s="1"/>
      <c r="M275" s="1"/>
      <c r="N275" s="1"/>
      <c r="O275" s="1"/>
    </row>
    <row r="276" spans="1:15" s="2" customFormat="1" x14ac:dyDescent="0.25">
      <c r="A276" s="4"/>
      <c r="B276" s="4"/>
      <c r="C276" s="1"/>
      <c r="F276" s="3"/>
      <c r="I276" s="1"/>
      <c r="J276" s="1"/>
      <c r="K276" s="1"/>
      <c r="L276" s="1"/>
      <c r="M276" s="1"/>
      <c r="N276" s="1"/>
      <c r="O276" s="1"/>
    </row>
    <row r="277" spans="1:15" s="2" customFormat="1" x14ac:dyDescent="0.25">
      <c r="A277" s="4"/>
      <c r="B277" s="4"/>
      <c r="C277" s="1"/>
      <c r="F277" s="3"/>
      <c r="I277" s="1"/>
      <c r="J277" s="1"/>
      <c r="K277" s="1"/>
      <c r="L277" s="1"/>
      <c r="M277" s="1"/>
      <c r="N277" s="1"/>
      <c r="O277" s="1"/>
    </row>
    <row r="278" spans="1:15" s="2" customFormat="1" x14ac:dyDescent="0.25">
      <c r="A278" s="4"/>
      <c r="B278" s="4"/>
      <c r="C278" s="1"/>
      <c r="F278" s="3"/>
      <c r="I278" s="1"/>
      <c r="J278" s="1"/>
      <c r="K278" s="1"/>
      <c r="L278" s="1"/>
      <c r="M278" s="1"/>
      <c r="N278" s="1"/>
      <c r="O278" s="1"/>
    </row>
    <row r="279" spans="1:15" s="2" customFormat="1" x14ac:dyDescent="0.25">
      <c r="A279" s="4"/>
      <c r="B279" s="4"/>
      <c r="C279" s="1"/>
      <c r="F279" s="3"/>
      <c r="I279" s="1"/>
      <c r="J279" s="1"/>
      <c r="K279" s="1"/>
      <c r="L279" s="1"/>
      <c r="M279" s="1"/>
      <c r="N279" s="1"/>
      <c r="O279" s="1"/>
    </row>
    <row r="280" spans="1:15" s="2" customFormat="1" x14ac:dyDescent="0.25">
      <c r="A280" s="4"/>
      <c r="B280" s="4"/>
      <c r="C280" s="1"/>
      <c r="F280" s="3"/>
      <c r="I280" s="1"/>
      <c r="J280" s="1"/>
      <c r="K280" s="1"/>
      <c r="L280" s="1"/>
      <c r="M280" s="1"/>
      <c r="N280" s="1"/>
      <c r="O280" s="1"/>
    </row>
    <row r="281" spans="1:15" s="2" customFormat="1" x14ac:dyDescent="0.25">
      <c r="A281" s="4"/>
      <c r="B281" s="4"/>
      <c r="C281" s="1"/>
      <c r="F281" s="3"/>
      <c r="I281" s="1"/>
      <c r="J281" s="1"/>
      <c r="K281" s="1"/>
      <c r="L281" s="1"/>
      <c r="M281" s="1"/>
      <c r="N281" s="1"/>
      <c r="O281" s="1"/>
    </row>
    <row r="282" spans="1:15" s="2" customFormat="1" x14ac:dyDescent="0.25">
      <c r="A282" s="4"/>
      <c r="B282" s="4"/>
      <c r="C282" s="1"/>
      <c r="F282" s="3"/>
      <c r="I282" s="1"/>
      <c r="J282" s="1"/>
      <c r="K282" s="1"/>
      <c r="L282" s="1"/>
      <c r="M282" s="1"/>
      <c r="N282" s="1"/>
      <c r="O282" s="1"/>
    </row>
    <row r="283" spans="1:15" s="2" customFormat="1" x14ac:dyDescent="0.25">
      <c r="A283" s="4"/>
      <c r="B283" s="4"/>
      <c r="C283" s="1"/>
      <c r="F283" s="3"/>
      <c r="I283" s="1"/>
      <c r="J283" s="1"/>
      <c r="K283" s="1"/>
      <c r="L283" s="1"/>
      <c r="M283" s="1"/>
      <c r="N283" s="1"/>
      <c r="O283" s="1"/>
    </row>
    <row r="284" spans="1:15" s="2" customFormat="1" x14ac:dyDescent="0.25">
      <c r="A284" s="4"/>
      <c r="B284" s="4"/>
      <c r="C284" s="1"/>
      <c r="F284" s="3"/>
      <c r="I284" s="1"/>
      <c r="J284" s="1"/>
      <c r="K284" s="1"/>
      <c r="L284" s="1"/>
      <c r="M284" s="1"/>
      <c r="N284" s="1"/>
      <c r="O284" s="1"/>
    </row>
    <row r="285" spans="1:15" s="2" customFormat="1" x14ac:dyDescent="0.25">
      <c r="A285" s="4"/>
      <c r="B285" s="4"/>
      <c r="C285" s="1"/>
      <c r="F285" s="3"/>
      <c r="I285" s="1"/>
      <c r="J285" s="1"/>
      <c r="K285" s="1"/>
      <c r="L285" s="1"/>
      <c r="M285" s="1"/>
      <c r="N285" s="1"/>
      <c r="O285" s="1"/>
    </row>
    <row r="286" spans="1:15" s="2" customFormat="1" x14ac:dyDescent="0.25">
      <c r="A286" s="4"/>
      <c r="B286" s="4"/>
      <c r="C286" s="1"/>
      <c r="F286" s="3"/>
      <c r="I286" s="1"/>
      <c r="J286" s="1"/>
      <c r="K286" s="1"/>
      <c r="L286" s="1"/>
      <c r="M286" s="1"/>
      <c r="N286" s="1"/>
      <c r="O286" s="1"/>
    </row>
    <row r="287" spans="1:15" s="2" customFormat="1" x14ac:dyDescent="0.25">
      <c r="A287" s="4"/>
      <c r="B287" s="4"/>
      <c r="C287" s="1"/>
      <c r="F287" s="3"/>
      <c r="I287" s="1"/>
      <c r="J287" s="1"/>
      <c r="K287" s="1"/>
      <c r="L287" s="1"/>
      <c r="M287" s="1"/>
      <c r="N287" s="1"/>
      <c r="O287" s="1"/>
    </row>
  </sheetData>
  <sheetProtection selectLockedCells="1"/>
  <mergeCells count="146">
    <mergeCell ref="A3:H3"/>
    <mergeCell ref="C5:G5"/>
    <mergeCell ref="C6:G6"/>
    <mergeCell ref="E7:F7"/>
    <mergeCell ref="A8:B8"/>
    <mergeCell ref="A9:C9"/>
    <mergeCell ref="A4:H4"/>
    <mergeCell ref="A13:A14"/>
    <mergeCell ref="B13:D13"/>
    <mergeCell ref="H13:H14"/>
    <mergeCell ref="B14:D14"/>
    <mergeCell ref="F11:F12"/>
    <mergeCell ref="G11:G12"/>
    <mergeCell ref="A11:A12"/>
    <mergeCell ref="A17:A18"/>
    <mergeCell ref="B17:D17"/>
    <mergeCell ref="H17:H18"/>
    <mergeCell ref="B18:D18"/>
    <mergeCell ref="B11:D12"/>
    <mergeCell ref="E11:E12"/>
    <mergeCell ref="A15:A16"/>
    <mergeCell ref="B15:D15"/>
    <mergeCell ref="H15:H16"/>
    <mergeCell ref="B16:D16"/>
    <mergeCell ref="A21:A22"/>
    <mergeCell ref="B21:D21"/>
    <mergeCell ref="H21:H22"/>
    <mergeCell ref="B22:D22"/>
    <mergeCell ref="A19:A20"/>
    <mergeCell ref="B19:D19"/>
    <mergeCell ref="H19:H20"/>
    <mergeCell ref="B20:D20"/>
    <mergeCell ref="A25:A26"/>
    <mergeCell ref="B25:D25"/>
    <mergeCell ref="H25:H26"/>
    <mergeCell ref="B26:D26"/>
    <mergeCell ref="A23:A24"/>
    <mergeCell ref="B23:D23"/>
    <mergeCell ref="H23:H24"/>
    <mergeCell ref="B24:D24"/>
    <mergeCell ref="A29:A30"/>
    <mergeCell ref="B29:D29"/>
    <mergeCell ref="H29:H30"/>
    <mergeCell ref="B30:D30"/>
    <mergeCell ref="A27:A28"/>
    <mergeCell ref="B27:D27"/>
    <mergeCell ref="H27:H28"/>
    <mergeCell ref="B28:D28"/>
    <mergeCell ref="A33:A34"/>
    <mergeCell ref="B33:D33"/>
    <mergeCell ref="H33:H34"/>
    <mergeCell ref="B34:D34"/>
    <mergeCell ref="A31:A32"/>
    <mergeCell ref="B31:D31"/>
    <mergeCell ref="H31:H32"/>
    <mergeCell ref="B32:D32"/>
    <mergeCell ref="A37:A38"/>
    <mergeCell ref="B37:D37"/>
    <mergeCell ref="H37:H38"/>
    <mergeCell ref="B38:D38"/>
    <mergeCell ref="A35:A36"/>
    <mergeCell ref="B35:D35"/>
    <mergeCell ref="H35:H36"/>
    <mergeCell ref="B36:D36"/>
    <mergeCell ref="A41:A42"/>
    <mergeCell ref="B41:D41"/>
    <mergeCell ref="H41:H42"/>
    <mergeCell ref="B42:D42"/>
    <mergeCell ref="A39:A40"/>
    <mergeCell ref="B39:D39"/>
    <mergeCell ref="H39:H40"/>
    <mergeCell ref="B40:D40"/>
    <mergeCell ref="A45:A46"/>
    <mergeCell ref="B45:D45"/>
    <mergeCell ref="H45:H46"/>
    <mergeCell ref="B46:D46"/>
    <mergeCell ref="A43:A44"/>
    <mergeCell ref="B43:D43"/>
    <mergeCell ref="H43:H44"/>
    <mergeCell ref="B44:D44"/>
    <mergeCell ref="A49:A50"/>
    <mergeCell ref="B49:D49"/>
    <mergeCell ref="H49:H50"/>
    <mergeCell ref="B50:D50"/>
    <mergeCell ref="A47:A48"/>
    <mergeCell ref="B47:D47"/>
    <mergeCell ref="H47:H48"/>
    <mergeCell ref="B48:D48"/>
    <mergeCell ref="A53:A54"/>
    <mergeCell ref="B53:D53"/>
    <mergeCell ref="H53:H54"/>
    <mergeCell ref="B54:D54"/>
    <mergeCell ref="A51:A52"/>
    <mergeCell ref="B51:D51"/>
    <mergeCell ref="H51:H52"/>
    <mergeCell ref="B52:D52"/>
    <mergeCell ref="A57:A58"/>
    <mergeCell ref="B57:D57"/>
    <mergeCell ref="H57:H58"/>
    <mergeCell ref="B58:D58"/>
    <mergeCell ref="A55:A56"/>
    <mergeCell ref="B55:D55"/>
    <mergeCell ref="H55:H56"/>
    <mergeCell ref="B56:D56"/>
    <mergeCell ref="A61:A62"/>
    <mergeCell ref="B61:D61"/>
    <mergeCell ref="H61:H62"/>
    <mergeCell ref="B62:D62"/>
    <mergeCell ref="A59:A60"/>
    <mergeCell ref="B59:D59"/>
    <mergeCell ref="H59:H60"/>
    <mergeCell ref="B60:D60"/>
    <mergeCell ref="A65:A66"/>
    <mergeCell ref="B65:D65"/>
    <mergeCell ref="H65:H66"/>
    <mergeCell ref="B66:D66"/>
    <mergeCell ref="A63:A64"/>
    <mergeCell ref="B63:D63"/>
    <mergeCell ref="H63:H64"/>
    <mergeCell ref="B64:D64"/>
    <mergeCell ref="A69:A70"/>
    <mergeCell ref="B69:D69"/>
    <mergeCell ref="H69:H70"/>
    <mergeCell ref="B70:D70"/>
    <mergeCell ref="A67:A68"/>
    <mergeCell ref="B67:D67"/>
    <mergeCell ref="H67:H68"/>
    <mergeCell ref="B68:D68"/>
    <mergeCell ref="A71:A72"/>
    <mergeCell ref="B71:D71"/>
    <mergeCell ref="H71:H72"/>
    <mergeCell ref="B72:D72"/>
    <mergeCell ref="A73:A74"/>
    <mergeCell ref="B73:D73"/>
    <mergeCell ref="H73:H74"/>
    <mergeCell ref="B74:D74"/>
    <mergeCell ref="B75:D75"/>
    <mergeCell ref="H75:H76"/>
    <mergeCell ref="A83:H83"/>
    <mergeCell ref="A84:H84"/>
    <mergeCell ref="D78:E78"/>
    <mergeCell ref="D79:E79"/>
    <mergeCell ref="D80:E80"/>
    <mergeCell ref="D81:E81"/>
    <mergeCell ref="B76:D76"/>
    <mergeCell ref="A75:A76"/>
  </mergeCells>
  <dataValidations count="3">
    <dataValidation type="list" allowBlank="1" showInputMessage="1" showErrorMessage="1"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xr:uid="{00000000-0002-0000-0200-000000000000}">
      <formula1>$C$201:$C$204</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xr:uid="{00000000-0002-0000-0200-000001000000}">
      <formula1>$B$201:$B$203</formula1>
    </dataValidation>
    <dataValidation type="list"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xr:uid="{00000000-0002-0000-0200-000002000000}">
      <formula1>$A$201:$A$205</formula1>
    </dataValidation>
  </dataValidations>
  <printOptions horizontalCentered="1"/>
  <pageMargins left="0.15748031496062992" right="0.19685039370078741" top="0.35433070866141736" bottom="0.11811023622047245" header="0" footer="0"/>
  <pageSetup paperSize="9" scale="96" orientation="portrait" r:id="rId1"/>
  <headerFooter>
    <oddHeader>&amp;L&amp;G&amp;C&amp;"Arial,полужирный"&amp;10ТУРНИР ПО ВИДУ СПОРТА
"ТЕННИС" (0130002611Я)</oddHeader>
  </headerFooter>
  <rowBreaks count="1" manualBreakCount="1">
    <brk id="6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Label 1">
              <controlPr defaultSize="0" print="0" autoFill="0" autoLine="0" autoPict="0">
                <anchor moveWithCells="1" sizeWithCells="1">
                  <from>
                    <xdr:col>7</xdr:col>
                    <xdr:colOff>95250</xdr:colOff>
                    <xdr:row>0</xdr:row>
                    <xdr:rowOff>31750</xdr:rowOff>
                  </from>
                  <to>
                    <xdr:col>7</xdr:col>
                    <xdr:colOff>565150</xdr:colOff>
                    <xdr:row>2</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06"/>
  <sheetViews>
    <sheetView showGridLines="0" workbookViewId="0">
      <pane activePane="bottomRight" state="frozen"/>
      <selection activeCell="J1" sqref="J1"/>
    </sheetView>
  </sheetViews>
  <sheetFormatPr defaultColWidth="9.1796875" defaultRowHeight="12" customHeight="1" x14ac:dyDescent="0.25"/>
  <cols>
    <col min="1" max="1" width="6.453125" style="59" customWidth="1"/>
    <col min="2" max="2" width="11" style="59" customWidth="1"/>
    <col min="3" max="3" width="16.453125" style="59" customWidth="1"/>
    <col min="4" max="4" width="8" style="59" customWidth="1"/>
    <col min="5" max="5" width="21" style="61" customWidth="1"/>
    <col min="6" max="8" width="9" style="60" customWidth="1"/>
    <col min="9" max="10" width="9" style="59" customWidth="1"/>
    <col min="11" max="11" width="11.1796875" style="59" customWidth="1"/>
    <col min="12" max="13" width="11.453125" style="59" customWidth="1"/>
    <col min="14" max="16384" width="9.1796875" style="59"/>
  </cols>
  <sheetData>
    <row r="1" spans="1:16" s="56" customFormat="1" ht="15" customHeight="1" x14ac:dyDescent="0.35">
      <c r="A1" s="95"/>
      <c r="B1" s="95"/>
      <c r="C1" s="95"/>
      <c r="D1" s="95"/>
      <c r="E1" s="95"/>
      <c r="M1" s="111"/>
    </row>
    <row r="2" spans="1:16" s="56" customFormat="1" ht="32.25" customHeight="1" x14ac:dyDescent="0.3">
      <c r="A2" s="196" t="s">
        <v>152</v>
      </c>
      <c r="B2" s="196"/>
      <c r="C2" s="196"/>
      <c r="D2" s="196"/>
      <c r="E2" s="196"/>
      <c r="F2" s="196"/>
      <c r="G2" s="196"/>
      <c r="H2" s="196"/>
      <c r="I2" s="196"/>
      <c r="J2" s="196"/>
      <c r="K2" s="196"/>
      <c r="L2" s="196"/>
      <c r="M2" s="196"/>
    </row>
    <row r="3" spans="1:16" s="56" customFormat="1" ht="17.25" customHeight="1" x14ac:dyDescent="0.35">
      <c r="A3" s="177" t="str">
        <f>F201&amp;IF(OR(L8="МУЖЧИНЫ И ЖЕНЩИНЫ",L8="ЮНИОРЫ И ЮНИОРКИ",L8="ЮНОШИ И ДЕВУШКИ"),F203,F202)</f>
        <v>В СПОРТИВНОЙ ДИСЦИПЛИНЕ "ПЛЯЖНЫЙ ТЕННИС - ПАРНЫЙ РАЗРЯД"</v>
      </c>
      <c r="B3" s="177"/>
      <c r="C3" s="177"/>
      <c r="D3" s="177"/>
      <c r="E3" s="177"/>
      <c r="F3" s="177"/>
      <c r="G3" s="177"/>
      <c r="H3" s="177"/>
      <c r="I3" s="177"/>
      <c r="J3" s="177"/>
      <c r="K3" s="177"/>
      <c r="L3" s="177"/>
      <c r="M3" s="177"/>
    </row>
    <row r="4" spans="1:16" s="56" customFormat="1" ht="19.5" customHeight="1" x14ac:dyDescent="0.35">
      <c r="A4" s="95"/>
      <c r="B4" s="95"/>
      <c r="C4" s="202" t="str">
        <f>'СписокПар М'!$C$5</f>
        <v>Кубок Нижегородской области по пляжному теннису</v>
      </c>
      <c r="D4" s="202"/>
      <c r="E4" s="202"/>
      <c r="F4" s="202"/>
      <c r="G4" s="202"/>
      <c r="H4" s="202"/>
      <c r="I4" s="202"/>
      <c r="J4" s="202"/>
      <c r="K4" s="202"/>
      <c r="L4" s="202"/>
      <c r="M4" s="202"/>
      <c r="N4" s="202"/>
      <c r="O4" s="202"/>
      <c r="P4" s="202"/>
    </row>
    <row r="5" spans="1:16" s="56" customFormat="1" ht="10.5" customHeight="1" x14ac:dyDescent="0.35">
      <c r="A5" s="95"/>
      <c r="B5" s="95"/>
      <c r="C5" s="200" t="s">
        <v>63</v>
      </c>
      <c r="D5" s="200"/>
      <c r="E5" s="200"/>
      <c r="F5" s="200"/>
      <c r="G5" s="200"/>
      <c r="H5" s="200"/>
      <c r="I5" s="200"/>
      <c r="J5" s="200"/>
      <c r="K5" s="200"/>
      <c r="L5" s="200"/>
    </row>
    <row r="6" spans="1:16" s="56" customFormat="1" ht="15" customHeight="1" x14ac:dyDescent="0.35">
      <c r="A6" s="201"/>
      <c r="B6" s="201"/>
      <c r="C6" s="201"/>
      <c r="D6" s="201"/>
      <c r="E6" s="201"/>
      <c r="F6" s="201"/>
      <c r="G6" s="201"/>
      <c r="H6" s="201"/>
      <c r="I6" s="201"/>
      <c r="J6" s="201"/>
      <c r="K6" s="201"/>
      <c r="L6" s="201"/>
      <c r="M6" s="201"/>
    </row>
    <row r="7" spans="1:16" s="56" customFormat="1" ht="5.15" customHeight="1" x14ac:dyDescent="0.35">
      <c r="A7" s="95"/>
      <c r="B7" s="95"/>
      <c r="C7" s="95"/>
      <c r="D7" s="95"/>
      <c r="E7" s="95"/>
      <c r="F7" s="95"/>
      <c r="G7" s="95"/>
      <c r="H7" s="95"/>
      <c r="I7" s="95"/>
      <c r="J7" s="95"/>
      <c r="K7" s="95"/>
      <c r="L7" s="95"/>
      <c r="M7" s="95"/>
    </row>
    <row r="8" spans="1:16" s="56" customFormat="1" ht="15" customHeight="1" x14ac:dyDescent="0.25">
      <c r="A8" s="95"/>
      <c r="B8" s="95"/>
      <c r="C8" s="95"/>
      <c r="D8" s="95"/>
      <c r="E8" s="53" t="s">
        <v>11</v>
      </c>
      <c r="F8" s="198" t="s">
        <v>24</v>
      </c>
      <c r="G8" s="198"/>
      <c r="H8" s="198"/>
      <c r="I8" s="198"/>
      <c r="J8" s="198"/>
      <c r="K8" s="47" t="s">
        <v>15</v>
      </c>
      <c r="L8" s="197" t="s">
        <v>62</v>
      </c>
      <c r="M8" s="197"/>
    </row>
    <row r="9" spans="1:16" s="56" customFormat="1" ht="5.15" customHeight="1" x14ac:dyDescent="0.35">
      <c r="A9" s="95"/>
      <c r="B9" s="95"/>
      <c r="C9" s="95"/>
      <c r="D9" s="95"/>
      <c r="E9" s="94"/>
      <c r="F9" s="13"/>
      <c r="G9" s="13"/>
      <c r="H9" s="13"/>
      <c r="I9" s="13"/>
      <c r="J9" s="13"/>
      <c r="K9" s="13"/>
      <c r="L9" s="11"/>
      <c r="M9" s="11"/>
    </row>
    <row r="10" spans="1:16" s="56" customFormat="1" ht="15" customHeight="1" x14ac:dyDescent="0.25">
      <c r="A10" s="109"/>
      <c r="B10" s="47" t="s">
        <v>61</v>
      </c>
      <c r="C10" s="199" t="s">
        <v>60</v>
      </c>
      <c r="D10" s="199"/>
      <c r="E10" s="199"/>
      <c r="F10" s="10"/>
      <c r="G10" s="53" t="s">
        <v>59</v>
      </c>
      <c r="H10" s="199" t="s">
        <v>151</v>
      </c>
      <c r="I10" s="199"/>
      <c r="J10" s="199"/>
      <c r="K10" s="53" t="s">
        <v>57</v>
      </c>
      <c r="L10" s="198" t="s">
        <v>8</v>
      </c>
      <c r="M10" s="198"/>
    </row>
    <row r="11" spans="1:16" s="56" customFormat="1" ht="16.5" customHeight="1" x14ac:dyDescent="0.25">
      <c r="A11" s="95"/>
      <c r="B11" s="95"/>
      <c r="C11" s="95"/>
      <c r="D11" s="95"/>
      <c r="E11" s="94"/>
      <c r="F11" s="13"/>
      <c r="G11" s="13"/>
      <c r="H11" s="41" t="s">
        <v>150</v>
      </c>
      <c r="I11" s="13"/>
      <c r="J11" s="13"/>
      <c r="K11" s="13"/>
      <c r="L11" s="11"/>
      <c r="M11" s="11"/>
    </row>
    <row r="12" spans="1:16" ht="15" customHeight="1" x14ac:dyDescent="0.4">
      <c r="E12" s="108"/>
      <c r="F12" s="107"/>
      <c r="G12" s="106"/>
      <c r="H12" s="106"/>
      <c r="I12" s="105"/>
      <c r="J12" s="105"/>
      <c r="K12" s="105"/>
      <c r="L12" s="101"/>
      <c r="M12" s="101"/>
    </row>
    <row r="13" spans="1:16" s="104" customFormat="1" ht="27" customHeight="1" x14ac:dyDescent="0.35">
      <c r="A13" s="87" t="s">
        <v>14</v>
      </c>
      <c r="B13" s="93" t="s">
        <v>113</v>
      </c>
      <c r="C13" s="92" t="s">
        <v>112</v>
      </c>
      <c r="D13" s="91" t="s">
        <v>111</v>
      </c>
      <c r="E13" s="90" t="s">
        <v>110</v>
      </c>
      <c r="F13" s="89">
        <v>1</v>
      </c>
      <c r="G13" s="89">
        <v>2</v>
      </c>
      <c r="H13" s="89">
        <v>3</v>
      </c>
      <c r="I13" s="89">
        <v>4</v>
      </c>
      <c r="J13" s="88" t="s">
        <v>120</v>
      </c>
      <c r="K13" s="88" t="s">
        <v>74</v>
      </c>
      <c r="L13" s="87" t="s">
        <v>109</v>
      </c>
    </row>
    <row r="14" spans="1:16" s="101" customFormat="1" ht="18.75" customHeight="1" x14ac:dyDescent="0.35">
      <c r="A14" s="185">
        <v>1</v>
      </c>
      <c r="B14" s="189" t="s">
        <v>83</v>
      </c>
      <c r="C14" s="83" t="s">
        <v>149</v>
      </c>
      <c r="D14" s="82" t="s">
        <v>148</v>
      </c>
      <c r="E14" s="81" t="s">
        <v>147</v>
      </c>
      <c r="F14" s="192"/>
      <c r="G14" s="80" t="s">
        <v>83</v>
      </c>
      <c r="H14" s="80" t="s">
        <v>83</v>
      </c>
      <c r="I14" s="80" t="s">
        <v>83</v>
      </c>
      <c r="J14" s="80" t="s">
        <v>83</v>
      </c>
      <c r="K14" s="190" t="s">
        <v>92</v>
      </c>
      <c r="L14" s="190" t="s">
        <v>83</v>
      </c>
    </row>
    <row r="15" spans="1:16" s="101" customFormat="1" ht="18.75" customHeight="1" x14ac:dyDescent="0.35">
      <c r="A15" s="186"/>
      <c r="B15" s="186"/>
      <c r="C15" s="78" t="s">
        <v>146</v>
      </c>
      <c r="D15" s="77" t="s">
        <v>145</v>
      </c>
      <c r="E15" s="76" t="s">
        <v>144</v>
      </c>
      <c r="F15" s="193"/>
      <c r="G15" s="75" t="s">
        <v>106</v>
      </c>
      <c r="H15" s="75" t="s">
        <v>106</v>
      </c>
      <c r="I15" s="75" t="s">
        <v>143</v>
      </c>
      <c r="J15" s="75" t="s">
        <v>131</v>
      </c>
      <c r="K15" s="191"/>
      <c r="L15" s="191"/>
    </row>
    <row r="16" spans="1:16" s="101" customFormat="1" ht="18.75" customHeight="1" x14ac:dyDescent="0.35">
      <c r="A16" s="185">
        <v>2</v>
      </c>
      <c r="B16" s="189" t="s">
        <v>92</v>
      </c>
      <c r="C16" s="83" t="s">
        <v>142</v>
      </c>
      <c r="D16" s="82" t="s">
        <v>141</v>
      </c>
      <c r="E16" s="81" t="s">
        <v>79</v>
      </c>
      <c r="F16" s="80" t="s">
        <v>84</v>
      </c>
      <c r="G16" s="192"/>
      <c r="H16" s="80" t="s">
        <v>84</v>
      </c>
      <c r="I16" s="80" t="s">
        <v>83</v>
      </c>
      <c r="J16" s="80" t="s">
        <v>83</v>
      </c>
      <c r="K16" s="187" t="s">
        <v>102</v>
      </c>
      <c r="L16" s="190" t="s">
        <v>82</v>
      </c>
    </row>
    <row r="17" spans="1:13" s="101" customFormat="1" ht="18.75" customHeight="1" x14ac:dyDescent="0.35">
      <c r="A17" s="186"/>
      <c r="B17" s="186"/>
      <c r="C17" s="78" t="s">
        <v>140</v>
      </c>
      <c r="D17" s="77" t="s">
        <v>139</v>
      </c>
      <c r="E17" s="76" t="s">
        <v>79</v>
      </c>
      <c r="F17" s="75" t="s">
        <v>99</v>
      </c>
      <c r="G17" s="193"/>
      <c r="H17" s="75" t="s">
        <v>138</v>
      </c>
      <c r="I17" s="75" t="s">
        <v>137</v>
      </c>
      <c r="J17" s="75" t="s">
        <v>136</v>
      </c>
      <c r="K17" s="188"/>
      <c r="L17" s="191"/>
    </row>
    <row r="18" spans="1:13" s="101" customFormat="1" ht="18.75" customHeight="1" x14ac:dyDescent="0.35">
      <c r="A18" s="185">
        <v>3</v>
      </c>
      <c r="B18" s="189" t="s">
        <v>120</v>
      </c>
      <c r="C18" s="83" t="s">
        <v>135</v>
      </c>
      <c r="D18" s="82" t="s">
        <v>134</v>
      </c>
      <c r="E18" s="81" t="s">
        <v>79</v>
      </c>
      <c r="F18" s="80" t="s">
        <v>84</v>
      </c>
      <c r="G18" s="80" t="s">
        <v>83</v>
      </c>
      <c r="H18" s="192"/>
      <c r="I18" s="80" t="s">
        <v>83</v>
      </c>
      <c r="J18" s="80" t="s">
        <v>83</v>
      </c>
      <c r="K18" s="190" t="s">
        <v>82</v>
      </c>
      <c r="L18" s="190" t="s">
        <v>102</v>
      </c>
    </row>
    <row r="19" spans="1:13" s="101" customFormat="1" ht="18.75" customHeight="1" x14ac:dyDescent="0.35">
      <c r="A19" s="186"/>
      <c r="B19" s="186"/>
      <c r="C19" s="78" t="s">
        <v>133</v>
      </c>
      <c r="D19" s="77" t="s">
        <v>80</v>
      </c>
      <c r="E19" s="76" t="s">
        <v>79</v>
      </c>
      <c r="F19" s="75" t="s">
        <v>99</v>
      </c>
      <c r="G19" s="75" t="s">
        <v>132</v>
      </c>
      <c r="H19" s="193"/>
      <c r="I19" s="75" t="s">
        <v>98</v>
      </c>
      <c r="J19" s="75" t="s">
        <v>131</v>
      </c>
      <c r="K19" s="191"/>
      <c r="L19" s="191"/>
    </row>
    <row r="20" spans="1:13" s="101" customFormat="1" ht="18.75" customHeight="1" x14ac:dyDescent="0.35">
      <c r="A20" s="185">
        <v>4</v>
      </c>
      <c r="B20" s="189" t="s">
        <v>130</v>
      </c>
      <c r="C20" s="83" t="s">
        <v>129</v>
      </c>
      <c r="D20" s="82" t="s">
        <v>128</v>
      </c>
      <c r="E20" s="81" t="s">
        <v>93</v>
      </c>
      <c r="F20" s="80" t="s">
        <v>84</v>
      </c>
      <c r="G20" s="80" t="s">
        <v>84</v>
      </c>
      <c r="H20" s="80" t="s">
        <v>84</v>
      </c>
      <c r="I20" s="192"/>
      <c r="J20" s="80" t="s">
        <v>83</v>
      </c>
      <c r="K20" s="187" t="s">
        <v>83</v>
      </c>
      <c r="L20" s="190" t="s">
        <v>92</v>
      </c>
    </row>
    <row r="21" spans="1:13" s="86" customFormat="1" ht="18.75" customHeight="1" x14ac:dyDescent="0.35">
      <c r="A21" s="186"/>
      <c r="B21" s="186"/>
      <c r="C21" s="78" t="s">
        <v>127</v>
      </c>
      <c r="D21" s="77" t="s">
        <v>126</v>
      </c>
      <c r="E21" s="76" t="s">
        <v>93</v>
      </c>
      <c r="F21" s="75" t="s">
        <v>125</v>
      </c>
      <c r="G21" s="75" t="s">
        <v>124</v>
      </c>
      <c r="H21" s="75" t="s">
        <v>89</v>
      </c>
      <c r="I21" s="193"/>
      <c r="J21" s="75" t="s">
        <v>123</v>
      </c>
      <c r="K21" s="188"/>
      <c r="L21" s="191"/>
    </row>
    <row r="22" spans="1:13" s="86" customFormat="1" ht="20.25" customHeight="1" x14ac:dyDescent="0.35">
      <c r="A22" s="185">
        <v>5</v>
      </c>
      <c r="B22" s="203" t="s">
        <v>122</v>
      </c>
      <c r="C22" s="103" t="s">
        <v>121</v>
      </c>
      <c r="D22" s="82" t="s">
        <v>118</v>
      </c>
      <c r="E22" s="81" t="s">
        <v>93</v>
      </c>
      <c r="F22" s="80" t="s">
        <v>84</v>
      </c>
      <c r="G22" s="80" t="s">
        <v>84</v>
      </c>
      <c r="H22" s="80" t="s">
        <v>84</v>
      </c>
      <c r="I22" s="80" t="s">
        <v>84</v>
      </c>
      <c r="J22" s="192"/>
      <c r="K22" s="190" t="s">
        <v>84</v>
      </c>
      <c r="L22" s="190" t="s">
        <v>120</v>
      </c>
      <c r="M22" s="195"/>
    </row>
    <row r="23" spans="1:13" s="86" customFormat="1" ht="17.25" customHeight="1" x14ac:dyDescent="0.35">
      <c r="A23" s="186"/>
      <c r="B23" s="186"/>
      <c r="C23" s="78" t="s">
        <v>119</v>
      </c>
      <c r="D23" s="77" t="s">
        <v>118</v>
      </c>
      <c r="E23" s="76" t="s">
        <v>93</v>
      </c>
      <c r="F23" s="75" t="s">
        <v>116</v>
      </c>
      <c r="G23" s="75" t="s">
        <v>117</v>
      </c>
      <c r="H23" s="75" t="s">
        <v>116</v>
      </c>
      <c r="I23" s="75" t="s">
        <v>115</v>
      </c>
      <c r="J23" s="193"/>
      <c r="K23" s="191"/>
      <c r="L23" s="191"/>
      <c r="M23" s="195"/>
    </row>
    <row r="24" spans="1:13" s="101" customFormat="1" ht="18" customHeight="1" x14ac:dyDescent="0.35">
      <c r="A24" s="219"/>
      <c r="B24" s="221"/>
      <c r="C24" s="100"/>
      <c r="D24" s="99"/>
      <c r="E24" s="98"/>
      <c r="F24" s="102"/>
      <c r="G24" s="102"/>
      <c r="H24" s="102"/>
      <c r="I24" s="102"/>
      <c r="J24" s="102"/>
      <c r="K24" s="194"/>
      <c r="L24" s="195"/>
      <c r="M24" s="11"/>
    </row>
    <row r="25" spans="1:13" s="86" customFormat="1" ht="32.25" customHeight="1" x14ac:dyDescent="0.35">
      <c r="A25" s="220"/>
      <c r="B25" s="222"/>
      <c r="C25" s="100"/>
      <c r="D25" s="99"/>
      <c r="E25" s="98"/>
      <c r="F25" s="96"/>
      <c r="G25" s="96"/>
      <c r="H25" s="97" t="s">
        <v>114</v>
      </c>
      <c r="I25" s="96"/>
      <c r="J25" s="96"/>
      <c r="K25" s="195"/>
      <c r="L25" s="195"/>
    </row>
    <row r="26" spans="1:13" s="56" customFormat="1" ht="18" customHeight="1" x14ac:dyDescent="0.35">
      <c r="A26" s="95"/>
      <c r="B26" s="95"/>
      <c r="C26" s="95"/>
      <c r="D26" s="95"/>
      <c r="E26" s="94"/>
      <c r="F26" s="13"/>
      <c r="G26" s="13"/>
      <c r="H26" s="13"/>
      <c r="I26" s="13"/>
      <c r="J26" s="13"/>
      <c r="K26" s="13"/>
      <c r="L26" s="11"/>
    </row>
    <row r="27" spans="1:13" s="86" customFormat="1" ht="30" customHeight="1" x14ac:dyDescent="0.35">
      <c r="A27" s="87" t="s">
        <v>14</v>
      </c>
      <c r="B27" s="93" t="s">
        <v>113</v>
      </c>
      <c r="C27" s="92" t="s">
        <v>112</v>
      </c>
      <c r="D27" s="91" t="s">
        <v>111</v>
      </c>
      <c r="E27" s="90" t="s">
        <v>110</v>
      </c>
      <c r="F27" s="89">
        <v>1</v>
      </c>
      <c r="G27" s="89">
        <v>2</v>
      </c>
      <c r="H27" s="89">
        <v>3</v>
      </c>
      <c r="I27" s="89">
        <v>4</v>
      </c>
      <c r="J27" s="88" t="s">
        <v>74</v>
      </c>
      <c r="K27" s="87" t="s">
        <v>109</v>
      </c>
      <c r="M27" s="56"/>
    </row>
    <row r="28" spans="1:13" s="56" customFormat="1" ht="19.5" customHeight="1" x14ac:dyDescent="0.35">
      <c r="A28" s="185">
        <v>1</v>
      </c>
      <c r="B28" s="189" t="s">
        <v>102</v>
      </c>
      <c r="C28" s="83" t="s">
        <v>101</v>
      </c>
      <c r="D28" s="82" t="s">
        <v>108</v>
      </c>
      <c r="E28" s="81" t="s">
        <v>79</v>
      </c>
      <c r="F28" s="192"/>
      <c r="G28" s="80" t="s">
        <v>83</v>
      </c>
      <c r="H28" s="80" t="s">
        <v>83</v>
      </c>
      <c r="I28" s="80" t="s">
        <v>83</v>
      </c>
      <c r="J28" s="190" t="s">
        <v>82</v>
      </c>
      <c r="K28" s="190" t="s">
        <v>83</v>
      </c>
      <c r="M28" s="86"/>
    </row>
    <row r="29" spans="1:13" s="56" customFormat="1" ht="15" customHeight="1" x14ac:dyDescent="0.35">
      <c r="A29" s="186"/>
      <c r="B29" s="186"/>
      <c r="C29" s="78" t="s">
        <v>107</v>
      </c>
      <c r="D29" s="77" t="s">
        <v>103</v>
      </c>
      <c r="E29" s="76" t="s">
        <v>93</v>
      </c>
      <c r="F29" s="193"/>
      <c r="G29" s="75" t="s">
        <v>106</v>
      </c>
      <c r="H29" s="75" t="s">
        <v>98</v>
      </c>
      <c r="I29" s="75" t="s">
        <v>105</v>
      </c>
      <c r="J29" s="191"/>
      <c r="K29" s="191"/>
      <c r="M29" s="86"/>
    </row>
    <row r="30" spans="1:13" s="86" customFormat="1" ht="18" customHeight="1" x14ac:dyDescent="0.35">
      <c r="A30" s="185">
        <v>2</v>
      </c>
      <c r="B30" s="189" t="s">
        <v>82</v>
      </c>
      <c r="C30" s="83" t="s">
        <v>104</v>
      </c>
      <c r="D30" s="82" t="s">
        <v>103</v>
      </c>
      <c r="E30" s="81" t="s">
        <v>93</v>
      </c>
      <c r="F30" s="80" t="s">
        <v>84</v>
      </c>
      <c r="G30" s="192"/>
      <c r="H30" s="80" t="s">
        <v>83</v>
      </c>
      <c r="I30" s="80" t="s">
        <v>83</v>
      </c>
      <c r="J30" s="187" t="s">
        <v>102</v>
      </c>
      <c r="K30" s="190" t="s">
        <v>102</v>
      </c>
      <c r="M30" s="84"/>
    </row>
    <row r="31" spans="1:13" s="86" customFormat="1" ht="16.5" customHeight="1" x14ac:dyDescent="0.35">
      <c r="A31" s="186"/>
      <c r="B31" s="186"/>
      <c r="C31" s="78" t="s">
        <v>101</v>
      </c>
      <c r="D31" s="77" t="s">
        <v>100</v>
      </c>
      <c r="E31" s="76" t="s">
        <v>79</v>
      </c>
      <c r="F31" s="75" t="s">
        <v>99</v>
      </c>
      <c r="G31" s="193"/>
      <c r="H31" s="75" t="s">
        <v>98</v>
      </c>
      <c r="I31" s="75" t="s">
        <v>97</v>
      </c>
      <c r="J31" s="188"/>
      <c r="K31" s="191"/>
      <c r="M31" s="79"/>
    </row>
    <row r="32" spans="1:13" s="84" customFormat="1" ht="17.25" customHeight="1" x14ac:dyDescent="0.35">
      <c r="A32" s="185">
        <v>3</v>
      </c>
      <c r="B32" s="189" t="s">
        <v>96</v>
      </c>
      <c r="C32" s="83" t="s">
        <v>95</v>
      </c>
      <c r="D32" s="82" t="s">
        <v>94</v>
      </c>
      <c r="E32" s="81" t="s">
        <v>93</v>
      </c>
      <c r="F32" s="80" t="s">
        <v>84</v>
      </c>
      <c r="G32" s="80" t="s">
        <v>84</v>
      </c>
      <c r="H32" s="192"/>
      <c r="I32" s="80" t="s">
        <v>84</v>
      </c>
      <c r="J32" s="190" t="s">
        <v>84</v>
      </c>
      <c r="K32" s="190" t="s">
        <v>92</v>
      </c>
      <c r="M32" s="85"/>
    </row>
    <row r="33" spans="1:18" s="79" customFormat="1" ht="18.75" customHeight="1" x14ac:dyDescent="0.25">
      <c r="A33" s="186"/>
      <c r="B33" s="186"/>
      <c r="C33" s="78" t="s">
        <v>91</v>
      </c>
      <c r="D33" s="77" t="s">
        <v>90</v>
      </c>
      <c r="E33" s="76" t="s">
        <v>79</v>
      </c>
      <c r="F33" s="75" t="s">
        <v>89</v>
      </c>
      <c r="G33" s="75" t="s">
        <v>89</v>
      </c>
      <c r="H33" s="193"/>
      <c r="I33" s="75" t="s">
        <v>88</v>
      </c>
      <c r="J33" s="191"/>
      <c r="K33" s="191"/>
      <c r="M33" s="84"/>
    </row>
    <row r="34" spans="1:18" s="85" customFormat="1" ht="17.25" customHeight="1" x14ac:dyDescent="0.35">
      <c r="A34" s="185">
        <v>4</v>
      </c>
      <c r="B34" s="189" t="s">
        <v>87</v>
      </c>
      <c r="C34" s="83" t="s">
        <v>86</v>
      </c>
      <c r="D34" s="82" t="s">
        <v>85</v>
      </c>
      <c r="E34" s="81" t="s">
        <v>79</v>
      </c>
      <c r="F34" s="80" t="s">
        <v>84</v>
      </c>
      <c r="G34" s="80" t="s">
        <v>84</v>
      </c>
      <c r="H34" s="80" t="s">
        <v>83</v>
      </c>
      <c r="I34" s="192"/>
      <c r="J34" s="187" t="s">
        <v>83</v>
      </c>
      <c r="K34" s="190" t="s">
        <v>82</v>
      </c>
      <c r="M34" s="79"/>
    </row>
    <row r="35" spans="1:18" s="84" customFormat="1" ht="19.5" customHeight="1" x14ac:dyDescent="0.25">
      <c r="A35" s="186"/>
      <c r="B35" s="186"/>
      <c r="C35" s="78" t="s">
        <v>81</v>
      </c>
      <c r="D35" s="77" t="s">
        <v>80</v>
      </c>
      <c r="E35" s="76" t="s">
        <v>79</v>
      </c>
      <c r="F35" s="75" t="s">
        <v>78</v>
      </c>
      <c r="G35" s="75" t="s">
        <v>77</v>
      </c>
      <c r="H35" s="75" t="s">
        <v>76</v>
      </c>
      <c r="I35" s="193"/>
      <c r="J35" s="188"/>
      <c r="K35" s="191"/>
      <c r="M35" s="59"/>
    </row>
    <row r="36" spans="1:18" s="79" customFormat="1" ht="0.75" hidden="1" customHeight="1" x14ac:dyDescent="0.35">
      <c r="A36" s="185">
        <v>5</v>
      </c>
      <c r="B36" s="189"/>
      <c r="C36" s="83"/>
      <c r="D36" s="82"/>
      <c r="E36" s="81"/>
      <c r="F36" s="80"/>
      <c r="G36" s="80"/>
      <c r="H36" s="80"/>
      <c r="I36" s="80"/>
      <c r="J36" s="192"/>
      <c r="K36" s="190"/>
      <c r="L36" s="190"/>
      <c r="M36" s="59"/>
    </row>
    <row r="37" spans="1:18" ht="18" hidden="1" customHeight="1" x14ac:dyDescent="0.25">
      <c r="A37" s="186"/>
      <c r="B37" s="186"/>
      <c r="C37" s="78"/>
      <c r="D37" s="77"/>
      <c r="E37" s="76"/>
      <c r="F37" s="75"/>
      <c r="G37" s="75"/>
      <c r="H37" s="75"/>
      <c r="I37" s="75"/>
      <c r="J37" s="193"/>
      <c r="K37" s="191"/>
      <c r="L37" s="191"/>
    </row>
    <row r="38" spans="1:18" ht="11.15" customHeight="1" x14ac:dyDescent="0.25"/>
    <row r="39" spans="1:18" ht="11.15" customHeight="1" x14ac:dyDescent="0.25"/>
    <row r="40" spans="1:18" ht="12" customHeight="1" thickBot="1" x14ac:dyDescent="0.3">
      <c r="A40" s="16"/>
      <c r="B40" s="16"/>
      <c r="C40" s="63"/>
      <c r="D40" s="74"/>
      <c r="E40" s="74"/>
      <c r="F40" s="74"/>
      <c r="G40" s="73"/>
      <c r="H40" s="72"/>
      <c r="I40" s="71"/>
    </row>
    <row r="41" spans="1:18" ht="12" customHeight="1" x14ac:dyDescent="0.25">
      <c r="A41" s="19" t="s">
        <v>29</v>
      </c>
      <c r="B41" s="16"/>
      <c r="C41" s="65"/>
      <c r="D41" s="66"/>
      <c r="E41" s="66"/>
      <c r="F41" s="211" t="s">
        <v>28</v>
      </c>
      <c r="G41" s="211"/>
      <c r="H41" s="211"/>
      <c r="I41" s="211"/>
      <c r="L41" s="70" t="s">
        <v>14</v>
      </c>
      <c r="M41" s="216" t="s">
        <v>75</v>
      </c>
      <c r="N41" s="217"/>
      <c r="O41" s="217"/>
      <c r="P41" s="217"/>
      <c r="Q41" s="218"/>
      <c r="R41" s="69" t="s">
        <v>74</v>
      </c>
    </row>
    <row r="42" spans="1:18" ht="12" customHeight="1" x14ac:dyDescent="0.25">
      <c r="A42" s="16"/>
      <c r="B42" s="16"/>
      <c r="C42" s="65"/>
      <c r="D42" s="64" t="s">
        <v>26</v>
      </c>
      <c r="E42" s="64"/>
      <c r="F42" s="215" t="s">
        <v>25</v>
      </c>
      <c r="G42" s="215"/>
      <c r="H42" s="215"/>
      <c r="I42" s="215"/>
      <c r="L42" s="206">
        <v>1</v>
      </c>
      <c r="M42" s="212" t="s">
        <v>73</v>
      </c>
      <c r="N42" s="213"/>
      <c r="O42" s="213"/>
      <c r="P42" s="213"/>
      <c r="Q42" s="214"/>
      <c r="R42" s="204">
        <v>1033</v>
      </c>
    </row>
    <row r="43" spans="1:18" ht="18" customHeight="1" x14ac:dyDescent="0.25">
      <c r="A43" s="16"/>
      <c r="B43" s="16"/>
      <c r="C43" s="65"/>
      <c r="D43" s="64"/>
      <c r="E43" s="64"/>
      <c r="F43" s="68"/>
      <c r="G43" s="68"/>
      <c r="H43" s="67"/>
      <c r="I43" s="67"/>
      <c r="L43" s="207"/>
      <c r="M43" s="208" t="s">
        <v>72</v>
      </c>
      <c r="N43" s="209"/>
      <c r="O43" s="209"/>
      <c r="P43" s="209"/>
      <c r="Q43" s="210"/>
      <c r="R43" s="205"/>
    </row>
    <row r="44" spans="1:18" ht="12" customHeight="1" x14ac:dyDescent="0.25">
      <c r="A44" s="19" t="s">
        <v>27</v>
      </c>
      <c r="B44" s="16"/>
      <c r="C44" s="65"/>
      <c r="D44" s="66"/>
      <c r="E44" s="66"/>
      <c r="F44" s="211"/>
      <c r="G44" s="211"/>
      <c r="H44" s="211"/>
      <c r="I44" s="211"/>
      <c r="L44" s="206">
        <v>2</v>
      </c>
      <c r="M44" s="212" t="s">
        <v>71</v>
      </c>
      <c r="N44" s="213"/>
      <c r="O44" s="213"/>
      <c r="P44" s="213"/>
      <c r="Q44" s="214"/>
      <c r="R44" s="204">
        <v>403</v>
      </c>
    </row>
    <row r="45" spans="1:18" ht="12" customHeight="1" x14ac:dyDescent="0.25">
      <c r="A45" s="16"/>
      <c r="B45" s="16"/>
      <c r="C45" s="65"/>
      <c r="D45" s="64" t="s">
        <v>26</v>
      </c>
      <c r="E45" s="64"/>
      <c r="F45" s="215" t="s">
        <v>25</v>
      </c>
      <c r="G45" s="215"/>
      <c r="H45" s="215"/>
      <c r="I45" s="215"/>
      <c r="L45" s="207"/>
      <c r="M45" s="208" t="s">
        <v>70</v>
      </c>
      <c r="N45" s="209"/>
      <c r="O45" s="209"/>
      <c r="P45" s="209"/>
      <c r="Q45" s="210"/>
      <c r="R45" s="205"/>
    </row>
    <row r="46" spans="1:18" ht="12" customHeight="1" x14ac:dyDescent="0.25">
      <c r="A46" s="16"/>
      <c r="B46" s="16"/>
      <c r="C46" s="63"/>
      <c r="D46" s="62"/>
      <c r="E46" s="62"/>
      <c r="F46" s="62"/>
      <c r="G46" s="16"/>
      <c r="H46" s="16"/>
      <c r="I46" s="16"/>
      <c r="L46" s="206">
        <v>3</v>
      </c>
      <c r="M46" s="212" t="s">
        <v>69</v>
      </c>
      <c r="N46" s="213"/>
      <c r="O46" s="213"/>
      <c r="P46" s="213"/>
      <c r="Q46" s="214"/>
      <c r="R46" s="204">
        <v>272</v>
      </c>
    </row>
    <row r="47" spans="1:18" ht="12" customHeight="1" x14ac:dyDescent="0.25">
      <c r="L47" s="207"/>
      <c r="M47" s="208" t="s">
        <v>68</v>
      </c>
      <c r="N47" s="209"/>
      <c r="O47" s="209"/>
      <c r="P47" s="209"/>
      <c r="Q47" s="210"/>
      <c r="R47" s="205"/>
    </row>
    <row r="48" spans="1:18" ht="12" customHeight="1" x14ac:dyDescent="0.25">
      <c r="L48" s="206">
        <v>4</v>
      </c>
      <c r="M48" s="212" t="s">
        <v>67</v>
      </c>
      <c r="N48" s="213"/>
      <c r="O48" s="213"/>
      <c r="P48" s="213"/>
      <c r="Q48" s="214"/>
      <c r="R48" s="204">
        <v>153</v>
      </c>
    </row>
    <row r="49" spans="12:18" ht="12" customHeight="1" thickBot="1" x14ac:dyDescent="0.3">
      <c r="L49" s="223"/>
      <c r="M49" s="225" t="s">
        <v>66</v>
      </c>
      <c r="N49" s="226"/>
      <c r="O49" s="226"/>
      <c r="P49" s="226"/>
      <c r="Q49" s="227"/>
      <c r="R49" s="224"/>
    </row>
    <row r="199" spans="1:13" ht="12" customHeight="1" x14ac:dyDescent="0.25">
      <c r="M199" s="5"/>
    </row>
    <row r="200" spans="1:13" ht="12" customHeight="1" x14ac:dyDescent="0.25">
      <c r="M200" s="5"/>
    </row>
    <row r="201" spans="1:13" s="5" customFormat="1" ht="12.5" hidden="1" x14ac:dyDescent="0.25">
      <c r="A201" s="8" t="s">
        <v>24</v>
      </c>
      <c r="B201" s="8" t="str">
        <f>IF(F8="ВЗРОСЛЫЕ","МУЖЧИНЫ",IF(F8="ДО 19 ЛЕТ","ЮНИОРЫ","ЮНОШИ"))</f>
        <v>МУЖЧИНЫ</v>
      </c>
      <c r="C201" s="7" t="s">
        <v>10</v>
      </c>
      <c r="D201" s="7"/>
      <c r="E201" s="7" t="s">
        <v>9</v>
      </c>
      <c r="F201" s="5" t="s">
        <v>23</v>
      </c>
      <c r="G201" s="6"/>
      <c r="H201" s="6"/>
      <c r="I201" s="6"/>
    </row>
    <row r="202" spans="1:13" s="5" customFormat="1" ht="12.5" hidden="1" x14ac:dyDescent="0.25">
      <c r="A202" s="8" t="s">
        <v>22</v>
      </c>
      <c r="B202" s="8" t="str">
        <f>IF(F8="ВЗРОСЛЫЕ","ЖЕНЩИНЫ",IF(F8="ДО 19 ЛЕТ","ЮНИОРКИ","ДЕВУШКИ"))</f>
        <v>ЖЕНЩИНЫ</v>
      </c>
      <c r="C202" s="7" t="s">
        <v>8</v>
      </c>
      <c r="D202" s="7"/>
      <c r="E202" s="7" t="s">
        <v>7</v>
      </c>
      <c r="F202" s="5" t="s">
        <v>21</v>
      </c>
      <c r="G202" s="6"/>
      <c r="H202" s="6"/>
      <c r="I202" s="6"/>
    </row>
    <row r="203" spans="1:13" s="5" customFormat="1" ht="12.5" hidden="1" x14ac:dyDescent="0.25">
      <c r="A203" s="8" t="s">
        <v>20</v>
      </c>
      <c r="B203" s="8" t="str">
        <f>IF(F8="ВЗРОСЛЫЕ","МУЖЧИНЫ И ЖЕНЩИНЫ",IF(F8="ДО 19 ЛЕТ","ЮНИОРЫ И ЮНИОРКИ","ЮНОШИ И ДЕВУШКИ"))</f>
        <v>МУЖЧИНЫ И ЖЕНЩИНЫ</v>
      </c>
      <c r="C203" s="7" t="s">
        <v>6</v>
      </c>
      <c r="D203" s="7"/>
      <c r="E203" s="7" t="s">
        <v>5</v>
      </c>
      <c r="F203" s="5" t="s">
        <v>19</v>
      </c>
      <c r="G203" s="6"/>
      <c r="H203" s="6"/>
      <c r="I203" s="6"/>
    </row>
    <row r="204" spans="1:13" s="5" customFormat="1" ht="12.5" hidden="1" x14ac:dyDescent="0.25">
      <c r="A204" s="8" t="s">
        <v>18</v>
      </c>
      <c r="B204" s="8"/>
      <c r="C204" s="7" t="s">
        <v>4</v>
      </c>
      <c r="D204" s="7"/>
      <c r="E204" s="7" t="s">
        <v>3</v>
      </c>
      <c r="G204" s="6"/>
      <c r="H204" s="6"/>
      <c r="I204" s="6"/>
    </row>
    <row r="205" spans="1:13" s="5" customFormat="1" ht="12.5" hidden="1" x14ac:dyDescent="0.25">
      <c r="A205" s="8" t="s">
        <v>17</v>
      </c>
      <c r="B205" s="8"/>
      <c r="C205" s="7" t="s">
        <v>2</v>
      </c>
      <c r="D205" s="7"/>
      <c r="E205" s="7" t="s">
        <v>1</v>
      </c>
      <c r="G205" s="6"/>
      <c r="H205" s="6"/>
      <c r="I205" s="6"/>
      <c r="M205" s="59"/>
    </row>
    <row r="206" spans="1:13" s="5" customFormat="1" ht="12.5" hidden="1" x14ac:dyDescent="0.25">
      <c r="A206" s="8" t="s">
        <v>16</v>
      </c>
      <c r="B206" s="8"/>
      <c r="C206" s="7" t="s">
        <v>0</v>
      </c>
      <c r="D206" s="7"/>
      <c r="E206" s="7"/>
      <c r="G206" s="6"/>
      <c r="H206" s="6"/>
      <c r="I206" s="6"/>
      <c r="M206" s="59"/>
    </row>
  </sheetData>
  <mergeCells count="86">
    <mergeCell ref="L48:L49"/>
    <mergeCell ref="R48:R49"/>
    <mergeCell ref="M48:Q48"/>
    <mergeCell ref="M49:Q49"/>
    <mergeCell ref="M46:Q46"/>
    <mergeCell ref="M47:Q47"/>
    <mergeCell ref="L46:L47"/>
    <mergeCell ref="M22:M23"/>
    <mergeCell ref="L36:L37"/>
    <mergeCell ref="K34:K35"/>
    <mergeCell ref="H32:H33"/>
    <mergeCell ref="R46:R47"/>
    <mergeCell ref="A24:A25"/>
    <mergeCell ref="B24:B25"/>
    <mergeCell ref="A30:A31"/>
    <mergeCell ref="B30:B31"/>
    <mergeCell ref="M44:Q44"/>
    <mergeCell ref="A28:A29"/>
    <mergeCell ref="B28:B29"/>
    <mergeCell ref="F28:F29"/>
    <mergeCell ref="J28:J29"/>
    <mergeCell ref="K28:K29"/>
    <mergeCell ref="A36:A37"/>
    <mergeCell ref="B36:B37"/>
    <mergeCell ref="J36:J37"/>
    <mergeCell ref="K36:K37"/>
    <mergeCell ref="J32:J33"/>
    <mergeCell ref="K32:K33"/>
    <mergeCell ref="K20:K21"/>
    <mergeCell ref="B22:B23"/>
    <mergeCell ref="J22:J23"/>
    <mergeCell ref="R42:R43"/>
    <mergeCell ref="L44:L45"/>
    <mergeCell ref="R44:R45"/>
    <mergeCell ref="M45:Q45"/>
    <mergeCell ref="F41:I41"/>
    <mergeCell ref="M42:Q42"/>
    <mergeCell ref="L42:L43"/>
    <mergeCell ref="F42:I42"/>
    <mergeCell ref="M43:Q43"/>
    <mergeCell ref="F44:I44"/>
    <mergeCell ref="F45:I45"/>
    <mergeCell ref="M41:Q41"/>
    <mergeCell ref="L22:L23"/>
    <mergeCell ref="A18:A19"/>
    <mergeCell ref="B18:B19"/>
    <mergeCell ref="K22:K23"/>
    <mergeCell ref="H18:H19"/>
    <mergeCell ref="K14:K15"/>
    <mergeCell ref="A16:A17"/>
    <mergeCell ref="B16:B17"/>
    <mergeCell ref="G16:G17"/>
    <mergeCell ref="K16:K17"/>
    <mergeCell ref="A14:A15"/>
    <mergeCell ref="B14:B15"/>
    <mergeCell ref="F14:F15"/>
    <mergeCell ref="A20:A21"/>
    <mergeCell ref="B20:B21"/>
    <mergeCell ref="I20:I21"/>
    <mergeCell ref="A22:A23"/>
    <mergeCell ref="A2:M2"/>
    <mergeCell ref="L8:M8"/>
    <mergeCell ref="L10:M10"/>
    <mergeCell ref="C10:E10"/>
    <mergeCell ref="A3:M3"/>
    <mergeCell ref="C5:L5"/>
    <mergeCell ref="A6:M6"/>
    <mergeCell ref="C4:P4"/>
    <mergeCell ref="F8:J8"/>
    <mergeCell ref="H10:J10"/>
    <mergeCell ref="A34:A35"/>
    <mergeCell ref="J34:J35"/>
    <mergeCell ref="A32:A33"/>
    <mergeCell ref="B32:B33"/>
    <mergeCell ref="L14:L15"/>
    <mergeCell ref="L16:L17"/>
    <mergeCell ref="L18:L19"/>
    <mergeCell ref="L20:L21"/>
    <mergeCell ref="G30:G31"/>
    <mergeCell ref="J30:J31"/>
    <mergeCell ref="K30:K31"/>
    <mergeCell ref="K18:K19"/>
    <mergeCell ref="K24:K25"/>
    <mergeCell ref="L24:L25"/>
    <mergeCell ref="B34:B35"/>
    <mergeCell ref="I34:I35"/>
  </mergeCells>
  <dataValidations count="3">
    <dataValidation type="list" allowBlank="1" showInputMessage="1" showErrorMessage="1" sqref="L10:M10 JH10:JI10 TD10:TE10 ACZ10:ADA10 AMV10:AMW10 AWR10:AWS10 BGN10:BGO10 BQJ10:BQK10 CAF10:CAG10 CKB10:CKC10 CTX10:CTY10 DDT10:DDU10 DNP10:DNQ10 DXL10:DXM10 EHH10:EHI10 ERD10:ERE10 FAZ10:FBA10 FKV10:FKW10 FUR10:FUS10 GEN10:GEO10 GOJ10:GOK10 GYF10:GYG10 HIB10:HIC10 HRX10:HRY10 IBT10:IBU10 ILP10:ILQ10 IVL10:IVM10 JFH10:JFI10 JPD10:JPE10 JYZ10:JZA10 KIV10:KIW10 KSR10:KSS10 LCN10:LCO10 LMJ10:LMK10 LWF10:LWG10 MGB10:MGC10 MPX10:MPY10 MZT10:MZU10 NJP10:NJQ10 NTL10:NTM10 ODH10:ODI10 OND10:ONE10 OWZ10:OXA10 PGV10:PGW10 PQR10:PQS10 QAN10:QAO10 QKJ10:QKK10 QUF10:QUG10 REB10:REC10 RNX10:RNY10 RXT10:RXU10 SHP10:SHQ10 SRL10:SRM10 TBH10:TBI10 TLD10:TLE10 TUZ10:TVA10 UEV10:UEW10 UOR10:UOS10 UYN10:UYO10 VIJ10:VIK10 VSF10:VSG10 WCB10:WCC10 WLX10:WLY10 WVT10:WVU10 L65546:M65546 JH65546:JI65546 TD65546:TE65546 ACZ65546:ADA65546 AMV65546:AMW65546 AWR65546:AWS65546 BGN65546:BGO65546 BQJ65546:BQK65546 CAF65546:CAG65546 CKB65546:CKC65546 CTX65546:CTY65546 DDT65546:DDU65546 DNP65546:DNQ65546 DXL65546:DXM65546 EHH65546:EHI65546 ERD65546:ERE65546 FAZ65546:FBA65546 FKV65546:FKW65546 FUR65546:FUS65546 GEN65546:GEO65546 GOJ65546:GOK65546 GYF65546:GYG65546 HIB65546:HIC65546 HRX65546:HRY65546 IBT65546:IBU65546 ILP65546:ILQ65546 IVL65546:IVM65546 JFH65546:JFI65546 JPD65546:JPE65546 JYZ65546:JZA65546 KIV65546:KIW65546 KSR65546:KSS65546 LCN65546:LCO65546 LMJ65546:LMK65546 LWF65546:LWG65546 MGB65546:MGC65546 MPX65546:MPY65546 MZT65546:MZU65546 NJP65546:NJQ65546 NTL65546:NTM65546 ODH65546:ODI65546 OND65546:ONE65546 OWZ65546:OXA65546 PGV65546:PGW65546 PQR65546:PQS65546 QAN65546:QAO65546 QKJ65546:QKK65546 QUF65546:QUG65546 REB65546:REC65546 RNX65546:RNY65546 RXT65546:RXU65546 SHP65546:SHQ65546 SRL65546:SRM65546 TBH65546:TBI65546 TLD65546:TLE65546 TUZ65546:TVA65546 UEV65546:UEW65546 UOR65546:UOS65546 UYN65546:UYO65546 VIJ65546:VIK65546 VSF65546:VSG65546 WCB65546:WCC65546 WLX65546:WLY65546 WVT65546:WVU65546 L131082:M131082 JH131082:JI131082 TD131082:TE131082 ACZ131082:ADA131082 AMV131082:AMW131082 AWR131082:AWS131082 BGN131082:BGO131082 BQJ131082:BQK131082 CAF131082:CAG131082 CKB131082:CKC131082 CTX131082:CTY131082 DDT131082:DDU131082 DNP131082:DNQ131082 DXL131082:DXM131082 EHH131082:EHI131082 ERD131082:ERE131082 FAZ131082:FBA131082 FKV131082:FKW131082 FUR131082:FUS131082 GEN131082:GEO131082 GOJ131082:GOK131082 GYF131082:GYG131082 HIB131082:HIC131082 HRX131082:HRY131082 IBT131082:IBU131082 ILP131082:ILQ131082 IVL131082:IVM131082 JFH131082:JFI131082 JPD131082:JPE131082 JYZ131082:JZA131082 KIV131082:KIW131082 KSR131082:KSS131082 LCN131082:LCO131082 LMJ131082:LMK131082 LWF131082:LWG131082 MGB131082:MGC131082 MPX131082:MPY131082 MZT131082:MZU131082 NJP131082:NJQ131082 NTL131082:NTM131082 ODH131082:ODI131082 OND131082:ONE131082 OWZ131082:OXA131082 PGV131082:PGW131082 PQR131082:PQS131082 QAN131082:QAO131082 QKJ131082:QKK131082 QUF131082:QUG131082 REB131082:REC131082 RNX131082:RNY131082 RXT131082:RXU131082 SHP131082:SHQ131082 SRL131082:SRM131082 TBH131082:TBI131082 TLD131082:TLE131082 TUZ131082:TVA131082 UEV131082:UEW131082 UOR131082:UOS131082 UYN131082:UYO131082 VIJ131082:VIK131082 VSF131082:VSG131082 WCB131082:WCC131082 WLX131082:WLY131082 WVT131082:WVU131082 L196618:M196618 JH196618:JI196618 TD196618:TE196618 ACZ196618:ADA196618 AMV196618:AMW196618 AWR196618:AWS196618 BGN196618:BGO196618 BQJ196618:BQK196618 CAF196618:CAG196618 CKB196618:CKC196618 CTX196618:CTY196618 DDT196618:DDU196618 DNP196618:DNQ196618 DXL196618:DXM196618 EHH196618:EHI196618 ERD196618:ERE196618 FAZ196618:FBA196618 FKV196618:FKW196618 FUR196618:FUS196618 GEN196618:GEO196618 GOJ196618:GOK196618 GYF196618:GYG196618 HIB196618:HIC196618 HRX196618:HRY196618 IBT196618:IBU196618 ILP196618:ILQ196618 IVL196618:IVM196618 JFH196618:JFI196618 JPD196618:JPE196618 JYZ196618:JZA196618 KIV196618:KIW196618 KSR196618:KSS196618 LCN196618:LCO196618 LMJ196618:LMK196618 LWF196618:LWG196618 MGB196618:MGC196618 MPX196618:MPY196618 MZT196618:MZU196618 NJP196618:NJQ196618 NTL196618:NTM196618 ODH196618:ODI196618 OND196618:ONE196618 OWZ196618:OXA196618 PGV196618:PGW196618 PQR196618:PQS196618 QAN196618:QAO196618 QKJ196618:QKK196618 QUF196618:QUG196618 REB196618:REC196618 RNX196618:RNY196618 RXT196618:RXU196618 SHP196618:SHQ196618 SRL196618:SRM196618 TBH196618:TBI196618 TLD196618:TLE196618 TUZ196618:TVA196618 UEV196618:UEW196618 UOR196618:UOS196618 UYN196618:UYO196618 VIJ196618:VIK196618 VSF196618:VSG196618 WCB196618:WCC196618 WLX196618:WLY196618 WVT196618:WVU196618 L262154:M262154 JH262154:JI262154 TD262154:TE262154 ACZ262154:ADA262154 AMV262154:AMW262154 AWR262154:AWS262154 BGN262154:BGO262154 BQJ262154:BQK262154 CAF262154:CAG262154 CKB262154:CKC262154 CTX262154:CTY262154 DDT262154:DDU262154 DNP262154:DNQ262154 DXL262154:DXM262154 EHH262154:EHI262154 ERD262154:ERE262154 FAZ262154:FBA262154 FKV262154:FKW262154 FUR262154:FUS262154 GEN262154:GEO262154 GOJ262154:GOK262154 GYF262154:GYG262154 HIB262154:HIC262154 HRX262154:HRY262154 IBT262154:IBU262154 ILP262154:ILQ262154 IVL262154:IVM262154 JFH262154:JFI262154 JPD262154:JPE262154 JYZ262154:JZA262154 KIV262154:KIW262154 KSR262154:KSS262154 LCN262154:LCO262154 LMJ262154:LMK262154 LWF262154:LWG262154 MGB262154:MGC262154 MPX262154:MPY262154 MZT262154:MZU262154 NJP262154:NJQ262154 NTL262154:NTM262154 ODH262154:ODI262154 OND262154:ONE262154 OWZ262154:OXA262154 PGV262154:PGW262154 PQR262154:PQS262154 QAN262154:QAO262154 QKJ262154:QKK262154 QUF262154:QUG262154 REB262154:REC262154 RNX262154:RNY262154 RXT262154:RXU262154 SHP262154:SHQ262154 SRL262154:SRM262154 TBH262154:TBI262154 TLD262154:TLE262154 TUZ262154:TVA262154 UEV262154:UEW262154 UOR262154:UOS262154 UYN262154:UYO262154 VIJ262154:VIK262154 VSF262154:VSG262154 WCB262154:WCC262154 WLX262154:WLY262154 WVT262154:WVU262154 L327690:M327690 JH327690:JI327690 TD327690:TE327690 ACZ327690:ADA327690 AMV327690:AMW327690 AWR327690:AWS327690 BGN327690:BGO327690 BQJ327690:BQK327690 CAF327690:CAG327690 CKB327690:CKC327690 CTX327690:CTY327690 DDT327690:DDU327690 DNP327690:DNQ327690 DXL327690:DXM327690 EHH327690:EHI327690 ERD327690:ERE327690 FAZ327690:FBA327690 FKV327690:FKW327690 FUR327690:FUS327690 GEN327690:GEO327690 GOJ327690:GOK327690 GYF327690:GYG327690 HIB327690:HIC327690 HRX327690:HRY327690 IBT327690:IBU327690 ILP327690:ILQ327690 IVL327690:IVM327690 JFH327690:JFI327690 JPD327690:JPE327690 JYZ327690:JZA327690 KIV327690:KIW327690 KSR327690:KSS327690 LCN327690:LCO327690 LMJ327690:LMK327690 LWF327690:LWG327690 MGB327690:MGC327690 MPX327690:MPY327690 MZT327690:MZU327690 NJP327690:NJQ327690 NTL327690:NTM327690 ODH327690:ODI327690 OND327690:ONE327690 OWZ327690:OXA327690 PGV327690:PGW327690 PQR327690:PQS327690 QAN327690:QAO327690 QKJ327690:QKK327690 QUF327690:QUG327690 REB327690:REC327690 RNX327690:RNY327690 RXT327690:RXU327690 SHP327690:SHQ327690 SRL327690:SRM327690 TBH327690:TBI327690 TLD327690:TLE327690 TUZ327690:TVA327690 UEV327690:UEW327690 UOR327690:UOS327690 UYN327690:UYO327690 VIJ327690:VIK327690 VSF327690:VSG327690 WCB327690:WCC327690 WLX327690:WLY327690 WVT327690:WVU327690 L393226:M393226 JH393226:JI393226 TD393226:TE393226 ACZ393226:ADA393226 AMV393226:AMW393226 AWR393226:AWS393226 BGN393226:BGO393226 BQJ393226:BQK393226 CAF393226:CAG393226 CKB393226:CKC393226 CTX393226:CTY393226 DDT393226:DDU393226 DNP393226:DNQ393226 DXL393226:DXM393226 EHH393226:EHI393226 ERD393226:ERE393226 FAZ393226:FBA393226 FKV393226:FKW393226 FUR393226:FUS393226 GEN393226:GEO393226 GOJ393226:GOK393226 GYF393226:GYG393226 HIB393226:HIC393226 HRX393226:HRY393226 IBT393226:IBU393226 ILP393226:ILQ393226 IVL393226:IVM393226 JFH393226:JFI393226 JPD393226:JPE393226 JYZ393226:JZA393226 KIV393226:KIW393226 KSR393226:KSS393226 LCN393226:LCO393226 LMJ393226:LMK393226 LWF393226:LWG393226 MGB393226:MGC393226 MPX393226:MPY393226 MZT393226:MZU393226 NJP393226:NJQ393226 NTL393226:NTM393226 ODH393226:ODI393226 OND393226:ONE393226 OWZ393226:OXA393226 PGV393226:PGW393226 PQR393226:PQS393226 QAN393226:QAO393226 QKJ393226:QKK393226 QUF393226:QUG393226 REB393226:REC393226 RNX393226:RNY393226 RXT393226:RXU393226 SHP393226:SHQ393226 SRL393226:SRM393226 TBH393226:TBI393226 TLD393226:TLE393226 TUZ393226:TVA393226 UEV393226:UEW393226 UOR393226:UOS393226 UYN393226:UYO393226 VIJ393226:VIK393226 VSF393226:VSG393226 WCB393226:WCC393226 WLX393226:WLY393226 WVT393226:WVU393226 L458762:M458762 JH458762:JI458762 TD458762:TE458762 ACZ458762:ADA458762 AMV458762:AMW458762 AWR458762:AWS458762 BGN458762:BGO458762 BQJ458762:BQK458762 CAF458762:CAG458762 CKB458762:CKC458762 CTX458762:CTY458762 DDT458762:DDU458762 DNP458762:DNQ458762 DXL458762:DXM458762 EHH458762:EHI458762 ERD458762:ERE458762 FAZ458762:FBA458762 FKV458762:FKW458762 FUR458762:FUS458762 GEN458762:GEO458762 GOJ458762:GOK458762 GYF458762:GYG458762 HIB458762:HIC458762 HRX458762:HRY458762 IBT458762:IBU458762 ILP458762:ILQ458762 IVL458762:IVM458762 JFH458762:JFI458762 JPD458762:JPE458762 JYZ458762:JZA458762 KIV458762:KIW458762 KSR458762:KSS458762 LCN458762:LCO458762 LMJ458762:LMK458762 LWF458762:LWG458762 MGB458762:MGC458762 MPX458762:MPY458762 MZT458762:MZU458762 NJP458762:NJQ458762 NTL458762:NTM458762 ODH458762:ODI458762 OND458762:ONE458762 OWZ458762:OXA458762 PGV458762:PGW458762 PQR458762:PQS458762 QAN458762:QAO458762 QKJ458762:QKK458762 QUF458762:QUG458762 REB458762:REC458762 RNX458762:RNY458762 RXT458762:RXU458762 SHP458762:SHQ458762 SRL458762:SRM458762 TBH458762:TBI458762 TLD458762:TLE458762 TUZ458762:TVA458762 UEV458762:UEW458762 UOR458762:UOS458762 UYN458762:UYO458762 VIJ458762:VIK458762 VSF458762:VSG458762 WCB458762:WCC458762 WLX458762:WLY458762 WVT458762:WVU458762 L524298:M524298 JH524298:JI524298 TD524298:TE524298 ACZ524298:ADA524298 AMV524298:AMW524298 AWR524298:AWS524298 BGN524298:BGO524298 BQJ524298:BQK524298 CAF524298:CAG524298 CKB524298:CKC524298 CTX524298:CTY524298 DDT524298:DDU524298 DNP524298:DNQ524298 DXL524298:DXM524298 EHH524298:EHI524298 ERD524298:ERE524298 FAZ524298:FBA524298 FKV524298:FKW524298 FUR524298:FUS524298 GEN524298:GEO524298 GOJ524298:GOK524298 GYF524298:GYG524298 HIB524298:HIC524298 HRX524298:HRY524298 IBT524298:IBU524298 ILP524298:ILQ524298 IVL524298:IVM524298 JFH524298:JFI524298 JPD524298:JPE524298 JYZ524298:JZA524298 KIV524298:KIW524298 KSR524298:KSS524298 LCN524298:LCO524298 LMJ524298:LMK524298 LWF524298:LWG524298 MGB524298:MGC524298 MPX524298:MPY524298 MZT524298:MZU524298 NJP524298:NJQ524298 NTL524298:NTM524298 ODH524298:ODI524298 OND524298:ONE524298 OWZ524298:OXA524298 PGV524298:PGW524298 PQR524298:PQS524298 QAN524298:QAO524298 QKJ524298:QKK524298 QUF524298:QUG524298 REB524298:REC524298 RNX524298:RNY524298 RXT524298:RXU524298 SHP524298:SHQ524298 SRL524298:SRM524298 TBH524298:TBI524298 TLD524298:TLE524298 TUZ524298:TVA524298 UEV524298:UEW524298 UOR524298:UOS524298 UYN524298:UYO524298 VIJ524298:VIK524298 VSF524298:VSG524298 WCB524298:WCC524298 WLX524298:WLY524298 WVT524298:WVU524298 L589834:M589834 JH589834:JI589834 TD589834:TE589834 ACZ589834:ADA589834 AMV589834:AMW589834 AWR589834:AWS589834 BGN589834:BGO589834 BQJ589834:BQK589834 CAF589834:CAG589834 CKB589834:CKC589834 CTX589834:CTY589834 DDT589834:DDU589834 DNP589834:DNQ589834 DXL589834:DXM589834 EHH589834:EHI589834 ERD589834:ERE589834 FAZ589834:FBA589834 FKV589834:FKW589834 FUR589834:FUS589834 GEN589834:GEO589834 GOJ589834:GOK589834 GYF589834:GYG589834 HIB589834:HIC589834 HRX589834:HRY589834 IBT589834:IBU589834 ILP589834:ILQ589834 IVL589834:IVM589834 JFH589834:JFI589834 JPD589834:JPE589834 JYZ589834:JZA589834 KIV589834:KIW589834 KSR589834:KSS589834 LCN589834:LCO589834 LMJ589834:LMK589834 LWF589834:LWG589834 MGB589834:MGC589834 MPX589834:MPY589834 MZT589834:MZU589834 NJP589834:NJQ589834 NTL589834:NTM589834 ODH589834:ODI589834 OND589834:ONE589834 OWZ589834:OXA589834 PGV589834:PGW589834 PQR589834:PQS589834 QAN589834:QAO589834 QKJ589834:QKK589834 QUF589834:QUG589834 REB589834:REC589834 RNX589834:RNY589834 RXT589834:RXU589834 SHP589834:SHQ589834 SRL589834:SRM589834 TBH589834:TBI589834 TLD589834:TLE589834 TUZ589834:TVA589834 UEV589834:UEW589834 UOR589834:UOS589834 UYN589834:UYO589834 VIJ589834:VIK589834 VSF589834:VSG589834 WCB589834:WCC589834 WLX589834:WLY589834 WVT589834:WVU589834 L655370:M655370 JH655370:JI655370 TD655370:TE655370 ACZ655370:ADA655370 AMV655370:AMW655370 AWR655370:AWS655370 BGN655370:BGO655370 BQJ655370:BQK655370 CAF655370:CAG655370 CKB655370:CKC655370 CTX655370:CTY655370 DDT655370:DDU655370 DNP655370:DNQ655370 DXL655370:DXM655370 EHH655370:EHI655370 ERD655370:ERE655370 FAZ655370:FBA655370 FKV655370:FKW655370 FUR655370:FUS655370 GEN655370:GEO655370 GOJ655370:GOK655370 GYF655370:GYG655370 HIB655370:HIC655370 HRX655370:HRY655370 IBT655370:IBU655370 ILP655370:ILQ655370 IVL655370:IVM655370 JFH655370:JFI655370 JPD655370:JPE655370 JYZ655370:JZA655370 KIV655370:KIW655370 KSR655370:KSS655370 LCN655370:LCO655370 LMJ655370:LMK655370 LWF655370:LWG655370 MGB655370:MGC655370 MPX655370:MPY655370 MZT655370:MZU655370 NJP655370:NJQ655370 NTL655370:NTM655370 ODH655370:ODI655370 OND655370:ONE655370 OWZ655370:OXA655370 PGV655370:PGW655370 PQR655370:PQS655370 QAN655370:QAO655370 QKJ655370:QKK655370 QUF655370:QUG655370 REB655370:REC655370 RNX655370:RNY655370 RXT655370:RXU655370 SHP655370:SHQ655370 SRL655370:SRM655370 TBH655370:TBI655370 TLD655370:TLE655370 TUZ655370:TVA655370 UEV655370:UEW655370 UOR655370:UOS655370 UYN655370:UYO655370 VIJ655370:VIK655370 VSF655370:VSG655370 WCB655370:WCC655370 WLX655370:WLY655370 WVT655370:WVU655370 L720906:M720906 JH720906:JI720906 TD720906:TE720906 ACZ720906:ADA720906 AMV720906:AMW720906 AWR720906:AWS720906 BGN720906:BGO720906 BQJ720906:BQK720906 CAF720906:CAG720906 CKB720906:CKC720906 CTX720906:CTY720906 DDT720906:DDU720906 DNP720906:DNQ720906 DXL720906:DXM720906 EHH720906:EHI720906 ERD720906:ERE720906 FAZ720906:FBA720906 FKV720906:FKW720906 FUR720906:FUS720906 GEN720906:GEO720906 GOJ720906:GOK720906 GYF720906:GYG720906 HIB720906:HIC720906 HRX720906:HRY720906 IBT720906:IBU720906 ILP720906:ILQ720906 IVL720906:IVM720906 JFH720906:JFI720906 JPD720906:JPE720906 JYZ720906:JZA720906 KIV720906:KIW720906 KSR720906:KSS720906 LCN720906:LCO720906 LMJ720906:LMK720906 LWF720906:LWG720906 MGB720906:MGC720906 MPX720906:MPY720906 MZT720906:MZU720906 NJP720906:NJQ720906 NTL720906:NTM720906 ODH720906:ODI720906 OND720906:ONE720906 OWZ720906:OXA720906 PGV720906:PGW720906 PQR720906:PQS720906 QAN720906:QAO720906 QKJ720906:QKK720906 QUF720906:QUG720906 REB720906:REC720906 RNX720906:RNY720906 RXT720906:RXU720906 SHP720906:SHQ720906 SRL720906:SRM720906 TBH720906:TBI720906 TLD720906:TLE720906 TUZ720906:TVA720906 UEV720906:UEW720906 UOR720906:UOS720906 UYN720906:UYO720906 VIJ720906:VIK720906 VSF720906:VSG720906 WCB720906:WCC720906 WLX720906:WLY720906 WVT720906:WVU720906 L786442:M786442 JH786442:JI786442 TD786442:TE786442 ACZ786442:ADA786442 AMV786442:AMW786442 AWR786442:AWS786442 BGN786442:BGO786442 BQJ786442:BQK786442 CAF786442:CAG786442 CKB786442:CKC786442 CTX786442:CTY786442 DDT786442:DDU786442 DNP786442:DNQ786442 DXL786442:DXM786442 EHH786442:EHI786442 ERD786442:ERE786442 FAZ786442:FBA786442 FKV786442:FKW786442 FUR786442:FUS786442 GEN786442:GEO786442 GOJ786442:GOK786442 GYF786442:GYG786442 HIB786442:HIC786442 HRX786442:HRY786442 IBT786442:IBU786442 ILP786442:ILQ786442 IVL786442:IVM786442 JFH786442:JFI786442 JPD786442:JPE786442 JYZ786442:JZA786442 KIV786442:KIW786442 KSR786442:KSS786442 LCN786442:LCO786442 LMJ786442:LMK786442 LWF786442:LWG786442 MGB786442:MGC786442 MPX786442:MPY786442 MZT786442:MZU786442 NJP786442:NJQ786442 NTL786442:NTM786442 ODH786442:ODI786442 OND786442:ONE786442 OWZ786442:OXA786442 PGV786442:PGW786442 PQR786442:PQS786442 QAN786442:QAO786442 QKJ786442:QKK786442 QUF786442:QUG786442 REB786442:REC786442 RNX786442:RNY786442 RXT786442:RXU786442 SHP786442:SHQ786442 SRL786442:SRM786442 TBH786442:TBI786442 TLD786442:TLE786442 TUZ786442:TVA786442 UEV786442:UEW786442 UOR786442:UOS786442 UYN786442:UYO786442 VIJ786442:VIK786442 VSF786442:VSG786442 WCB786442:WCC786442 WLX786442:WLY786442 WVT786442:WVU786442 L851978:M851978 JH851978:JI851978 TD851978:TE851978 ACZ851978:ADA851978 AMV851978:AMW851978 AWR851978:AWS851978 BGN851978:BGO851978 BQJ851978:BQK851978 CAF851978:CAG851978 CKB851978:CKC851978 CTX851978:CTY851978 DDT851978:DDU851978 DNP851978:DNQ851978 DXL851978:DXM851978 EHH851978:EHI851978 ERD851978:ERE851978 FAZ851978:FBA851978 FKV851978:FKW851978 FUR851978:FUS851978 GEN851978:GEO851978 GOJ851978:GOK851978 GYF851978:GYG851978 HIB851978:HIC851978 HRX851978:HRY851978 IBT851978:IBU851978 ILP851978:ILQ851978 IVL851978:IVM851978 JFH851978:JFI851978 JPD851978:JPE851978 JYZ851978:JZA851978 KIV851978:KIW851978 KSR851978:KSS851978 LCN851978:LCO851978 LMJ851978:LMK851978 LWF851978:LWG851978 MGB851978:MGC851978 MPX851978:MPY851978 MZT851978:MZU851978 NJP851978:NJQ851978 NTL851978:NTM851978 ODH851978:ODI851978 OND851978:ONE851978 OWZ851978:OXA851978 PGV851978:PGW851978 PQR851978:PQS851978 QAN851978:QAO851978 QKJ851978:QKK851978 QUF851978:QUG851978 REB851978:REC851978 RNX851978:RNY851978 RXT851978:RXU851978 SHP851978:SHQ851978 SRL851978:SRM851978 TBH851978:TBI851978 TLD851978:TLE851978 TUZ851978:TVA851978 UEV851978:UEW851978 UOR851978:UOS851978 UYN851978:UYO851978 VIJ851978:VIK851978 VSF851978:VSG851978 WCB851978:WCC851978 WLX851978:WLY851978 WVT851978:WVU851978 L917514:M917514 JH917514:JI917514 TD917514:TE917514 ACZ917514:ADA917514 AMV917514:AMW917514 AWR917514:AWS917514 BGN917514:BGO917514 BQJ917514:BQK917514 CAF917514:CAG917514 CKB917514:CKC917514 CTX917514:CTY917514 DDT917514:DDU917514 DNP917514:DNQ917514 DXL917514:DXM917514 EHH917514:EHI917514 ERD917514:ERE917514 FAZ917514:FBA917514 FKV917514:FKW917514 FUR917514:FUS917514 GEN917514:GEO917514 GOJ917514:GOK917514 GYF917514:GYG917514 HIB917514:HIC917514 HRX917514:HRY917514 IBT917514:IBU917514 ILP917514:ILQ917514 IVL917514:IVM917514 JFH917514:JFI917514 JPD917514:JPE917514 JYZ917514:JZA917514 KIV917514:KIW917514 KSR917514:KSS917514 LCN917514:LCO917514 LMJ917514:LMK917514 LWF917514:LWG917514 MGB917514:MGC917514 MPX917514:MPY917514 MZT917514:MZU917514 NJP917514:NJQ917514 NTL917514:NTM917514 ODH917514:ODI917514 OND917514:ONE917514 OWZ917514:OXA917514 PGV917514:PGW917514 PQR917514:PQS917514 QAN917514:QAO917514 QKJ917514:QKK917514 QUF917514:QUG917514 REB917514:REC917514 RNX917514:RNY917514 RXT917514:RXU917514 SHP917514:SHQ917514 SRL917514:SRM917514 TBH917514:TBI917514 TLD917514:TLE917514 TUZ917514:TVA917514 UEV917514:UEW917514 UOR917514:UOS917514 UYN917514:UYO917514 VIJ917514:VIK917514 VSF917514:VSG917514 WCB917514:WCC917514 WLX917514:WLY917514 WVT917514:WVU917514 L983050:M983050 JH983050:JI983050 TD983050:TE983050 ACZ983050:ADA983050 AMV983050:AMW983050 AWR983050:AWS983050 BGN983050:BGO983050 BQJ983050:BQK983050 CAF983050:CAG983050 CKB983050:CKC983050 CTX983050:CTY983050 DDT983050:DDU983050 DNP983050:DNQ983050 DXL983050:DXM983050 EHH983050:EHI983050 ERD983050:ERE983050 FAZ983050:FBA983050 FKV983050:FKW983050 FUR983050:FUS983050 GEN983050:GEO983050 GOJ983050:GOK983050 GYF983050:GYG983050 HIB983050:HIC983050 HRX983050:HRY983050 IBT983050:IBU983050 ILP983050:ILQ983050 IVL983050:IVM983050 JFH983050:JFI983050 JPD983050:JPE983050 JYZ983050:JZA983050 KIV983050:KIW983050 KSR983050:KSS983050 LCN983050:LCO983050 LMJ983050:LMK983050 LWF983050:LWG983050 MGB983050:MGC983050 MPX983050:MPY983050 MZT983050:MZU983050 NJP983050:NJQ983050 NTL983050:NTM983050 ODH983050:ODI983050 OND983050:ONE983050 OWZ983050:OXA983050 PGV983050:PGW983050 PQR983050:PQS983050 QAN983050:QAO983050 QKJ983050:QKK983050 QUF983050:QUG983050 REB983050:REC983050 RNX983050:RNY983050 RXT983050:RXU983050 SHP983050:SHQ983050 SRL983050:SRM983050 TBH983050:TBI983050 TLD983050:TLE983050 TUZ983050:TVA983050 UEV983050:UEW983050 UOR983050:UOS983050 UYN983050:UYO983050 VIJ983050:VIK983050 VSF983050:VSG983050 WCB983050:WCC983050 WLX983050:WLY983050 WVT983050:WVU983050" xr:uid="{00000000-0002-0000-0300-000000000000}">
      <formula1>$C$201:$C$204</formula1>
    </dataValidation>
    <dataValidation type="list" allowBlank="1" showInputMessage="1" showErrorMessage="1" sqref="F8:J8 JB8:JF8 SX8:TB8 ACT8:ACX8 AMP8:AMT8 AWL8:AWP8 BGH8:BGL8 BQD8:BQH8 BZZ8:CAD8 CJV8:CJZ8 CTR8:CTV8 DDN8:DDR8 DNJ8:DNN8 DXF8:DXJ8 EHB8:EHF8 EQX8:ERB8 FAT8:FAX8 FKP8:FKT8 FUL8:FUP8 GEH8:GEL8 GOD8:GOH8 GXZ8:GYD8 HHV8:HHZ8 HRR8:HRV8 IBN8:IBR8 ILJ8:ILN8 IVF8:IVJ8 JFB8:JFF8 JOX8:JPB8 JYT8:JYX8 KIP8:KIT8 KSL8:KSP8 LCH8:LCL8 LMD8:LMH8 LVZ8:LWD8 MFV8:MFZ8 MPR8:MPV8 MZN8:MZR8 NJJ8:NJN8 NTF8:NTJ8 ODB8:ODF8 OMX8:ONB8 OWT8:OWX8 PGP8:PGT8 PQL8:PQP8 QAH8:QAL8 QKD8:QKH8 QTZ8:QUD8 RDV8:RDZ8 RNR8:RNV8 RXN8:RXR8 SHJ8:SHN8 SRF8:SRJ8 TBB8:TBF8 TKX8:TLB8 TUT8:TUX8 UEP8:UET8 UOL8:UOP8 UYH8:UYL8 VID8:VIH8 VRZ8:VSD8 WBV8:WBZ8 WLR8:WLV8 WVN8:WVR8 F65544:J65544 JB65544:JF65544 SX65544:TB65544 ACT65544:ACX65544 AMP65544:AMT65544 AWL65544:AWP65544 BGH65544:BGL65544 BQD65544:BQH65544 BZZ65544:CAD65544 CJV65544:CJZ65544 CTR65544:CTV65544 DDN65544:DDR65544 DNJ65544:DNN65544 DXF65544:DXJ65544 EHB65544:EHF65544 EQX65544:ERB65544 FAT65544:FAX65544 FKP65544:FKT65544 FUL65544:FUP65544 GEH65544:GEL65544 GOD65544:GOH65544 GXZ65544:GYD65544 HHV65544:HHZ65544 HRR65544:HRV65544 IBN65544:IBR65544 ILJ65544:ILN65544 IVF65544:IVJ65544 JFB65544:JFF65544 JOX65544:JPB65544 JYT65544:JYX65544 KIP65544:KIT65544 KSL65544:KSP65544 LCH65544:LCL65544 LMD65544:LMH65544 LVZ65544:LWD65544 MFV65544:MFZ65544 MPR65544:MPV65544 MZN65544:MZR65544 NJJ65544:NJN65544 NTF65544:NTJ65544 ODB65544:ODF65544 OMX65544:ONB65544 OWT65544:OWX65544 PGP65544:PGT65544 PQL65544:PQP65544 QAH65544:QAL65544 QKD65544:QKH65544 QTZ65544:QUD65544 RDV65544:RDZ65544 RNR65544:RNV65544 RXN65544:RXR65544 SHJ65544:SHN65544 SRF65544:SRJ65544 TBB65544:TBF65544 TKX65544:TLB65544 TUT65544:TUX65544 UEP65544:UET65544 UOL65544:UOP65544 UYH65544:UYL65544 VID65544:VIH65544 VRZ65544:VSD65544 WBV65544:WBZ65544 WLR65544:WLV65544 WVN65544:WVR65544 F131080:J131080 JB131080:JF131080 SX131080:TB131080 ACT131080:ACX131080 AMP131080:AMT131080 AWL131080:AWP131080 BGH131080:BGL131080 BQD131080:BQH131080 BZZ131080:CAD131080 CJV131080:CJZ131080 CTR131080:CTV131080 DDN131080:DDR131080 DNJ131080:DNN131080 DXF131080:DXJ131080 EHB131080:EHF131080 EQX131080:ERB131080 FAT131080:FAX131080 FKP131080:FKT131080 FUL131080:FUP131080 GEH131080:GEL131080 GOD131080:GOH131080 GXZ131080:GYD131080 HHV131080:HHZ131080 HRR131080:HRV131080 IBN131080:IBR131080 ILJ131080:ILN131080 IVF131080:IVJ131080 JFB131080:JFF131080 JOX131080:JPB131080 JYT131080:JYX131080 KIP131080:KIT131080 KSL131080:KSP131080 LCH131080:LCL131080 LMD131080:LMH131080 LVZ131080:LWD131080 MFV131080:MFZ131080 MPR131080:MPV131080 MZN131080:MZR131080 NJJ131080:NJN131080 NTF131080:NTJ131080 ODB131080:ODF131080 OMX131080:ONB131080 OWT131080:OWX131080 PGP131080:PGT131080 PQL131080:PQP131080 QAH131080:QAL131080 QKD131080:QKH131080 QTZ131080:QUD131080 RDV131080:RDZ131080 RNR131080:RNV131080 RXN131080:RXR131080 SHJ131080:SHN131080 SRF131080:SRJ131080 TBB131080:TBF131080 TKX131080:TLB131080 TUT131080:TUX131080 UEP131080:UET131080 UOL131080:UOP131080 UYH131080:UYL131080 VID131080:VIH131080 VRZ131080:VSD131080 WBV131080:WBZ131080 WLR131080:WLV131080 WVN131080:WVR131080 F196616:J196616 JB196616:JF196616 SX196616:TB196616 ACT196616:ACX196616 AMP196616:AMT196616 AWL196616:AWP196616 BGH196616:BGL196616 BQD196616:BQH196616 BZZ196616:CAD196616 CJV196616:CJZ196616 CTR196616:CTV196616 DDN196616:DDR196616 DNJ196616:DNN196616 DXF196616:DXJ196616 EHB196616:EHF196616 EQX196616:ERB196616 FAT196616:FAX196616 FKP196616:FKT196616 FUL196616:FUP196616 GEH196616:GEL196616 GOD196616:GOH196616 GXZ196616:GYD196616 HHV196616:HHZ196616 HRR196616:HRV196616 IBN196616:IBR196616 ILJ196616:ILN196616 IVF196616:IVJ196616 JFB196616:JFF196616 JOX196616:JPB196616 JYT196616:JYX196616 KIP196616:KIT196616 KSL196616:KSP196616 LCH196616:LCL196616 LMD196616:LMH196616 LVZ196616:LWD196616 MFV196616:MFZ196616 MPR196616:MPV196616 MZN196616:MZR196616 NJJ196616:NJN196616 NTF196616:NTJ196616 ODB196616:ODF196616 OMX196616:ONB196616 OWT196616:OWX196616 PGP196616:PGT196616 PQL196616:PQP196616 QAH196616:QAL196616 QKD196616:QKH196616 QTZ196616:QUD196616 RDV196616:RDZ196616 RNR196616:RNV196616 RXN196616:RXR196616 SHJ196616:SHN196616 SRF196616:SRJ196616 TBB196616:TBF196616 TKX196616:TLB196616 TUT196616:TUX196616 UEP196616:UET196616 UOL196616:UOP196616 UYH196616:UYL196616 VID196616:VIH196616 VRZ196616:VSD196616 WBV196616:WBZ196616 WLR196616:WLV196616 WVN196616:WVR196616 F262152:J262152 JB262152:JF262152 SX262152:TB262152 ACT262152:ACX262152 AMP262152:AMT262152 AWL262152:AWP262152 BGH262152:BGL262152 BQD262152:BQH262152 BZZ262152:CAD262152 CJV262152:CJZ262152 CTR262152:CTV262152 DDN262152:DDR262152 DNJ262152:DNN262152 DXF262152:DXJ262152 EHB262152:EHF262152 EQX262152:ERB262152 FAT262152:FAX262152 FKP262152:FKT262152 FUL262152:FUP262152 GEH262152:GEL262152 GOD262152:GOH262152 GXZ262152:GYD262152 HHV262152:HHZ262152 HRR262152:HRV262152 IBN262152:IBR262152 ILJ262152:ILN262152 IVF262152:IVJ262152 JFB262152:JFF262152 JOX262152:JPB262152 JYT262152:JYX262152 KIP262152:KIT262152 KSL262152:KSP262152 LCH262152:LCL262152 LMD262152:LMH262152 LVZ262152:LWD262152 MFV262152:MFZ262152 MPR262152:MPV262152 MZN262152:MZR262152 NJJ262152:NJN262152 NTF262152:NTJ262152 ODB262152:ODF262152 OMX262152:ONB262152 OWT262152:OWX262152 PGP262152:PGT262152 PQL262152:PQP262152 QAH262152:QAL262152 QKD262152:QKH262152 QTZ262152:QUD262152 RDV262152:RDZ262152 RNR262152:RNV262152 RXN262152:RXR262152 SHJ262152:SHN262152 SRF262152:SRJ262152 TBB262152:TBF262152 TKX262152:TLB262152 TUT262152:TUX262152 UEP262152:UET262152 UOL262152:UOP262152 UYH262152:UYL262152 VID262152:VIH262152 VRZ262152:VSD262152 WBV262152:WBZ262152 WLR262152:WLV262152 WVN262152:WVR262152 F327688:J327688 JB327688:JF327688 SX327688:TB327688 ACT327688:ACX327688 AMP327688:AMT327688 AWL327688:AWP327688 BGH327688:BGL327688 BQD327688:BQH327688 BZZ327688:CAD327688 CJV327688:CJZ327688 CTR327688:CTV327688 DDN327688:DDR327688 DNJ327688:DNN327688 DXF327688:DXJ327688 EHB327688:EHF327688 EQX327688:ERB327688 FAT327688:FAX327688 FKP327688:FKT327688 FUL327688:FUP327688 GEH327688:GEL327688 GOD327688:GOH327688 GXZ327688:GYD327688 HHV327688:HHZ327688 HRR327688:HRV327688 IBN327688:IBR327688 ILJ327688:ILN327688 IVF327688:IVJ327688 JFB327688:JFF327688 JOX327688:JPB327688 JYT327688:JYX327688 KIP327688:KIT327688 KSL327688:KSP327688 LCH327688:LCL327688 LMD327688:LMH327688 LVZ327688:LWD327688 MFV327688:MFZ327688 MPR327688:MPV327688 MZN327688:MZR327688 NJJ327688:NJN327688 NTF327688:NTJ327688 ODB327688:ODF327688 OMX327688:ONB327688 OWT327688:OWX327688 PGP327688:PGT327688 PQL327688:PQP327688 QAH327688:QAL327688 QKD327688:QKH327688 QTZ327688:QUD327688 RDV327688:RDZ327688 RNR327688:RNV327688 RXN327688:RXR327688 SHJ327688:SHN327688 SRF327688:SRJ327688 TBB327688:TBF327688 TKX327688:TLB327688 TUT327688:TUX327688 UEP327688:UET327688 UOL327688:UOP327688 UYH327688:UYL327688 VID327688:VIH327688 VRZ327688:VSD327688 WBV327688:WBZ327688 WLR327688:WLV327688 WVN327688:WVR327688 F393224:J393224 JB393224:JF393224 SX393224:TB393224 ACT393224:ACX393224 AMP393224:AMT393224 AWL393224:AWP393224 BGH393224:BGL393224 BQD393224:BQH393224 BZZ393224:CAD393224 CJV393224:CJZ393224 CTR393224:CTV393224 DDN393224:DDR393224 DNJ393224:DNN393224 DXF393224:DXJ393224 EHB393224:EHF393224 EQX393224:ERB393224 FAT393224:FAX393224 FKP393224:FKT393224 FUL393224:FUP393224 GEH393224:GEL393224 GOD393224:GOH393224 GXZ393224:GYD393224 HHV393224:HHZ393224 HRR393224:HRV393224 IBN393224:IBR393224 ILJ393224:ILN393224 IVF393224:IVJ393224 JFB393224:JFF393224 JOX393224:JPB393224 JYT393224:JYX393224 KIP393224:KIT393224 KSL393224:KSP393224 LCH393224:LCL393224 LMD393224:LMH393224 LVZ393224:LWD393224 MFV393224:MFZ393224 MPR393224:MPV393224 MZN393224:MZR393224 NJJ393224:NJN393224 NTF393224:NTJ393224 ODB393224:ODF393224 OMX393224:ONB393224 OWT393224:OWX393224 PGP393224:PGT393224 PQL393224:PQP393224 QAH393224:QAL393224 QKD393224:QKH393224 QTZ393224:QUD393224 RDV393224:RDZ393224 RNR393224:RNV393224 RXN393224:RXR393224 SHJ393224:SHN393224 SRF393224:SRJ393224 TBB393224:TBF393224 TKX393224:TLB393224 TUT393224:TUX393224 UEP393224:UET393224 UOL393224:UOP393224 UYH393224:UYL393224 VID393224:VIH393224 VRZ393224:VSD393224 WBV393224:WBZ393224 WLR393224:WLV393224 WVN393224:WVR393224 F458760:J458760 JB458760:JF458760 SX458760:TB458760 ACT458760:ACX458760 AMP458760:AMT458760 AWL458760:AWP458760 BGH458760:BGL458760 BQD458760:BQH458760 BZZ458760:CAD458760 CJV458760:CJZ458760 CTR458760:CTV458760 DDN458760:DDR458760 DNJ458760:DNN458760 DXF458760:DXJ458760 EHB458760:EHF458760 EQX458760:ERB458760 FAT458760:FAX458760 FKP458760:FKT458760 FUL458760:FUP458760 GEH458760:GEL458760 GOD458760:GOH458760 GXZ458760:GYD458760 HHV458760:HHZ458760 HRR458760:HRV458760 IBN458760:IBR458760 ILJ458760:ILN458760 IVF458760:IVJ458760 JFB458760:JFF458760 JOX458760:JPB458760 JYT458760:JYX458760 KIP458760:KIT458760 KSL458760:KSP458760 LCH458760:LCL458760 LMD458760:LMH458760 LVZ458760:LWD458760 MFV458760:MFZ458760 MPR458760:MPV458760 MZN458760:MZR458760 NJJ458760:NJN458760 NTF458760:NTJ458760 ODB458760:ODF458760 OMX458760:ONB458760 OWT458760:OWX458760 PGP458760:PGT458760 PQL458760:PQP458760 QAH458760:QAL458760 QKD458760:QKH458760 QTZ458760:QUD458760 RDV458760:RDZ458760 RNR458760:RNV458760 RXN458760:RXR458760 SHJ458760:SHN458760 SRF458760:SRJ458760 TBB458760:TBF458760 TKX458760:TLB458760 TUT458760:TUX458760 UEP458760:UET458760 UOL458760:UOP458760 UYH458760:UYL458760 VID458760:VIH458760 VRZ458760:VSD458760 WBV458760:WBZ458760 WLR458760:WLV458760 WVN458760:WVR458760 F524296:J524296 JB524296:JF524296 SX524296:TB524296 ACT524296:ACX524296 AMP524296:AMT524296 AWL524296:AWP524296 BGH524296:BGL524296 BQD524296:BQH524296 BZZ524296:CAD524296 CJV524296:CJZ524296 CTR524296:CTV524296 DDN524296:DDR524296 DNJ524296:DNN524296 DXF524296:DXJ524296 EHB524296:EHF524296 EQX524296:ERB524296 FAT524296:FAX524296 FKP524296:FKT524296 FUL524296:FUP524296 GEH524296:GEL524296 GOD524296:GOH524296 GXZ524296:GYD524296 HHV524296:HHZ524296 HRR524296:HRV524296 IBN524296:IBR524296 ILJ524296:ILN524296 IVF524296:IVJ524296 JFB524296:JFF524296 JOX524296:JPB524296 JYT524296:JYX524296 KIP524296:KIT524296 KSL524296:KSP524296 LCH524296:LCL524296 LMD524296:LMH524296 LVZ524296:LWD524296 MFV524296:MFZ524296 MPR524296:MPV524296 MZN524296:MZR524296 NJJ524296:NJN524296 NTF524296:NTJ524296 ODB524296:ODF524296 OMX524296:ONB524296 OWT524296:OWX524296 PGP524296:PGT524296 PQL524296:PQP524296 QAH524296:QAL524296 QKD524296:QKH524296 QTZ524296:QUD524296 RDV524296:RDZ524296 RNR524296:RNV524296 RXN524296:RXR524296 SHJ524296:SHN524296 SRF524296:SRJ524296 TBB524296:TBF524296 TKX524296:TLB524296 TUT524296:TUX524296 UEP524296:UET524296 UOL524296:UOP524296 UYH524296:UYL524296 VID524296:VIH524296 VRZ524296:VSD524296 WBV524296:WBZ524296 WLR524296:WLV524296 WVN524296:WVR524296 F589832:J589832 JB589832:JF589832 SX589832:TB589832 ACT589832:ACX589832 AMP589832:AMT589832 AWL589832:AWP589832 BGH589832:BGL589832 BQD589832:BQH589832 BZZ589832:CAD589832 CJV589832:CJZ589832 CTR589832:CTV589832 DDN589832:DDR589832 DNJ589832:DNN589832 DXF589832:DXJ589832 EHB589832:EHF589832 EQX589832:ERB589832 FAT589832:FAX589832 FKP589832:FKT589832 FUL589832:FUP589832 GEH589832:GEL589832 GOD589832:GOH589832 GXZ589832:GYD589832 HHV589832:HHZ589832 HRR589832:HRV589832 IBN589832:IBR589832 ILJ589832:ILN589832 IVF589832:IVJ589832 JFB589832:JFF589832 JOX589832:JPB589832 JYT589832:JYX589832 KIP589832:KIT589832 KSL589832:KSP589832 LCH589832:LCL589832 LMD589832:LMH589832 LVZ589832:LWD589832 MFV589832:MFZ589832 MPR589832:MPV589832 MZN589832:MZR589832 NJJ589832:NJN589832 NTF589832:NTJ589832 ODB589832:ODF589832 OMX589832:ONB589832 OWT589832:OWX589832 PGP589832:PGT589832 PQL589832:PQP589832 QAH589832:QAL589832 QKD589832:QKH589832 QTZ589832:QUD589832 RDV589832:RDZ589832 RNR589832:RNV589832 RXN589832:RXR589832 SHJ589832:SHN589832 SRF589832:SRJ589832 TBB589832:TBF589832 TKX589832:TLB589832 TUT589832:TUX589832 UEP589832:UET589832 UOL589832:UOP589832 UYH589832:UYL589832 VID589832:VIH589832 VRZ589832:VSD589832 WBV589832:WBZ589832 WLR589832:WLV589832 WVN589832:WVR589832 F655368:J655368 JB655368:JF655368 SX655368:TB655368 ACT655368:ACX655368 AMP655368:AMT655368 AWL655368:AWP655368 BGH655368:BGL655368 BQD655368:BQH655368 BZZ655368:CAD655368 CJV655368:CJZ655368 CTR655368:CTV655368 DDN655368:DDR655368 DNJ655368:DNN655368 DXF655368:DXJ655368 EHB655368:EHF655368 EQX655368:ERB655368 FAT655368:FAX655368 FKP655368:FKT655368 FUL655368:FUP655368 GEH655368:GEL655368 GOD655368:GOH655368 GXZ655368:GYD655368 HHV655368:HHZ655368 HRR655368:HRV655368 IBN655368:IBR655368 ILJ655368:ILN655368 IVF655368:IVJ655368 JFB655368:JFF655368 JOX655368:JPB655368 JYT655368:JYX655368 KIP655368:KIT655368 KSL655368:KSP655368 LCH655368:LCL655368 LMD655368:LMH655368 LVZ655368:LWD655368 MFV655368:MFZ655368 MPR655368:MPV655368 MZN655368:MZR655368 NJJ655368:NJN655368 NTF655368:NTJ655368 ODB655368:ODF655368 OMX655368:ONB655368 OWT655368:OWX655368 PGP655368:PGT655368 PQL655368:PQP655368 QAH655368:QAL655368 QKD655368:QKH655368 QTZ655368:QUD655368 RDV655368:RDZ655368 RNR655368:RNV655368 RXN655368:RXR655368 SHJ655368:SHN655368 SRF655368:SRJ655368 TBB655368:TBF655368 TKX655368:TLB655368 TUT655368:TUX655368 UEP655368:UET655368 UOL655368:UOP655368 UYH655368:UYL655368 VID655368:VIH655368 VRZ655368:VSD655368 WBV655368:WBZ655368 WLR655368:WLV655368 WVN655368:WVR655368 F720904:J720904 JB720904:JF720904 SX720904:TB720904 ACT720904:ACX720904 AMP720904:AMT720904 AWL720904:AWP720904 BGH720904:BGL720904 BQD720904:BQH720904 BZZ720904:CAD720904 CJV720904:CJZ720904 CTR720904:CTV720904 DDN720904:DDR720904 DNJ720904:DNN720904 DXF720904:DXJ720904 EHB720904:EHF720904 EQX720904:ERB720904 FAT720904:FAX720904 FKP720904:FKT720904 FUL720904:FUP720904 GEH720904:GEL720904 GOD720904:GOH720904 GXZ720904:GYD720904 HHV720904:HHZ720904 HRR720904:HRV720904 IBN720904:IBR720904 ILJ720904:ILN720904 IVF720904:IVJ720904 JFB720904:JFF720904 JOX720904:JPB720904 JYT720904:JYX720904 KIP720904:KIT720904 KSL720904:KSP720904 LCH720904:LCL720904 LMD720904:LMH720904 LVZ720904:LWD720904 MFV720904:MFZ720904 MPR720904:MPV720904 MZN720904:MZR720904 NJJ720904:NJN720904 NTF720904:NTJ720904 ODB720904:ODF720904 OMX720904:ONB720904 OWT720904:OWX720904 PGP720904:PGT720904 PQL720904:PQP720904 QAH720904:QAL720904 QKD720904:QKH720904 QTZ720904:QUD720904 RDV720904:RDZ720904 RNR720904:RNV720904 RXN720904:RXR720904 SHJ720904:SHN720904 SRF720904:SRJ720904 TBB720904:TBF720904 TKX720904:TLB720904 TUT720904:TUX720904 UEP720904:UET720904 UOL720904:UOP720904 UYH720904:UYL720904 VID720904:VIH720904 VRZ720904:VSD720904 WBV720904:WBZ720904 WLR720904:WLV720904 WVN720904:WVR720904 F786440:J786440 JB786440:JF786440 SX786440:TB786440 ACT786440:ACX786440 AMP786440:AMT786440 AWL786440:AWP786440 BGH786440:BGL786440 BQD786440:BQH786440 BZZ786440:CAD786440 CJV786440:CJZ786440 CTR786440:CTV786440 DDN786440:DDR786440 DNJ786440:DNN786440 DXF786440:DXJ786440 EHB786440:EHF786440 EQX786440:ERB786440 FAT786440:FAX786440 FKP786440:FKT786440 FUL786440:FUP786440 GEH786440:GEL786440 GOD786440:GOH786440 GXZ786440:GYD786440 HHV786440:HHZ786440 HRR786440:HRV786440 IBN786440:IBR786440 ILJ786440:ILN786440 IVF786440:IVJ786440 JFB786440:JFF786440 JOX786440:JPB786440 JYT786440:JYX786440 KIP786440:KIT786440 KSL786440:KSP786440 LCH786440:LCL786440 LMD786440:LMH786440 LVZ786440:LWD786440 MFV786440:MFZ786440 MPR786440:MPV786440 MZN786440:MZR786440 NJJ786440:NJN786440 NTF786440:NTJ786440 ODB786440:ODF786440 OMX786440:ONB786440 OWT786440:OWX786440 PGP786440:PGT786440 PQL786440:PQP786440 QAH786440:QAL786440 QKD786440:QKH786440 QTZ786440:QUD786440 RDV786440:RDZ786440 RNR786440:RNV786440 RXN786440:RXR786440 SHJ786440:SHN786440 SRF786440:SRJ786440 TBB786440:TBF786440 TKX786440:TLB786440 TUT786440:TUX786440 UEP786440:UET786440 UOL786440:UOP786440 UYH786440:UYL786440 VID786440:VIH786440 VRZ786440:VSD786440 WBV786440:WBZ786440 WLR786440:WLV786440 WVN786440:WVR786440 F851976:J851976 JB851976:JF851976 SX851976:TB851976 ACT851976:ACX851976 AMP851976:AMT851976 AWL851976:AWP851976 BGH851976:BGL851976 BQD851976:BQH851976 BZZ851976:CAD851976 CJV851976:CJZ851976 CTR851976:CTV851976 DDN851976:DDR851976 DNJ851976:DNN851976 DXF851976:DXJ851976 EHB851976:EHF851976 EQX851976:ERB851976 FAT851976:FAX851976 FKP851976:FKT851976 FUL851976:FUP851976 GEH851976:GEL851976 GOD851976:GOH851976 GXZ851976:GYD851976 HHV851976:HHZ851976 HRR851976:HRV851976 IBN851976:IBR851976 ILJ851976:ILN851976 IVF851976:IVJ851976 JFB851976:JFF851976 JOX851976:JPB851976 JYT851976:JYX851976 KIP851976:KIT851976 KSL851976:KSP851976 LCH851976:LCL851976 LMD851976:LMH851976 LVZ851976:LWD851976 MFV851976:MFZ851976 MPR851976:MPV851976 MZN851976:MZR851976 NJJ851976:NJN851976 NTF851976:NTJ851976 ODB851976:ODF851976 OMX851976:ONB851976 OWT851976:OWX851976 PGP851976:PGT851976 PQL851976:PQP851976 QAH851976:QAL851976 QKD851976:QKH851976 QTZ851976:QUD851976 RDV851976:RDZ851976 RNR851976:RNV851976 RXN851976:RXR851976 SHJ851976:SHN851976 SRF851976:SRJ851976 TBB851976:TBF851976 TKX851976:TLB851976 TUT851976:TUX851976 UEP851976:UET851976 UOL851976:UOP851976 UYH851976:UYL851976 VID851976:VIH851976 VRZ851976:VSD851976 WBV851976:WBZ851976 WLR851976:WLV851976 WVN851976:WVR851976 F917512:J917512 JB917512:JF917512 SX917512:TB917512 ACT917512:ACX917512 AMP917512:AMT917512 AWL917512:AWP917512 BGH917512:BGL917512 BQD917512:BQH917512 BZZ917512:CAD917512 CJV917512:CJZ917512 CTR917512:CTV917512 DDN917512:DDR917512 DNJ917512:DNN917512 DXF917512:DXJ917512 EHB917512:EHF917512 EQX917512:ERB917512 FAT917512:FAX917512 FKP917512:FKT917512 FUL917512:FUP917512 GEH917512:GEL917512 GOD917512:GOH917512 GXZ917512:GYD917512 HHV917512:HHZ917512 HRR917512:HRV917512 IBN917512:IBR917512 ILJ917512:ILN917512 IVF917512:IVJ917512 JFB917512:JFF917512 JOX917512:JPB917512 JYT917512:JYX917512 KIP917512:KIT917512 KSL917512:KSP917512 LCH917512:LCL917512 LMD917512:LMH917512 LVZ917512:LWD917512 MFV917512:MFZ917512 MPR917512:MPV917512 MZN917512:MZR917512 NJJ917512:NJN917512 NTF917512:NTJ917512 ODB917512:ODF917512 OMX917512:ONB917512 OWT917512:OWX917512 PGP917512:PGT917512 PQL917512:PQP917512 QAH917512:QAL917512 QKD917512:QKH917512 QTZ917512:QUD917512 RDV917512:RDZ917512 RNR917512:RNV917512 RXN917512:RXR917512 SHJ917512:SHN917512 SRF917512:SRJ917512 TBB917512:TBF917512 TKX917512:TLB917512 TUT917512:TUX917512 UEP917512:UET917512 UOL917512:UOP917512 UYH917512:UYL917512 VID917512:VIH917512 VRZ917512:VSD917512 WBV917512:WBZ917512 WLR917512:WLV917512 WVN917512:WVR917512 F983048:J983048 JB983048:JF983048 SX983048:TB983048 ACT983048:ACX983048 AMP983048:AMT983048 AWL983048:AWP983048 BGH983048:BGL983048 BQD983048:BQH983048 BZZ983048:CAD983048 CJV983048:CJZ983048 CTR983048:CTV983048 DDN983048:DDR983048 DNJ983048:DNN983048 DXF983048:DXJ983048 EHB983048:EHF983048 EQX983048:ERB983048 FAT983048:FAX983048 FKP983048:FKT983048 FUL983048:FUP983048 GEH983048:GEL983048 GOD983048:GOH983048 GXZ983048:GYD983048 HHV983048:HHZ983048 HRR983048:HRV983048 IBN983048:IBR983048 ILJ983048:ILN983048 IVF983048:IVJ983048 JFB983048:JFF983048 JOX983048:JPB983048 JYT983048:JYX983048 KIP983048:KIT983048 KSL983048:KSP983048 LCH983048:LCL983048 LMD983048:LMH983048 LVZ983048:LWD983048 MFV983048:MFZ983048 MPR983048:MPV983048 MZN983048:MZR983048 NJJ983048:NJN983048 NTF983048:NTJ983048 ODB983048:ODF983048 OMX983048:ONB983048 OWT983048:OWX983048 PGP983048:PGT983048 PQL983048:PQP983048 QAH983048:QAL983048 QKD983048:QKH983048 QTZ983048:QUD983048 RDV983048:RDZ983048 RNR983048:RNV983048 RXN983048:RXR983048 SHJ983048:SHN983048 SRF983048:SRJ983048 TBB983048:TBF983048 TKX983048:TLB983048 TUT983048:TUX983048 UEP983048:UET983048 UOL983048:UOP983048 UYH983048:UYL983048 VID983048:VIH983048 VRZ983048:VSD983048 WBV983048:WBZ983048 WLR983048:WLV983048 WVN983048:WVR983048" xr:uid="{00000000-0002-0000-0300-000001000000}">
      <formula1>$A$201:$A$205</formula1>
    </dataValidation>
    <dataValidation type="list" allowBlank="1" showInputMessage="1" showErrorMessage="1" sqref="L8:M8 JH8:JI8 TD8:TE8 ACZ8:ADA8 AMV8:AMW8 AWR8:AWS8 BGN8:BGO8 BQJ8:BQK8 CAF8:CAG8 CKB8:CKC8 CTX8:CTY8 DDT8:DDU8 DNP8:DNQ8 DXL8:DXM8 EHH8:EHI8 ERD8:ERE8 FAZ8:FBA8 FKV8:FKW8 FUR8:FUS8 GEN8:GEO8 GOJ8:GOK8 GYF8:GYG8 HIB8:HIC8 HRX8:HRY8 IBT8:IBU8 ILP8:ILQ8 IVL8:IVM8 JFH8:JFI8 JPD8:JPE8 JYZ8:JZA8 KIV8:KIW8 KSR8:KSS8 LCN8:LCO8 LMJ8:LMK8 LWF8:LWG8 MGB8:MGC8 MPX8:MPY8 MZT8:MZU8 NJP8:NJQ8 NTL8:NTM8 ODH8:ODI8 OND8:ONE8 OWZ8:OXA8 PGV8:PGW8 PQR8:PQS8 QAN8:QAO8 QKJ8:QKK8 QUF8:QUG8 REB8:REC8 RNX8:RNY8 RXT8:RXU8 SHP8:SHQ8 SRL8:SRM8 TBH8:TBI8 TLD8:TLE8 TUZ8:TVA8 UEV8:UEW8 UOR8:UOS8 UYN8:UYO8 VIJ8:VIK8 VSF8:VSG8 WCB8:WCC8 WLX8:WLY8 WVT8:WVU8 L65544:M65544 JH65544:JI65544 TD65544:TE65544 ACZ65544:ADA65544 AMV65544:AMW65544 AWR65544:AWS65544 BGN65544:BGO65544 BQJ65544:BQK65544 CAF65544:CAG65544 CKB65544:CKC65544 CTX65544:CTY65544 DDT65544:DDU65544 DNP65544:DNQ65544 DXL65544:DXM65544 EHH65544:EHI65544 ERD65544:ERE65544 FAZ65544:FBA65544 FKV65544:FKW65544 FUR65544:FUS65544 GEN65544:GEO65544 GOJ65544:GOK65544 GYF65544:GYG65544 HIB65544:HIC65544 HRX65544:HRY65544 IBT65544:IBU65544 ILP65544:ILQ65544 IVL65544:IVM65544 JFH65544:JFI65544 JPD65544:JPE65544 JYZ65544:JZA65544 KIV65544:KIW65544 KSR65544:KSS65544 LCN65544:LCO65544 LMJ65544:LMK65544 LWF65544:LWG65544 MGB65544:MGC65544 MPX65544:MPY65544 MZT65544:MZU65544 NJP65544:NJQ65544 NTL65544:NTM65544 ODH65544:ODI65544 OND65544:ONE65544 OWZ65544:OXA65544 PGV65544:PGW65544 PQR65544:PQS65544 QAN65544:QAO65544 QKJ65544:QKK65544 QUF65544:QUG65544 REB65544:REC65544 RNX65544:RNY65544 RXT65544:RXU65544 SHP65544:SHQ65544 SRL65544:SRM65544 TBH65544:TBI65544 TLD65544:TLE65544 TUZ65544:TVA65544 UEV65544:UEW65544 UOR65544:UOS65544 UYN65544:UYO65544 VIJ65544:VIK65544 VSF65544:VSG65544 WCB65544:WCC65544 WLX65544:WLY65544 WVT65544:WVU65544 L131080:M131080 JH131080:JI131080 TD131080:TE131080 ACZ131080:ADA131080 AMV131080:AMW131080 AWR131080:AWS131080 BGN131080:BGO131080 BQJ131080:BQK131080 CAF131080:CAG131080 CKB131080:CKC131080 CTX131080:CTY131080 DDT131080:DDU131080 DNP131080:DNQ131080 DXL131080:DXM131080 EHH131080:EHI131080 ERD131080:ERE131080 FAZ131080:FBA131080 FKV131080:FKW131080 FUR131080:FUS131080 GEN131080:GEO131080 GOJ131080:GOK131080 GYF131080:GYG131080 HIB131080:HIC131080 HRX131080:HRY131080 IBT131080:IBU131080 ILP131080:ILQ131080 IVL131080:IVM131080 JFH131080:JFI131080 JPD131080:JPE131080 JYZ131080:JZA131080 KIV131080:KIW131080 KSR131080:KSS131080 LCN131080:LCO131080 LMJ131080:LMK131080 LWF131080:LWG131080 MGB131080:MGC131080 MPX131080:MPY131080 MZT131080:MZU131080 NJP131080:NJQ131080 NTL131080:NTM131080 ODH131080:ODI131080 OND131080:ONE131080 OWZ131080:OXA131080 PGV131080:PGW131080 PQR131080:PQS131080 QAN131080:QAO131080 QKJ131080:QKK131080 QUF131080:QUG131080 REB131080:REC131080 RNX131080:RNY131080 RXT131080:RXU131080 SHP131080:SHQ131080 SRL131080:SRM131080 TBH131080:TBI131080 TLD131080:TLE131080 TUZ131080:TVA131080 UEV131080:UEW131080 UOR131080:UOS131080 UYN131080:UYO131080 VIJ131080:VIK131080 VSF131080:VSG131080 WCB131080:WCC131080 WLX131080:WLY131080 WVT131080:WVU131080 L196616:M196616 JH196616:JI196616 TD196616:TE196616 ACZ196616:ADA196616 AMV196616:AMW196616 AWR196616:AWS196616 BGN196616:BGO196616 BQJ196616:BQK196616 CAF196616:CAG196616 CKB196616:CKC196616 CTX196616:CTY196616 DDT196616:DDU196616 DNP196616:DNQ196616 DXL196616:DXM196616 EHH196616:EHI196616 ERD196616:ERE196616 FAZ196616:FBA196616 FKV196616:FKW196616 FUR196616:FUS196616 GEN196616:GEO196616 GOJ196616:GOK196616 GYF196616:GYG196616 HIB196616:HIC196616 HRX196616:HRY196616 IBT196616:IBU196616 ILP196616:ILQ196616 IVL196616:IVM196616 JFH196616:JFI196616 JPD196616:JPE196616 JYZ196616:JZA196616 KIV196616:KIW196616 KSR196616:KSS196616 LCN196616:LCO196616 LMJ196616:LMK196616 LWF196616:LWG196616 MGB196616:MGC196616 MPX196616:MPY196616 MZT196616:MZU196616 NJP196616:NJQ196616 NTL196616:NTM196616 ODH196616:ODI196616 OND196616:ONE196616 OWZ196616:OXA196616 PGV196616:PGW196616 PQR196616:PQS196616 QAN196616:QAO196616 QKJ196616:QKK196616 QUF196616:QUG196616 REB196616:REC196616 RNX196616:RNY196616 RXT196616:RXU196616 SHP196616:SHQ196616 SRL196616:SRM196616 TBH196616:TBI196616 TLD196616:TLE196616 TUZ196616:TVA196616 UEV196616:UEW196616 UOR196616:UOS196616 UYN196616:UYO196616 VIJ196616:VIK196616 VSF196616:VSG196616 WCB196616:WCC196616 WLX196616:WLY196616 WVT196616:WVU196616 L262152:M262152 JH262152:JI262152 TD262152:TE262152 ACZ262152:ADA262152 AMV262152:AMW262152 AWR262152:AWS262152 BGN262152:BGO262152 BQJ262152:BQK262152 CAF262152:CAG262152 CKB262152:CKC262152 CTX262152:CTY262152 DDT262152:DDU262152 DNP262152:DNQ262152 DXL262152:DXM262152 EHH262152:EHI262152 ERD262152:ERE262152 FAZ262152:FBA262152 FKV262152:FKW262152 FUR262152:FUS262152 GEN262152:GEO262152 GOJ262152:GOK262152 GYF262152:GYG262152 HIB262152:HIC262152 HRX262152:HRY262152 IBT262152:IBU262152 ILP262152:ILQ262152 IVL262152:IVM262152 JFH262152:JFI262152 JPD262152:JPE262152 JYZ262152:JZA262152 KIV262152:KIW262152 KSR262152:KSS262152 LCN262152:LCO262152 LMJ262152:LMK262152 LWF262152:LWG262152 MGB262152:MGC262152 MPX262152:MPY262152 MZT262152:MZU262152 NJP262152:NJQ262152 NTL262152:NTM262152 ODH262152:ODI262152 OND262152:ONE262152 OWZ262152:OXA262152 PGV262152:PGW262152 PQR262152:PQS262152 QAN262152:QAO262152 QKJ262152:QKK262152 QUF262152:QUG262152 REB262152:REC262152 RNX262152:RNY262152 RXT262152:RXU262152 SHP262152:SHQ262152 SRL262152:SRM262152 TBH262152:TBI262152 TLD262152:TLE262152 TUZ262152:TVA262152 UEV262152:UEW262152 UOR262152:UOS262152 UYN262152:UYO262152 VIJ262152:VIK262152 VSF262152:VSG262152 WCB262152:WCC262152 WLX262152:WLY262152 WVT262152:WVU262152 L327688:M327688 JH327688:JI327688 TD327688:TE327688 ACZ327688:ADA327688 AMV327688:AMW327688 AWR327688:AWS327688 BGN327688:BGO327688 BQJ327688:BQK327688 CAF327688:CAG327688 CKB327688:CKC327688 CTX327688:CTY327688 DDT327688:DDU327688 DNP327688:DNQ327688 DXL327688:DXM327688 EHH327688:EHI327688 ERD327688:ERE327688 FAZ327688:FBA327688 FKV327688:FKW327688 FUR327688:FUS327688 GEN327688:GEO327688 GOJ327688:GOK327688 GYF327688:GYG327688 HIB327688:HIC327688 HRX327688:HRY327688 IBT327688:IBU327688 ILP327688:ILQ327688 IVL327688:IVM327688 JFH327688:JFI327688 JPD327688:JPE327688 JYZ327688:JZA327688 KIV327688:KIW327688 KSR327688:KSS327688 LCN327688:LCO327688 LMJ327688:LMK327688 LWF327688:LWG327688 MGB327688:MGC327688 MPX327688:MPY327688 MZT327688:MZU327688 NJP327688:NJQ327688 NTL327688:NTM327688 ODH327688:ODI327688 OND327688:ONE327688 OWZ327688:OXA327688 PGV327688:PGW327688 PQR327688:PQS327688 QAN327688:QAO327688 QKJ327688:QKK327688 QUF327688:QUG327688 REB327688:REC327688 RNX327688:RNY327688 RXT327688:RXU327688 SHP327688:SHQ327688 SRL327688:SRM327688 TBH327688:TBI327688 TLD327688:TLE327688 TUZ327688:TVA327688 UEV327688:UEW327688 UOR327688:UOS327688 UYN327688:UYO327688 VIJ327688:VIK327688 VSF327688:VSG327688 WCB327688:WCC327688 WLX327688:WLY327688 WVT327688:WVU327688 L393224:M393224 JH393224:JI393224 TD393224:TE393224 ACZ393224:ADA393224 AMV393224:AMW393224 AWR393224:AWS393224 BGN393224:BGO393224 BQJ393224:BQK393224 CAF393224:CAG393224 CKB393224:CKC393224 CTX393224:CTY393224 DDT393224:DDU393224 DNP393224:DNQ393224 DXL393224:DXM393224 EHH393224:EHI393224 ERD393224:ERE393224 FAZ393224:FBA393224 FKV393224:FKW393224 FUR393224:FUS393224 GEN393224:GEO393224 GOJ393224:GOK393224 GYF393224:GYG393224 HIB393224:HIC393224 HRX393224:HRY393224 IBT393224:IBU393224 ILP393224:ILQ393224 IVL393224:IVM393224 JFH393224:JFI393224 JPD393224:JPE393224 JYZ393224:JZA393224 KIV393224:KIW393224 KSR393224:KSS393224 LCN393224:LCO393224 LMJ393224:LMK393224 LWF393224:LWG393224 MGB393224:MGC393224 MPX393224:MPY393224 MZT393224:MZU393224 NJP393224:NJQ393224 NTL393224:NTM393224 ODH393224:ODI393224 OND393224:ONE393224 OWZ393224:OXA393224 PGV393224:PGW393224 PQR393224:PQS393224 QAN393224:QAO393224 QKJ393224:QKK393224 QUF393224:QUG393224 REB393224:REC393224 RNX393224:RNY393224 RXT393224:RXU393224 SHP393224:SHQ393224 SRL393224:SRM393224 TBH393224:TBI393224 TLD393224:TLE393224 TUZ393224:TVA393224 UEV393224:UEW393224 UOR393224:UOS393224 UYN393224:UYO393224 VIJ393224:VIK393224 VSF393224:VSG393224 WCB393224:WCC393224 WLX393224:WLY393224 WVT393224:WVU393224 L458760:M458760 JH458760:JI458760 TD458760:TE458760 ACZ458760:ADA458760 AMV458760:AMW458760 AWR458760:AWS458760 BGN458760:BGO458760 BQJ458760:BQK458760 CAF458760:CAG458760 CKB458760:CKC458760 CTX458760:CTY458760 DDT458760:DDU458760 DNP458760:DNQ458760 DXL458760:DXM458760 EHH458760:EHI458760 ERD458760:ERE458760 FAZ458760:FBA458760 FKV458760:FKW458760 FUR458760:FUS458760 GEN458760:GEO458760 GOJ458760:GOK458760 GYF458760:GYG458760 HIB458760:HIC458760 HRX458760:HRY458760 IBT458760:IBU458760 ILP458760:ILQ458760 IVL458760:IVM458760 JFH458760:JFI458760 JPD458760:JPE458760 JYZ458760:JZA458760 KIV458760:KIW458760 KSR458760:KSS458760 LCN458760:LCO458760 LMJ458760:LMK458760 LWF458760:LWG458760 MGB458760:MGC458760 MPX458760:MPY458760 MZT458760:MZU458760 NJP458760:NJQ458760 NTL458760:NTM458760 ODH458760:ODI458760 OND458760:ONE458760 OWZ458760:OXA458760 PGV458760:PGW458760 PQR458760:PQS458760 QAN458760:QAO458760 QKJ458760:QKK458760 QUF458760:QUG458760 REB458760:REC458760 RNX458760:RNY458760 RXT458760:RXU458760 SHP458760:SHQ458760 SRL458760:SRM458760 TBH458760:TBI458760 TLD458760:TLE458760 TUZ458760:TVA458760 UEV458760:UEW458760 UOR458760:UOS458760 UYN458760:UYO458760 VIJ458760:VIK458760 VSF458760:VSG458760 WCB458760:WCC458760 WLX458760:WLY458760 WVT458760:WVU458760 L524296:M524296 JH524296:JI524296 TD524296:TE524296 ACZ524296:ADA524296 AMV524296:AMW524296 AWR524296:AWS524296 BGN524296:BGO524296 BQJ524296:BQK524296 CAF524296:CAG524296 CKB524296:CKC524296 CTX524296:CTY524296 DDT524296:DDU524296 DNP524296:DNQ524296 DXL524296:DXM524296 EHH524296:EHI524296 ERD524296:ERE524296 FAZ524296:FBA524296 FKV524296:FKW524296 FUR524296:FUS524296 GEN524296:GEO524296 GOJ524296:GOK524296 GYF524296:GYG524296 HIB524296:HIC524296 HRX524296:HRY524296 IBT524296:IBU524296 ILP524296:ILQ524296 IVL524296:IVM524296 JFH524296:JFI524296 JPD524296:JPE524296 JYZ524296:JZA524296 KIV524296:KIW524296 KSR524296:KSS524296 LCN524296:LCO524296 LMJ524296:LMK524296 LWF524296:LWG524296 MGB524296:MGC524296 MPX524296:MPY524296 MZT524296:MZU524296 NJP524296:NJQ524296 NTL524296:NTM524296 ODH524296:ODI524296 OND524296:ONE524296 OWZ524296:OXA524296 PGV524296:PGW524296 PQR524296:PQS524296 QAN524296:QAO524296 QKJ524296:QKK524296 QUF524296:QUG524296 REB524296:REC524296 RNX524296:RNY524296 RXT524296:RXU524296 SHP524296:SHQ524296 SRL524296:SRM524296 TBH524296:TBI524296 TLD524296:TLE524296 TUZ524296:TVA524296 UEV524296:UEW524296 UOR524296:UOS524296 UYN524296:UYO524296 VIJ524296:VIK524296 VSF524296:VSG524296 WCB524296:WCC524296 WLX524296:WLY524296 WVT524296:WVU524296 L589832:M589832 JH589832:JI589832 TD589832:TE589832 ACZ589832:ADA589832 AMV589832:AMW589832 AWR589832:AWS589832 BGN589832:BGO589832 BQJ589832:BQK589832 CAF589832:CAG589832 CKB589832:CKC589832 CTX589832:CTY589832 DDT589832:DDU589832 DNP589832:DNQ589832 DXL589832:DXM589832 EHH589832:EHI589832 ERD589832:ERE589832 FAZ589832:FBA589832 FKV589832:FKW589832 FUR589832:FUS589832 GEN589832:GEO589832 GOJ589832:GOK589832 GYF589832:GYG589832 HIB589832:HIC589832 HRX589832:HRY589832 IBT589832:IBU589832 ILP589832:ILQ589832 IVL589832:IVM589832 JFH589832:JFI589832 JPD589832:JPE589832 JYZ589832:JZA589832 KIV589832:KIW589832 KSR589832:KSS589832 LCN589832:LCO589832 LMJ589832:LMK589832 LWF589832:LWG589832 MGB589832:MGC589832 MPX589832:MPY589832 MZT589832:MZU589832 NJP589832:NJQ589832 NTL589832:NTM589832 ODH589832:ODI589832 OND589832:ONE589832 OWZ589832:OXA589832 PGV589832:PGW589832 PQR589832:PQS589832 QAN589832:QAO589832 QKJ589832:QKK589832 QUF589832:QUG589832 REB589832:REC589832 RNX589832:RNY589832 RXT589832:RXU589832 SHP589832:SHQ589832 SRL589832:SRM589832 TBH589832:TBI589832 TLD589832:TLE589832 TUZ589832:TVA589832 UEV589832:UEW589832 UOR589832:UOS589832 UYN589832:UYO589832 VIJ589832:VIK589832 VSF589832:VSG589832 WCB589832:WCC589832 WLX589832:WLY589832 WVT589832:WVU589832 L655368:M655368 JH655368:JI655368 TD655368:TE655368 ACZ655368:ADA655368 AMV655368:AMW655368 AWR655368:AWS655368 BGN655368:BGO655368 BQJ655368:BQK655368 CAF655368:CAG655368 CKB655368:CKC655368 CTX655368:CTY655368 DDT655368:DDU655368 DNP655368:DNQ655368 DXL655368:DXM655368 EHH655368:EHI655368 ERD655368:ERE655368 FAZ655368:FBA655368 FKV655368:FKW655368 FUR655368:FUS655368 GEN655368:GEO655368 GOJ655368:GOK655368 GYF655368:GYG655368 HIB655368:HIC655368 HRX655368:HRY655368 IBT655368:IBU655368 ILP655368:ILQ655368 IVL655368:IVM655368 JFH655368:JFI655368 JPD655368:JPE655368 JYZ655368:JZA655368 KIV655368:KIW655368 KSR655368:KSS655368 LCN655368:LCO655368 LMJ655368:LMK655368 LWF655368:LWG655368 MGB655368:MGC655368 MPX655368:MPY655368 MZT655368:MZU655368 NJP655368:NJQ655368 NTL655368:NTM655368 ODH655368:ODI655368 OND655368:ONE655368 OWZ655368:OXA655368 PGV655368:PGW655368 PQR655368:PQS655368 QAN655368:QAO655368 QKJ655368:QKK655368 QUF655368:QUG655368 REB655368:REC655368 RNX655368:RNY655368 RXT655368:RXU655368 SHP655368:SHQ655368 SRL655368:SRM655368 TBH655368:TBI655368 TLD655368:TLE655368 TUZ655368:TVA655368 UEV655368:UEW655368 UOR655368:UOS655368 UYN655368:UYO655368 VIJ655368:VIK655368 VSF655368:VSG655368 WCB655368:WCC655368 WLX655368:WLY655368 WVT655368:WVU655368 L720904:M720904 JH720904:JI720904 TD720904:TE720904 ACZ720904:ADA720904 AMV720904:AMW720904 AWR720904:AWS720904 BGN720904:BGO720904 BQJ720904:BQK720904 CAF720904:CAG720904 CKB720904:CKC720904 CTX720904:CTY720904 DDT720904:DDU720904 DNP720904:DNQ720904 DXL720904:DXM720904 EHH720904:EHI720904 ERD720904:ERE720904 FAZ720904:FBA720904 FKV720904:FKW720904 FUR720904:FUS720904 GEN720904:GEO720904 GOJ720904:GOK720904 GYF720904:GYG720904 HIB720904:HIC720904 HRX720904:HRY720904 IBT720904:IBU720904 ILP720904:ILQ720904 IVL720904:IVM720904 JFH720904:JFI720904 JPD720904:JPE720904 JYZ720904:JZA720904 KIV720904:KIW720904 KSR720904:KSS720904 LCN720904:LCO720904 LMJ720904:LMK720904 LWF720904:LWG720904 MGB720904:MGC720904 MPX720904:MPY720904 MZT720904:MZU720904 NJP720904:NJQ720904 NTL720904:NTM720904 ODH720904:ODI720904 OND720904:ONE720904 OWZ720904:OXA720904 PGV720904:PGW720904 PQR720904:PQS720904 QAN720904:QAO720904 QKJ720904:QKK720904 QUF720904:QUG720904 REB720904:REC720904 RNX720904:RNY720904 RXT720904:RXU720904 SHP720904:SHQ720904 SRL720904:SRM720904 TBH720904:TBI720904 TLD720904:TLE720904 TUZ720904:TVA720904 UEV720904:UEW720904 UOR720904:UOS720904 UYN720904:UYO720904 VIJ720904:VIK720904 VSF720904:VSG720904 WCB720904:WCC720904 WLX720904:WLY720904 WVT720904:WVU720904 L786440:M786440 JH786440:JI786440 TD786440:TE786440 ACZ786440:ADA786440 AMV786440:AMW786440 AWR786440:AWS786440 BGN786440:BGO786440 BQJ786440:BQK786440 CAF786440:CAG786440 CKB786440:CKC786440 CTX786440:CTY786440 DDT786440:DDU786440 DNP786440:DNQ786440 DXL786440:DXM786440 EHH786440:EHI786440 ERD786440:ERE786440 FAZ786440:FBA786440 FKV786440:FKW786440 FUR786440:FUS786440 GEN786440:GEO786440 GOJ786440:GOK786440 GYF786440:GYG786440 HIB786440:HIC786440 HRX786440:HRY786440 IBT786440:IBU786440 ILP786440:ILQ786440 IVL786440:IVM786440 JFH786440:JFI786440 JPD786440:JPE786440 JYZ786440:JZA786440 KIV786440:KIW786440 KSR786440:KSS786440 LCN786440:LCO786440 LMJ786440:LMK786440 LWF786440:LWG786440 MGB786440:MGC786440 MPX786440:MPY786440 MZT786440:MZU786440 NJP786440:NJQ786440 NTL786440:NTM786440 ODH786440:ODI786440 OND786440:ONE786440 OWZ786440:OXA786440 PGV786440:PGW786440 PQR786440:PQS786440 QAN786440:QAO786440 QKJ786440:QKK786440 QUF786440:QUG786440 REB786440:REC786440 RNX786440:RNY786440 RXT786440:RXU786440 SHP786440:SHQ786440 SRL786440:SRM786440 TBH786440:TBI786440 TLD786440:TLE786440 TUZ786440:TVA786440 UEV786440:UEW786440 UOR786440:UOS786440 UYN786440:UYO786440 VIJ786440:VIK786440 VSF786440:VSG786440 WCB786440:WCC786440 WLX786440:WLY786440 WVT786440:WVU786440 L851976:M851976 JH851976:JI851976 TD851976:TE851976 ACZ851976:ADA851976 AMV851976:AMW851976 AWR851976:AWS851976 BGN851976:BGO851976 BQJ851976:BQK851976 CAF851976:CAG851976 CKB851976:CKC851976 CTX851976:CTY851976 DDT851976:DDU851976 DNP851976:DNQ851976 DXL851976:DXM851976 EHH851976:EHI851976 ERD851976:ERE851976 FAZ851976:FBA851976 FKV851976:FKW851976 FUR851976:FUS851976 GEN851976:GEO851976 GOJ851976:GOK851976 GYF851976:GYG851976 HIB851976:HIC851976 HRX851976:HRY851976 IBT851976:IBU851976 ILP851976:ILQ851976 IVL851976:IVM851976 JFH851976:JFI851976 JPD851976:JPE851976 JYZ851976:JZA851976 KIV851976:KIW851976 KSR851976:KSS851976 LCN851976:LCO851976 LMJ851976:LMK851976 LWF851976:LWG851976 MGB851976:MGC851976 MPX851976:MPY851976 MZT851976:MZU851976 NJP851976:NJQ851976 NTL851976:NTM851976 ODH851976:ODI851976 OND851976:ONE851976 OWZ851976:OXA851976 PGV851976:PGW851976 PQR851976:PQS851976 QAN851976:QAO851976 QKJ851976:QKK851976 QUF851976:QUG851976 REB851976:REC851976 RNX851976:RNY851976 RXT851976:RXU851976 SHP851976:SHQ851976 SRL851976:SRM851976 TBH851976:TBI851976 TLD851976:TLE851976 TUZ851976:TVA851976 UEV851976:UEW851976 UOR851976:UOS851976 UYN851976:UYO851976 VIJ851976:VIK851976 VSF851976:VSG851976 WCB851976:WCC851976 WLX851976:WLY851976 WVT851976:WVU851976 L917512:M917512 JH917512:JI917512 TD917512:TE917512 ACZ917512:ADA917512 AMV917512:AMW917512 AWR917512:AWS917512 BGN917512:BGO917512 BQJ917512:BQK917512 CAF917512:CAG917512 CKB917512:CKC917512 CTX917512:CTY917512 DDT917512:DDU917512 DNP917512:DNQ917512 DXL917512:DXM917512 EHH917512:EHI917512 ERD917512:ERE917512 FAZ917512:FBA917512 FKV917512:FKW917512 FUR917512:FUS917512 GEN917512:GEO917512 GOJ917512:GOK917512 GYF917512:GYG917512 HIB917512:HIC917512 HRX917512:HRY917512 IBT917512:IBU917512 ILP917512:ILQ917512 IVL917512:IVM917512 JFH917512:JFI917512 JPD917512:JPE917512 JYZ917512:JZA917512 KIV917512:KIW917512 KSR917512:KSS917512 LCN917512:LCO917512 LMJ917512:LMK917512 LWF917512:LWG917512 MGB917512:MGC917512 MPX917512:MPY917512 MZT917512:MZU917512 NJP917512:NJQ917512 NTL917512:NTM917512 ODH917512:ODI917512 OND917512:ONE917512 OWZ917512:OXA917512 PGV917512:PGW917512 PQR917512:PQS917512 QAN917512:QAO917512 QKJ917512:QKK917512 QUF917512:QUG917512 REB917512:REC917512 RNX917512:RNY917512 RXT917512:RXU917512 SHP917512:SHQ917512 SRL917512:SRM917512 TBH917512:TBI917512 TLD917512:TLE917512 TUZ917512:TVA917512 UEV917512:UEW917512 UOR917512:UOS917512 UYN917512:UYO917512 VIJ917512:VIK917512 VSF917512:VSG917512 WCB917512:WCC917512 WLX917512:WLY917512 WVT917512:WVU917512 L983048:M983048 JH983048:JI983048 TD983048:TE983048 ACZ983048:ADA983048 AMV983048:AMW983048 AWR983048:AWS983048 BGN983048:BGO983048 BQJ983048:BQK983048 CAF983048:CAG983048 CKB983048:CKC983048 CTX983048:CTY983048 DDT983048:DDU983048 DNP983048:DNQ983048 DXL983048:DXM983048 EHH983048:EHI983048 ERD983048:ERE983048 FAZ983048:FBA983048 FKV983048:FKW983048 FUR983048:FUS983048 GEN983048:GEO983048 GOJ983048:GOK983048 GYF983048:GYG983048 HIB983048:HIC983048 HRX983048:HRY983048 IBT983048:IBU983048 ILP983048:ILQ983048 IVL983048:IVM983048 JFH983048:JFI983048 JPD983048:JPE983048 JYZ983048:JZA983048 KIV983048:KIW983048 KSR983048:KSS983048 LCN983048:LCO983048 LMJ983048:LMK983048 LWF983048:LWG983048 MGB983048:MGC983048 MPX983048:MPY983048 MZT983048:MZU983048 NJP983048:NJQ983048 NTL983048:NTM983048 ODH983048:ODI983048 OND983048:ONE983048 OWZ983048:OXA983048 PGV983048:PGW983048 PQR983048:PQS983048 QAN983048:QAO983048 QKJ983048:QKK983048 QUF983048:QUG983048 REB983048:REC983048 RNX983048:RNY983048 RXT983048:RXU983048 SHP983048:SHQ983048 SRL983048:SRM983048 TBH983048:TBI983048 TLD983048:TLE983048 TUZ983048:TVA983048 UEV983048:UEW983048 UOR983048:UOS983048 UYN983048:UYO983048 VIJ983048:VIK983048 VSF983048:VSG983048 WCB983048:WCC983048 WLX983048:WLY983048 WVT983048:WVU983048" xr:uid="{00000000-0002-0000-0300-000002000000}">
      <formula1>$B$201:$B$203</formula1>
    </dataValidation>
  </dataValidations>
  <printOptions horizontalCentered="1"/>
  <pageMargins left="0.59055118110236227" right="0.15748031496062992" top="0.59055118110236227" bottom="0.23622047244094491" header="0.35433070866141736" footer="0.35433070866141736"/>
  <pageSetup paperSize="9" scale="70" orientation="landscape" horizontalDpi="300" verticalDpi="300"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Label 1">
              <controlPr defaultSize="0" print="0" autoFill="0" autoLine="0" autoPict="0">
                <anchor moveWithCells="1" sizeWithCells="1">
                  <from>
                    <xdr:col>12</xdr:col>
                    <xdr:colOff>38100</xdr:colOff>
                    <xdr:row>0</xdr:row>
                    <xdr:rowOff>31750</xdr:rowOff>
                  </from>
                  <to>
                    <xdr:col>12</xdr:col>
                    <xdr:colOff>514350</xdr:colOff>
                    <xdr:row>1</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05"/>
  <sheetViews>
    <sheetView showGridLines="0" workbookViewId="0">
      <pane ySplit="10" topLeftCell="A11" activePane="bottomLeft" state="frozen"/>
      <selection activeCell="A12" sqref="A12"/>
      <selection pane="bottomLeft" activeCell="A4" sqref="A4:M4"/>
    </sheetView>
  </sheetViews>
  <sheetFormatPr defaultColWidth="9.1796875" defaultRowHeight="12" customHeight="1" x14ac:dyDescent="0.25"/>
  <cols>
    <col min="1" max="1" width="6.26953125" style="59" customWidth="1"/>
    <col min="2" max="2" width="11" style="59" customWidth="1"/>
    <col min="3" max="3" width="16.26953125" style="59" customWidth="1"/>
    <col min="4" max="4" width="8" style="59" customWidth="1"/>
    <col min="5" max="5" width="8.7265625" style="61" customWidth="1"/>
    <col min="6" max="8" width="9" style="60" customWidth="1"/>
    <col min="9" max="11" width="9" style="59" customWidth="1"/>
    <col min="12" max="13" width="11.26953125" style="59" customWidth="1"/>
    <col min="14" max="16384" width="9.1796875" style="59"/>
  </cols>
  <sheetData>
    <row r="1" spans="1:15" s="56" customFormat="1" ht="15" customHeight="1" x14ac:dyDescent="0.35">
      <c r="A1" s="95"/>
      <c r="B1" s="95"/>
      <c r="C1" s="95"/>
      <c r="D1" s="95"/>
      <c r="E1" s="95"/>
      <c r="M1" s="111"/>
    </row>
    <row r="2" spans="1:15" s="56" customFormat="1" ht="13" x14ac:dyDescent="0.35">
      <c r="A2" s="177" t="str">
        <f>"ОСНОВНОЙ ТУРНИР "&amp;F200&amp;CHAR(10)&amp;IF(OR(L6="МУЖЧИНЫ И ЖЕНЩИНЫ",L6="ЮНИОРЫ И ЮНИОРКИ",L6="ЮНОШИ И ДЕВУШКИ"),F202,F201)</f>
        <v>ОСНОВНОЙ ТУРНИР В СПОРТИВНОЙ ДИСЦИПЛИНЕ 
"ПЛЯЖНЫЙ ТЕННИС - ПАРНЫЙ РАЗРЯД"</v>
      </c>
      <c r="B2" s="177"/>
      <c r="C2" s="177"/>
      <c r="D2" s="177"/>
      <c r="E2" s="177"/>
      <c r="F2" s="177"/>
      <c r="G2" s="177"/>
      <c r="H2" s="177"/>
      <c r="I2" s="177"/>
      <c r="J2" s="177"/>
      <c r="K2" s="177"/>
      <c r="L2" s="177"/>
      <c r="M2" s="177"/>
    </row>
    <row r="3" spans="1:15" s="56" customFormat="1" ht="19.5" customHeight="1" x14ac:dyDescent="0.35">
      <c r="B3" s="202" t="str">
        <f>'СписокПар М'!$C$5</f>
        <v>Кубок Нижегородской области по пляжному теннису</v>
      </c>
      <c r="C3" s="202"/>
      <c r="D3" s="202"/>
      <c r="E3" s="202"/>
      <c r="F3" s="202"/>
      <c r="G3" s="202"/>
      <c r="H3" s="202"/>
      <c r="I3" s="202"/>
      <c r="J3" s="202"/>
      <c r="K3" s="202"/>
      <c r="L3" s="202"/>
      <c r="M3" s="202"/>
      <c r="N3" s="202"/>
      <c r="O3" s="202"/>
    </row>
    <row r="4" spans="1:15" s="56" customFormat="1" ht="10.5" customHeight="1" x14ac:dyDescent="0.35">
      <c r="A4" s="272" t="s">
        <v>63</v>
      </c>
      <c r="B4" s="272"/>
      <c r="C4" s="272"/>
      <c r="D4" s="272"/>
      <c r="E4" s="272"/>
      <c r="F4" s="272"/>
      <c r="G4" s="272"/>
      <c r="H4" s="272"/>
      <c r="I4" s="272"/>
      <c r="J4" s="272"/>
      <c r="K4" s="272"/>
      <c r="L4" s="272"/>
      <c r="M4" s="272"/>
    </row>
    <row r="5" spans="1:15" s="56" customFormat="1" ht="5.15" customHeight="1" x14ac:dyDescent="0.35">
      <c r="A5" s="95"/>
      <c r="B5" s="95"/>
      <c r="C5" s="95"/>
      <c r="D5" s="95"/>
      <c r="E5" s="95"/>
      <c r="F5" s="95"/>
      <c r="G5" s="95"/>
      <c r="H5" s="95"/>
      <c r="I5" s="95"/>
      <c r="J5" s="95"/>
      <c r="K5" s="95"/>
      <c r="L5" s="95"/>
      <c r="M5" s="95"/>
    </row>
    <row r="6" spans="1:15" s="56" customFormat="1" ht="15" customHeight="1" x14ac:dyDescent="0.25">
      <c r="A6" s="95"/>
      <c r="B6" s="95"/>
      <c r="C6" s="95"/>
      <c r="D6" s="95"/>
      <c r="E6" s="53" t="s">
        <v>11</v>
      </c>
      <c r="F6" s="198" t="s">
        <v>24</v>
      </c>
      <c r="G6" s="198"/>
      <c r="H6" s="198"/>
      <c r="I6" s="198"/>
      <c r="J6" s="198"/>
      <c r="K6" s="47" t="s">
        <v>15</v>
      </c>
      <c r="L6" s="197" t="s">
        <v>62</v>
      </c>
      <c r="M6" s="197"/>
    </row>
    <row r="7" spans="1:15" s="56" customFormat="1" ht="5.15" customHeight="1" x14ac:dyDescent="0.35">
      <c r="A7" s="95"/>
      <c r="B7" s="95"/>
      <c r="C7" s="95"/>
      <c r="D7" s="95"/>
      <c r="E7" s="94"/>
      <c r="F7" s="13"/>
      <c r="G7" s="13"/>
      <c r="H7" s="13"/>
      <c r="I7" s="13"/>
      <c r="J7" s="13"/>
      <c r="K7" s="13"/>
      <c r="L7" s="11"/>
      <c r="M7" s="11"/>
    </row>
    <row r="8" spans="1:15" s="56" customFormat="1" ht="15" customHeight="1" x14ac:dyDescent="0.25">
      <c r="A8" s="109"/>
      <c r="B8" s="47" t="s">
        <v>61</v>
      </c>
      <c r="C8" s="199" t="s">
        <v>60</v>
      </c>
      <c r="D8" s="199"/>
      <c r="E8" s="199"/>
      <c r="F8" s="10"/>
      <c r="G8" s="53" t="s">
        <v>59</v>
      </c>
      <c r="H8" s="199" t="s">
        <v>151</v>
      </c>
      <c r="I8" s="199"/>
      <c r="J8" s="199"/>
      <c r="K8" s="3"/>
      <c r="L8" s="53" t="s">
        <v>164</v>
      </c>
      <c r="M8" s="144" t="s">
        <v>8</v>
      </c>
    </row>
    <row r="9" spans="1:15" s="56" customFormat="1" ht="7.5" customHeight="1" x14ac:dyDescent="0.35">
      <c r="A9" s="95"/>
      <c r="B9" s="95"/>
      <c r="C9" s="95"/>
      <c r="D9" s="95"/>
      <c r="E9" s="94"/>
      <c r="F9" s="13"/>
      <c r="G9" s="13"/>
      <c r="H9" s="13"/>
      <c r="I9" s="13"/>
      <c r="J9" s="13"/>
      <c r="K9" s="13"/>
      <c r="L9" s="11"/>
      <c r="M9" s="11"/>
    </row>
    <row r="10" spans="1:15" ht="15" customHeight="1" x14ac:dyDescent="0.4">
      <c r="E10" s="108"/>
      <c r="F10" s="107"/>
      <c r="G10" s="106"/>
      <c r="H10" s="106"/>
      <c r="I10" s="105"/>
      <c r="J10" s="105"/>
      <c r="K10" s="105"/>
      <c r="L10" s="101"/>
      <c r="M10" s="101"/>
    </row>
    <row r="11" spans="1:15" ht="6" customHeight="1" x14ac:dyDescent="0.4">
      <c r="E11" s="108"/>
      <c r="F11" s="107"/>
      <c r="G11" s="106"/>
      <c r="H11" s="106"/>
      <c r="I11" s="105"/>
      <c r="J11" s="105"/>
      <c r="K11" s="105"/>
      <c r="L11" s="101"/>
      <c r="M11" s="101"/>
    </row>
    <row r="12" spans="1:15" ht="15" hidden="1" customHeight="1" x14ac:dyDescent="0.35">
      <c r="A12" s="245" t="s">
        <v>163</v>
      </c>
      <c r="B12" s="245"/>
      <c r="C12" s="245"/>
      <c r="D12" s="245"/>
      <c r="E12" s="245"/>
      <c r="F12" s="245"/>
      <c r="G12" s="245"/>
      <c r="H12" s="245"/>
      <c r="I12" s="245"/>
      <c r="J12" s="245"/>
      <c r="K12" s="245"/>
      <c r="L12" s="245"/>
      <c r="M12" s="245"/>
    </row>
    <row r="13" spans="1:15" ht="15" hidden="1" customHeight="1" x14ac:dyDescent="0.35">
      <c r="A13" s="102"/>
      <c r="B13" s="102"/>
      <c r="C13" s="102"/>
      <c r="D13" s="102"/>
      <c r="E13" s="102"/>
      <c r="F13" s="102"/>
      <c r="G13" s="102"/>
      <c r="H13" s="102"/>
      <c r="I13" s="102"/>
      <c r="J13" s="102"/>
      <c r="K13" s="102"/>
      <c r="L13" s="102"/>
      <c r="M13" s="102"/>
    </row>
    <row r="14" spans="1:15" ht="15" hidden="1" customHeight="1" x14ac:dyDescent="0.35">
      <c r="A14" s="263" t="s">
        <v>162</v>
      </c>
      <c r="B14" s="263"/>
      <c r="C14" s="263"/>
      <c r="D14" s="263"/>
      <c r="E14" s="263"/>
      <c r="F14" s="263"/>
      <c r="G14" s="263"/>
      <c r="H14" s="263"/>
      <c r="I14" s="263"/>
      <c r="J14" s="263"/>
      <c r="K14" s="263"/>
      <c r="L14" s="263"/>
      <c r="M14" s="263"/>
    </row>
    <row r="15" spans="1:15" s="104" customFormat="1" ht="24.75" hidden="1" customHeight="1" x14ac:dyDescent="0.35">
      <c r="A15" s="87" t="s">
        <v>14</v>
      </c>
      <c r="B15" s="143" t="s">
        <v>113</v>
      </c>
      <c r="C15" s="264" t="s">
        <v>112</v>
      </c>
      <c r="D15" s="265"/>
      <c r="E15" s="91" t="s">
        <v>111</v>
      </c>
      <c r="F15" s="266" t="s">
        <v>110</v>
      </c>
      <c r="G15" s="267"/>
      <c r="H15" s="141">
        <v>1</v>
      </c>
      <c r="I15" s="89">
        <v>2</v>
      </c>
      <c r="J15" s="89">
        <v>3</v>
      </c>
      <c r="K15" s="89">
        <v>4</v>
      </c>
      <c r="L15" s="88" t="s">
        <v>74</v>
      </c>
      <c r="M15" s="87" t="s">
        <v>109</v>
      </c>
    </row>
    <row r="16" spans="1:15" s="101" customFormat="1" ht="18.75" hidden="1" customHeight="1" x14ac:dyDescent="0.35">
      <c r="A16" s="185">
        <v>1</v>
      </c>
      <c r="B16" s="203"/>
      <c r="C16" s="251"/>
      <c r="D16" s="252"/>
      <c r="E16" s="140"/>
      <c r="F16" s="253"/>
      <c r="G16" s="254"/>
      <c r="H16" s="270"/>
      <c r="I16" s="80"/>
      <c r="J16" s="80"/>
      <c r="K16" s="80"/>
      <c r="L16" s="190"/>
      <c r="M16" s="190"/>
    </row>
    <row r="17" spans="1:13" s="101" customFormat="1" ht="16.5" hidden="1" customHeight="1" x14ac:dyDescent="0.35">
      <c r="A17" s="186"/>
      <c r="B17" s="250"/>
      <c r="C17" s="246"/>
      <c r="D17" s="247"/>
      <c r="E17" s="138"/>
      <c r="F17" s="248"/>
      <c r="G17" s="249"/>
      <c r="H17" s="271"/>
      <c r="I17" s="75"/>
      <c r="J17" s="75"/>
      <c r="K17" s="75"/>
      <c r="L17" s="191"/>
      <c r="M17" s="191"/>
    </row>
    <row r="18" spans="1:13" s="101" customFormat="1" ht="18.75" hidden="1" customHeight="1" x14ac:dyDescent="0.35">
      <c r="A18" s="185">
        <v>2</v>
      </c>
      <c r="B18" s="203"/>
      <c r="C18" s="251"/>
      <c r="D18" s="252"/>
      <c r="E18" s="140"/>
      <c r="F18" s="253"/>
      <c r="G18" s="254"/>
      <c r="H18" s="139"/>
      <c r="I18" s="192"/>
      <c r="J18" s="80"/>
      <c r="K18" s="80"/>
      <c r="L18" s="187"/>
      <c r="M18" s="190"/>
    </row>
    <row r="19" spans="1:13" s="101" customFormat="1" ht="18.75" hidden="1" customHeight="1" x14ac:dyDescent="0.35">
      <c r="A19" s="186"/>
      <c r="B19" s="250"/>
      <c r="C19" s="246"/>
      <c r="D19" s="247"/>
      <c r="E19" s="138"/>
      <c r="F19" s="248"/>
      <c r="G19" s="249"/>
      <c r="H19" s="137"/>
      <c r="I19" s="193"/>
      <c r="J19" s="75"/>
      <c r="K19" s="75"/>
      <c r="L19" s="188"/>
      <c r="M19" s="191"/>
    </row>
    <row r="20" spans="1:13" s="101" customFormat="1" ht="18.75" hidden="1" customHeight="1" x14ac:dyDescent="0.35">
      <c r="A20" s="185">
        <v>3</v>
      </c>
      <c r="B20" s="203"/>
      <c r="C20" s="251"/>
      <c r="D20" s="252"/>
      <c r="E20" s="140"/>
      <c r="F20" s="253"/>
      <c r="G20" s="254"/>
      <c r="H20" s="139"/>
      <c r="I20" s="80"/>
      <c r="J20" s="192"/>
      <c r="K20" s="80"/>
      <c r="L20" s="190"/>
      <c r="M20" s="190"/>
    </row>
    <row r="21" spans="1:13" s="101" customFormat="1" ht="18.75" hidden="1" customHeight="1" x14ac:dyDescent="0.35">
      <c r="A21" s="186"/>
      <c r="B21" s="250"/>
      <c r="C21" s="246"/>
      <c r="D21" s="247"/>
      <c r="E21" s="138"/>
      <c r="F21" s="248"/>
      <c r="G21" s="249"/>
      <c r="H21" s="137"/>
      <c r="I21" s="75"/>
      <c r="J21" s="193"/>
      <c r="K21" s="75"/>
      <c r="L21" s="191"/>
      <c r="M21" s="191"/>
    </row>
    <row r="22" spans="1:13" s="101" customFormat="1" ht="18.75" hidden="1" customHeight="1" x14ac:dyDescent="0.35">
      <c r="A22" s="185">
        <v>4</v>
      </c>
      <c r="B22" s="203"/>
      <c r="C22" s="251"/>
      <c r="D22" s="252"/>
      <c r="E22" s="140"/>
      <c r="F22" s="253"/>
      <c r="G22" s="254"/>
      <c r="H22" s="139"/>
      <c r="I22" s="80"/>
      <c r="J22" s="80"/>
      <c r="K22" s="192"/>
      <c r="L22" s="187"/>
      <c r="M22" s="190"/>
    </row>
    <row r="23" spans="1:13" s="86" customFormat="1" ht="18.75" hidden="1" customHeight="1" x14ac:dyDescent="0.35">
      <c r="A23" s="186"/>
      <c r="B23" s="250"/>
      <c r="C23" s="246"/>
      <c r="D23" s="247"/>
      <c r="E23" s="138"/>
      <c r="F23" s="248"/>
      <c r="G23" s="249"/>
      <c r="H23" s="137"/>
      <c r="I23" s="75"/>
      <c r="J23" s="75"/>
      <c r="K23" s="193"/>
      <c r="L23" s="188"/>
      <c r="M23" s="191"/>
    </row>
    <row r="24" spans="1:13" s="56" customFormat="1" ht="4.5" hidden="1" customHeight="1" x14ac:dyDescent="0.35">
      <c r="A24" s="95"/>
      <c r="B24" s="95"/>
      <c r="C24" s="95"/>
      <c r="D24" s="95"/>
      <c r="E24" s="94"/>
      <c r="F24" s="13"/>
      <c r="G24" s="13"/>
      <c r="H24" s="13"/>
      <c r="I24" s="13"/>
      <c r="J24" s="13"/>
      <c r="K24" s="13"/>
      <c r="L24" s="11"/>
      <c r="M24" s="11"/>
    </row>
    <row r="25" spans="1:13" s="86" customFormat="1" ht="7.5" hidden="1" customHeight="1" x14ac:dyDescent="0.35"/>
    <row r="26" spans="1:13" ht="15" hidden="1" customHeight="1" x14ac:dyDescent="0.35">
      <c r="A26" s="263" t="s">
        <v>161</v>
      </c>
      <c r="B26" s="263"/>
      <c r="C26" s="263"/>
      <c r="D26" s="263"/>
      <c r="E26" s="263"/>
      <c r="F26" s="263"/>
      <c r="G26" s="263"/>
      <c r="H26" s="263"/>
      <c r="I26" s="263"/>
      <c r="J26" s="263"/>
      <c r="K26" s="263"/>
      <c r="L26" s="263"/>
      <c r="M26" s="263"/>
    </row>
    <row r="27" spans="1:13" s="104" customFormat="1" ht="24.75" hidden="1" customHeight="1" x14ac:dyDescent="0.35">
      <c r="A27" s="87" t="s">
        <v>14</v>
      </c>
      <c r="B27" s="143" t="s">
        <v>113</v>
      </c>
      <c r="C27" s="264" t="s">
        <v>112</v>
      </c>
      <c r="D27" s="265"/>
      <c r="E27" s="91" t="s">
        <v>111</v>
      </c>
      <c r="F27" s="266" t="s">
        <v>110</v>
      </c>
      <c r="G27" s="267"/>
      <c r="H27" s="141">
        <v>1</v>
      </c>
      <c r="I27" s="89">
        <v>2</v>
      </c>
      <c r="J27" s="89">
        <v>3</v>
      </c>
      <c r="K27" s="89">
        <v>4</v>
      </c>
      <c r="L27" s="88" t="s">
        <v>74</v>
      </c>
      <c r="M27" s="87" t="s">
        <v>109</v>
      </c>
    </row>
    <row r="28" spans="1:13" s="101" customFormat="1" ht="15.75" hidden="1" customHeight="1" x14ac:dyDescent="0.35">
      <c r="A28" s="185">
        <v>1</v>
      </c>
      <c r="B28" s="203"/>
      <c r="C28" s="251"/>
      <c r="D28" s="252"/>
      <c r="E28" s="140"/>
      <c r="F28" s="253"/>
      <c r="G28" s="254"/>
      <c r="H28" s="270"/>
      <c r="I28" s="80"/>
      <c r="J28" s="80"/>
      <c r="K28" s="80"/>
      <c r="L28" s="190"/>
      <c r="M28" s="190"/>
    </row>
    <row r="29" spans="1:13" s="101" customFormat="1" ht="18.75" hidden="1" customHeight="1" x14ac:dyDescent="0.35">
      <c r="A29" s="186"/>
      <c r="B29" s="250"/>
      <c r="C29" s="246"/>
      <c r="D29" s="247"/>
      <c r="E29" s="138"/>
      <c r="F29" s="248"/>
      <c r="G29" s="249"/>
      <c r="H29" s="271"/>
      <c r="I29" s="75"/>
      <c r="J29" s="75"/>
      <c r="K29" s="75"/>
      <c r="L29" s="191"/>
      <c r="M29" s="191"/>
    </row>
    <row r="30" spans="1:13" s="101" customFormat="1" ht="18.75" hidden="1" customHeight="1" x14ac:dyDescent="0.35">
      <c r="A30" s="185">
        <v>2</v>
      </c>
      <c r="B30" s="203"/>
      <c r="C30" s="251"/>
      <c r="D30" s="252"/>
      <c r="E30" s="140"/>
      <c r="F30" s="253"/>
      <c r="G30" s="254"/>
      <c r="H30" s="139"/>
      <c r="I30" s="192"/>
      <c r="J30" s="80"/>
      <c r="K30" s="80"/>
      <c r="L30" s="187"/>
      <c r="M30" s="190"/>
    </row>
    <row r="31" spans="1:13" s="101" customFormat="1" ht="18.75" hidden="1" customHeight="1" x14ac:dyDescent="0.35">
      <c r="A31" s="186"/>
      <c r="B31" s="250"/>
      <c r="C31" s="246"/>
      <c r="D31" s="247"/>
      <c r="E31" s="138"/>
      <c r="F31" s="248"/>
      <c r="G31" s="249"/>
      <c r="H31" s="137"/>
      <c r="I31" s="193"/>
      <c r="J31" s="75"/>
      <c r="K31" s="75"/>
      <c r="L31" s="188"/>
      <c r="M31" s="191"/>
    </row>
    <row r="32" spans="1:13" s="101" customFormat="1" ht="18.75" hidden="1" customHeight="1" x14ac:dyDescent="0.35">
      <c r="A32" s="185">
        <v>3</v>
      </c>
      <c r="B32" s="203"/>
      <c r="C32" s="251"/>
      <c r="D32" s="252"/>
      <c r="E32" s="140"/>
      <c r="F32" s="253"/>
      <c r="G32" s="254"/>
      <c r="H32" s="139"/>
      <c r="I32" s="80"/>
      <c r="J32" s="192"/>
      <c r="K32" s="80"/>
      <c r="L32" s="190"/>
      <c r="M32" s="190"/>
    </row>
    <row r="33" spans="1:13" s="101" customFormat="1" ht="18.75" hidden="1" customHeight="1" x14ac:dyDescent="0.35">
      <c r="A33" s="186"/>
      <c r="B33" s="250"/>
      <c r="C33" s="246"/>
      <c r="D33" s="247"/>
      <c r="E33" s="138"/>
      <c r="F33" s="248"/>
      <c r="G33" s="249"/>
      <c r="H33" s="137"/>
      <c r="I33" s="75"/>
      <c r="J33" s="193"/>
      <c r="K33" s="75"/>
      <c r="L33" s="191"/>
      <c r="M33" s="191"/>
    </row>
    <row r="34" spans="1:13" s="101" customFormat="1" ht="18.75" hidden="1" customHeight="1" x14ac:dyDescent="0.35">
      <c r="A34" s="185">
        <v>4</v>
      </c>
      <c r="B34" s="203"/>
      <c r="C34" s="251"/>
      <c r="D34" s="252"/>
      <c r="E34" s="140"/>
      <c r="F34" s="253"/>
      <c r="G34" s="254"/>
      <c r="H34" s="139"/>
      <c r="I34" s="80"/>
      <c r="J34" s="80"/>
      <c r="K34" s="192"/>
      <c r="L34" s="187"/>
      <c r="M34" s="190"/>
    </row>
    <row r="35" spans="1:13" s="86" customFormat="1" ht="18.75" hidden="1" customHeight="1" x14ac:dyDescent="0.35">
      <c r="A35" s="186"/>
      <c r="B35" s="250"/>
      <c r="C35" s="246"/>
      <c r="D35" s="247"/>
      <c r="E35" s="138"/>
      <c r="F35" s="248"/>
      <c r="G35" s="249"/>
      <c r="H35" s="137"/>
      <c r="I35" s="75"/>
      <c r="J35" s="75"/>
      <c r="K35" s="193"/>
      <c r="L35" s="188"/>
      <c r="M35" s="191"/>
    </row>
    <row r="36" spans="1:13" s="56" customFormat="1" ht="4.5" hidden="1" customHeight="1" x14ac:dyDescent="0.35">
      <c r="A36" s="95"/>
      <c r="B36" s="95"/>
      <c r="C36" s="95"/>
      <c r="D36" s="95"/>
      <c r="E36" s="94"/>
      <c r="F36" s="13"/>
      <c r="G36" s="13"/>
      <c r="H36" s="13"/>
      <c r="I36" s="13"/>
      <c r="J36" s="13"/>
      <c r="K36" s="13"/>
      <c r="L36" s="11"/>
      <c r="M36" s="11"/>
    </row>
    <row r="37" spans="1:13" s="86" customFormat="1" ht="7.5" hidden="1" customHeight="1" x14ac:dyDescent="0.35"/>
    <row r="38" spans="1:13" s="86" customFormat="1" ht="7.5" hidden="1" customHeight="1" x14ac:dyDescent="0.35"/>
    <row r="39" spans="1:13" s="86" customFormat="1" ht="23.25" customHeight="1" x14ac:dyDescent="0.35"/>
    <row r="40" spans="1:13" ht="15" customHeight="1" x14ac:dyDescent="0.35">
      <c r="A40" s="245" t="s">
        <v>160</v>
      </c>
      <c r="B40" s="245"/>
      <c r="C40" s="245"/>
      <c r="D40" s="245"/>
      <c r="E40" s="245"/>
      <c r="F40" s="245"/>
      <c r="G40" s="245"/>
      <c r="H40" s="245"/>
      <c r="I40" s="245"/>
      <c r="J40" s="245"/>
      <c r="K40" s="245"/>
      <c r="L40" s="245"/>
      <c r="M40" s="245"/>
    </row>
    <row r="41" spans="1:13" s="86" customFormat="1" ht="12.65" customHeight="1" x14ac:dyDescent="0.35">
      <c r="B41" s="234" t="s">
        <v>149</v>
      </c>
      <c r="C41" s="234"/>
      <c r="D41" s="234"/>
    </row>
    <row r="42" spans="1:13" s="86" customFormat="1" ht="12.65" customHeight="1" x14ac:dyDescent="0.35">
      <c r="B42" s="239" t="s">
        <v>146</v>
      </c>
      <c r="C42" s="239"/>
      <c r="D42" s="239"/>
      <c r="E42" s="122"/>
      <c r="F42" s="72"/>
      <c r="G42" s="72"/>
    </row>
    <row r="43" spans="1:13" s="86" customFormat="1" ht="12.65" customHeight="1" x14ac:dyDescent="0.35">
      <c r="B43" s="125"/>
      <c r="C43" s="123"/>
      <c r="D43" s="131"/>
      <c r="E43" s="228" t="s">
        <v>149</v>
      </c>
      <c r="F43" s="229"/>
      <c r="G43" s="229"/>
    </row>
    <row r="44" spans="1:13" s="86" customFormat="1" ht="12.65" customHeight="1" x14ac:dyDescent="0.35">
      <c r="B44" s="124"/>
      <c r="C44" s="123"/>
      <c r="D44" s="131"/>
      <c r="E44" s="230" t="s">
        <v>146</v>
      </c>
      <c r="F44" s="231"/>
      <c r="G44" s="231"/>
    </row>
    <row r="45" spans="1:13" s="86" customFormat="1" ht="12.65" customHeight="1" x14ac:dyDescent="0.35">
      <c r="B45" s="234" t="s">
        <v>104</v>
      </c>
      <c r="C45" s="234"/>
      <c r="D45" s="243"/>
      <c r="E45" s="242" t="s">
        <v>106</v>
      </c>
      <c r="F45" s="233"/>
      <c r="G45" s="258"/>
    </row>
    <row r="46" spans="1:13" s="86" customFormat="1" ht="12.65" customHeight="1" x14ac:dyDescent="0.35">
      <c r="B46" s="239" t="s">
        <v>101</v>
      </c>
      <c r="C46" s="239"/>
      <c r="D46" s="244"/>
      <c r="E46" s="122"/>
      <c r="F46" s="72"/>
      <c r="G46" s="126"/>
    </row>
    <row r="47" spans="1:13" s="86" customFormat="1" ht="12" customHeight="1" x14ac:dyDescent="0.35">
      <c r="B47" s="135"/>
      <c r="C47" s="257"/>
      <c r="D47" s="257"/>
      <c r="E47" s="129"/>
      <c r="F47" s="72"/>
      <c r="G47" s="126"/>
      <c r="H47" s="237" t="s">
        <v>149</v>
      </c>
      <c r="I47" s="238"/>
      <c r="J47" s="238"/>
    </row>
    <row r="48" spans="1:13" s="86" customFormat="1" ht="12.65" customHeight="1" x14ac:dyDescent="0.35">
      <c r="B48" s="125"/>
      <c r="C48" s="127"/>
      <c r="D48" s="127"/>
      <c r="E48" s="122"/>
      <c r="F48" s="72"/>
      <c r="G48" s="126"/>
      <c r="H48" s="235" t="s">
        <v>146</v>
      </c>
      <c r="I48" s="236"/>
      <c r="J48" s="236"/>
      <c r="K48" s="259" t="s">
        <v>159</v>
      </c>
      <c r="L48" s="259"/>
    </row>
    <row r="49" spans="2:12" s="86" customFormat="1" ht="12.65" customHeight="1" x14ac:dyDescent="0.35">
      <c r="B49" s="234" t="s">
        <v>135</v>
      </c>
      <c r="C49" s="234"/>
      <c r="D49" s="234"/>
      <c r="E49" s="134"/>
      <c r="F49" s="72"/>
      <c r="G49" s="126"/>
      <c r="H49" s="255" t="s">
        <v>76</v>
      </c>
      <c r="I49" s="256"/>
      <c r="J49" s="256"/>
      <c r="K49" s="259"/>
      <c r="L49" s="259"/>
    </row>
    <row r="50" spans="2:12" s="86" customFormat="1" ht="12.65" customHeight="1" x14ac:dyDescent="0.35">
      <c r="B50" s="239" t="s">
        <v>133</v>
      </c>
      <c r="C50" s="239"/>
      <c r="D50" s="239"/>
      <c r="E50" s="122"/>
      <c r="F50" s="133"/>
      <c r="G50" s="132"/>
    </row>
    <row r="51" spans="2:12" s="86" customFormat="1" ht="12.65" customHeight="1" x14ac:dyDescent="0.35">
      <c r="B51" s="125"/>
      <c r="C51" s="123"/>
      <c r="D51" s="131"/>
      <c r="E51" s="228" t="s">
        <v>101</v>
      </c>
      <c r="F51" s="229"/>
      <c r="G51" s="241"/>
    </row>
    <row r="52" spans="2:12" s="86" customFormat="1" ht="12.65" customHeight="1" x14ac:dyDescent="0.35">
      <c r="B52" s="124"/>
      <c r="C52" s="123"/>
      <c r="D52" s="131"/>
      <c r="E52" s="230" t="s">
        <v>107</v>
      </c>
      <c r="F52" s="231"/>
      <c r="G52" s="240"/>
    </row>
    <row r="53" spans="2:12" s="86" customFormat="1" ht="12.65" customHeight="1" x14ac:dyDescent="0.35">
      <c r="B53" s="234" t="s">
        <v>101</v>
      </c>
      <c r="C53" s="234"/>
      <c r="D53" s="243"/>
      <c r="E53" s="242" t="s">
        <v>158</v>
      </c>
      <c r="F53" s="233"/>
      <c r="G53" s="233"/>
    </row>
    <row r="54" spans="2:12" s="86" customFormat="1" ht="12.65" customHeight="1" x14ac:dyDescent="0.35">
      <c r="B54" s="239" t="s">
        <v>107</v>
      </c>
      <c r="C54" s="239"/>
      <c r="D54" s="244"/>
      <c r="E54" s="122"/>
      <c r="F54" s="72"/>
      <c r="G54" s="72"/>
    </row>
    <row r="55" spans="2:12" s="86" customFormat="1" ht="12.65" customHeight="1" x14ac:dyDescent="0.35"/>
    <row r="56" spans="2:12" s="86" customFormat="1" ht="12.65" customHeight="1" x14ac:dyDescent="0.35"/>
    <row r="57" spans="2:12" s="86" customFormat="1" ht="12.65" customHeight="1" x14ac:dyDescent="0.35">
      <c r="B57" s="234"/>
      <c r="C57" s="234"/>
      <c r="D57" s="234"/>
    </row>
    <row r="58" spans="2:12" s="86" customFormat="1" ht="12.65" customHeight="1" x14ac:dyDescent="0.35">
      <c r="B58" s="234"/>
      <c r="C58" s="234"/>
      <c r="D58" s="234"/>
      <c r="E58" s="122"/>
      <c r="F58" s="72"/>
      <c r="G58" s="72"/>
    </row>
    <row r="59" spans="2:12" s="86" customFormat="1" ht="12.65" customHeight="1" x14ac:dyDescent="0.35">
      <c r="B59" s="125"/>
      <c r="C59" s="123"/>
      <c r="D59" s="123"/>
      <c r="E59" s="229" t="s">
        <v>104</v>
      </c>
      <c r="F59" s="229"/>
      <c r="G59" s="229"/>
    </row>
    <row r="60" spans="2:12" s="86" customFormat="1" ht="12.65" customHeight="1" x14ac:dyDescent="0.35">
      <c r="B60" s="124"/>
      <c r="C60" s="123"/>
      <c r="D60" s="123"/>
      <c r="E60" s="231" t="s">
        <v>101</v>
      </c>
      <c r="F60" s="231"/>
      <c r="G60" s="231"/>
    </row>
    <row r="61" spans="2:12" s="86" customFormat="1" ht="12.65" customHeight="1" x14ac:dyDescent="0.35">
      <c r="B61" s="130"/>
      <c r="C61" s="232"/>
      <c r="D61" s="232"/>
      <c r="E61" s="129"/>
      <c r="F61" s="72"/>
      <c r="G61" s="126"/>
      <c r="H61" s="237" t="s">
        <v>135</v>
      </c>
      <c r="I61" s="238"/>
      <c r="J61" s="238"/>
    </row>
    <row r="62" spans="2:12" s="86" customFormat="1" ht="12.65" customHeight="1" x14ac:dyDescent="0.35">
      <c r="B62" s="125"/>
      <c r="C62" s="127"/>
      <c r="D62" s="127"/>
      <c r="E62" s="122"/>
      <c r="F62" s="72"/>
      <c r="G62" s="126"/>
      <c r="H62" s="235" t="s">
        <v>133</v>
      </c>
      <c r="I62" s="236"/>
      <c r="J62" s="236"/>
      <c r="K62" s="259" t="s">
        <v>157</v>
      </c>
      <c r="L62" s="259"/>
    </row>
    <row r="63" spans="2:12" s="86" customFormat="1" ht="12.65" customHeight="1" x14ac:dyDescent="0.35">
      <c r="B63" s="125"/>
      <c r="C63" s="123"/>
      <c r="D63" s="123"/>
      <c r="E63" s="229" t="s">
        <v>135</v>
      </c>
      <c r="F63" s="229"/>
      <c r="G63" s="241"/>
      <c r="I63" s="86" t="s">
        <v>156</v>
      </c>
      <c r="K63" s="259"/>
      <c r="L63" s="259"/>
    </row>
    <row r="64" spans="2:12" s="86" customFormat="1" ht="12.65" customHeight="1" x14ac:dyDescent="0.35">
      <c r="B64" s="124"/>
      <c r="C64" s="123"/>
      <c r="D64" s="123"/>
      <c r="E64" s="231" t="s">
        <v>133</v>
      </c>
      <c r="F64" s="231"/>
      <c r="G64" s="240"/>
    </row>
    <row r="65" spans="1:13" s="86" customFormat="1" ht="12.65" customHeight="1" x14ac:dyDescent="0.35">
      <c r="B65" s="234"/>
      <c r="C65" s="234"/>
      <c r="D65" s="234"/>
      <c r="E65" s="233"/>
      <c r="F65" s="233"/>
      <c r="G65" s="233"/>
    </row>
    <row r="66" spans="1:13" s="86" customFormat="1" ht="12.65" customHeight="1" x14ac:dyDescent="0.35">
      <c r="B66" s="234"/>
      <c r="C66" s="234"/>
      <c r="D66" s="234"/>
      <c r="E66" s="122"/>
      <c r="F66" s="72"/>
      <c r="G66" s="72"/>
    </row>
    <row r="67" spans="1:13" s="86" customFormat="1" ht="7.9" customHeight="1" x14ac:dyDescent="0.35"/>
    <row r="68" spans="1:13" s="86" customFormat="1" ht="7.9" customHeight="1" x14ac:dyDescent="0.35"/>
    <row r="69" spans="1:13" s="84" customFormat="1" ht="12.75" customHeight="1" x14ac:dyDescent="0.25">
      <c r="A69" s="262" t="s">
        <v>13</v>
      </c>
      <c r="B69" s="262"/>
      <c r="C69" s="262"/>
      <c r="D69" s="114"/>
      <c r="E69" s="268"/>
      <c r="F69" s="268"/>
      <c r="G69" s="269" t="s">
        <v>155</v>
      </c>
      <c r="H69" s="269"/>
      <c r="I69" s="269"/>
      <c r="J69" s="269"/>
      <c r="K69" s="121"/>
      <c r="L69" s="121"/>
      <c r="M69" s="120"/>
    </row>
    <row r="70" spans="1:13" s="79" customFormat="1" ht="13.5" customHeight="1" x14ac:dyDescent="0.35">
      <c r="A70" s="112"/>
      <c r="B70" s="112"/>
      <c r="C70" s="112"/>
      <c r="D70" s="112"/>
      <c r="E70" s="260" t="s">
        <v>26</v>
      </c>
      <c r="F70" s="260"/>
      <c r="G70" s="261" t="s">
        <v>25</v>
      </c>
      <c r="H70" s="261"/>
      <c r="I70" s="261"/>
      <c r="J70" s="261"/>
      <c r="K70" s="119"/>
      <c r="L70" s="119"/>
      <c r="M70" s="118"/>
    </row>
    <row r="71" spans="1:13" s="85" customFormat="1" ht="7.5" customHeight="1" x14ac:dyDescent="0.35">
      <c r="A71" s="117"/>
      <c r="B71" s="117"/>
      <c r="C71" s="117"/>
      <c r="D71" s="117"/>
      <c r="E71" s="116"/>
      <c r="F71" s="116"/>
      <c r="G71" s="116"/>
      <c r="H71" s="116"/>
      <c r="I71" s="116"/>
      <c r="J71" s="116"/>
      <c r="K71" s="116"/>
      <c r="L71" s="116"/>
      <c r="M71" s="116"/>
    </row>
    <row r="72" spans="1:13" s="84" customFormat="1" ht="12.75" hidden="1" customHeight="1" x14ac:dyDescent="0.25">
      <c r="A72" s="262" t="s">
        <v>154</v>
      </c>
      <c r="B72" s="262"/>
      <c r="C72" s="262"/>
      <c r="D72" s="114"/>
      <c r="E72" s="268"/>
      <c r="F72" s="268"/>
      <c r="G72" s="269" t="s">
        <v>153</v>
      </c>
      <c r="H72" s="269"/>
      <c r="I72" s="269"/>
      <c r="J72" s="269"/>
    </row>
    <row r="73" spans="1:13" s="79" customFormat="1" ht="13.5" hidden="1" customHeight="1" x14ac:dyDescent="0.35">
      <c r="A73" s="113"/>
      <c r="B73" s="113"/>
      <c r="C73" s="112"/>
      <c r="D73" s="112"/>
      <c r="E73" s="260" t="s">
        <v>26</v>
      </c>
      <c r="F73" s="260"/>
      <c r="G73" s="261" t="s">
        <v>25</v>
      </c>
      <c r="H73" s="261"/>
      <c r="I73" s="261"/>
      <c r="J73" s="261"/>
    </row>
    <row r="74" spans="1:13" ht="11.15" customHeight="1" x14ac:dyDescent="0.25"/>
    <row r="75" spans="1:13" ht="11.15" customHeight="1" x14ac:dyDescent="0.25"/>
    <row r="76" spans="1:13" ht="11.15" customHeight="1" x14ac:dyDescent="0.25"/>
    <row r="200" spans="1:9" s="5" customFormat="1" ht="12.5" hidden="1" x14ac:dyDescent="0.25">
      <c r="A200" s="8" t="s">
        <v>24</v>
      </c>
      <c r="B200" s="8" t="str">
        <f>IF(F6="ВЗРОСЛЫЕ","МУЖЧИНЫ",IF(F6="ДО 19 ЛЕТ","ЮНИОРЫ","ЮНОШИ"))</f>
        <v>МУЖЧИНЫ</v>
      </c>
      <c r="C200" s="7" t="s">
        <v>10</v>
      </c>
      <c r="D200" s="7"/>
      <c r="E200" s="7" t="s">
        <v>9</v>
      </c>
      <c r="F200" s="5" t="s">
        <v>23</v>
      </c>
      <c r="G200" s="6"/>
      <c r="H200" s="6"/>
      <c r="I200" s="6"/>
    </row>
    <row r="201" spans="1:9" s="5" customFormat="1" ht="12.5" hidden="1" x14ac:dyDescent="0.25">
      <c r="A201" s="8" t="s">
        <v>22</v>
      </c>
      <c r="B201" s="8" t="str">
        <f>IF(F6="ВЗРОСЛЫЕ","ЖЕНЩИНЫ",IF(F6="ДО 19 ЛЕТ","ЮНИОРКИ","ДЕВУШКИ"))</f>
        <v>ЖЕНЩИНЫ</v>
      </c>
      <c r="C201" s="7" t="s">
        <v>8</v>
      </c>
      <c r="D201" s="7"/>
      <c r="E201" s="7" t="s">
        <v>7</v>
      </c>
      <c r="F201" s="5" t="s">
        <v>21</v>
      </c>
      <c r="G201" s="6"/>
      <c r="H201" s="6"/>
      <c r="I201" s="6"/>
    </row>
    <row r="202" spans="1:9" s="5" customFormat="1" ht="12.5" hidden="1" x14ac:dyDescent="0.25">
      <c r="A202" s="8" t="s">
        <v>20</v>
      </c>
      <c r="B202" s="8" t="str">
        <f>IF(F6="ВЗРОСЛЫЕ","МУЖЧИНЫ И ЖЕНЩИНЫ",IF(F6="ДО 19 ЛЕТ","ЮНИОРЫ И ЮНИОРКИ","ЮНОШИ И ДЕВУШКИ"))</f>
        <v>МУЖЧИНЫ И ЖЕНЩИНЫ</v>
      </c>
      <c r="C202" s="7" t="s">
        <v>6</v>
      </c>
      <c r="D202" s="7"/>
      <c r="E202" s="7" t="s">
        <v>5</v>
      </c>
      <c r="F202" s="5" t="s">
        <v>19</v>
      </c>
      <c r="G202" s="6"/>
      <c r="H202" s="6"/>
      <c r="I202" s="6"/>
    </row>
    <row r="203" spans="1:9" s="5" customFormat="1" ht="12.5" hidden="1" x14ac:dyDescent="0.25">
      <c r="A203" s="8" t="s">
        <v>18</v>
      </c>
      <c r="B203" s="8"/>
      <c r="C203" s="7" t="s">
        <v>4</v>
      </c>
      <c r="D203" s="7"/>
      <c r="E203" s="7" t="s">
        <v>3</v>
      </c>
      <c r="G203" s="6"/>
      <c r="H203" s="6"/>
      <c r="I203" s="6"/>
    </row>
    <row r="204" spans="1:9" s="5" customFormat="1" ht="12.5" hidden="1" x14ac:dyDescent="0.25">
      <c r="A204" s="8" t="s">
        <v>17</v>
      </c>
      <c r="B204" s="8"/>
      <c r="C204" s="7" t="s">
        <v>2</v>
      </c>
      <c r="D204" s="7"/>
      <c r="E204" s="7" t="s">
        <v>1</v>
      </c>
      <c r="G204" s="6"/>
      <c r="H204" s="6"/>
      <c r="I204" s="6"/>
    </row>
    <row r="205" spans="1:9" s="5" customFormat="1" ht="12.5" hidden="1" x14ac:dyDescent="0.25">
      <c r="A205" s="8" t="s">
        <v>16</v>
      </c>
      <c r="B205" s="8"/>
      <c r="C205" s="7" t="s">
        <v>0</v>
      </c>
      <c r="D205" s="7"/>
      <c r="E205" s="7"/>
      <c r="G205" s="6"/>
      <c r="H205" s="6"/>
      <c r="I205" s="6"/>
    </row>
  </sheetData>
  <mergeCells count="129">
    <mergeCell ref="F22:G22"/>
    <mergeCell ref="C23:D23"/>
    <mergeCell ref="C20:D20"/>
    <mergeCell ref="C21:D21"/>
    <mergeCell ref="J20:J21"/>
    <mergeCell ref="A2:M2"/>
    <mergeCell ref="F15:G15"/>
    <mergeCell ref="F6:J6"/>
    <mergeCell ref="H8:J8"/>
    <mergeCell ref="C15:D15"/>
    <mergeCell ref="A14:M14"/>
    <mergeCell ref="C8:E8"/>
    <mergeCell ref="B3:O3"/>
    <mergeCell ref="A12:M12"/>
    <mergeCell ref="A4:M4"/>
    <mergeCell ref="L6:M6"/>
    <mergeCell ref="L28:L29"/>
    <mergeCell ref="L30:L31"/>
    <mergeCell ref="M28:M29"/>
    <mergeCell ref="M18:M19"/>
    <mergeCell ref="A16:A17"/>
    <mergeCell ref="B16:B17"/>
    <mergeCell ref="F16:G16"/>
    <mergeCell ref="F17:G17"/>
    <mergeCell ref="M16:M17"/>
    <mergeCell ref="C16:D16"/>
    <mergeCell ref="C17:D17"/>
    <mergeCell ref="C18:D18"/>
    <mergeCell ref="H16:H17"/>
    <mergeCell ref="A18:A19"/>
    <mergeCell ref="B18:B19"/>
    <mergeCell ref="I18:I19"/>
    <mergeCell ref="L18:L19"/>
    <mergeCell ref="F18:G18"/>
    <mergeCell ref="L16:L17"/>
    <mergeCell ref="C19:D19"/>
    <mergeCell ref="C22:D22"/>
    <mergeCell ref="F19:G19"/>
    <mergeCell ref="F20:G20"/>
    <mergeCell ref="F21:G21"/>
    <mergeCell ref="B28:B29"/>
    <mergeCell ref="C28:D28"/>
    <mergeCell ref="F28:G28"/>
    <mergeCell ref="C32:D32"/>
    <mergeCell ref="F32:G32"/>
    <mergeCell ref="B50:D50"/>
    <mergeCell ref="F33:G33"/>
    <mergeCell ref="C31:D31"/>
    <mergeCell ref="F31:G31"/>
    <mergeCell ref="C30:D30"/>
    <mergeCell ref="F30:G30"/>
    <mergeCell ref="A26:M26"/>
    <mergeCell ref="A32:A33"/>
    <mergeCell ref="B32:B33"/>
    <mergeCell ref="A20:A21"/>
    <mergeCell ref="B20:B21"/>
    <mergeCell ref="C29:D29"/>
    <mergeCell ref="F29:G29"/>
    <mergeCell ref="C27:D27"/>
    <mergeCell ref="F27:G27"/>
    <mergeCell ref="A28:A29"/>
    <mergeCell ref="H28:H29"/>
    <mergeCell ref="I30:I31"/>
    <mergeCell ref="J32:J33"/>
    <mergeCell ref="A30:A31"/>
    <mergeCell ref="B30:B31"/>
    <mergeCell ref="C33:D33"/>
    <mergeCell ref="L20:L21"/>
    <mergeCell ref="M20:M21"/>
    <mergeCell ref="A22:A23"/>
    <mergeCell ref="B22:B23"/>
    <mergeCell ref="K22:K23"/>
    <mergeCell ref="L22:L23"/>
    <mergeCell ref="M22:M23"/>
    <mergeCell ref="F23:G23"/>
    <mergeCell ref="C47:D47"/>
    <mergeCell ref="B46:D46"/>
    <mergeCell ref="E45:G45"/>
    <mergeCell ref="B45:D45"/>
    <mergeCell ref="L32:L33"/>
    <mergeCell ref="K48:L49"/>
    <mergeCell ref="K62:L63"/>
    <mergeCell ref="E63:G63"/>
    <mergeCell ref="E73:F73"/>
    <mergeCell ref="G73:J73"/>
    <mergeCell ref="E70:F70"/>
    <mergeCell ref="G70:J70"/>
    <mergeCell ref="A69:C69"/>
    <mergeCell ref="A72:C72"/>
    <mergeCell ref="E72:F72"/>
    <mergeCell ref="G72:J72"/>
    <mergeCell ref="E69:F69"/>
    <mergeCell ref="G69:J69"/>
    <mergeCell ref="M32:M33"/>
    <mergeCell ref="M30:M31"/>
    <mergeCell ref="K34:K35"/>
    <mergeCell ref="L34:L35"/>
    <mergeCell ref="A40:M40"/>
    <mergeCell ref="M34:M35"/>
    <mergeCell ref="C35:D35"/>
    <mergeCell ref="F35:G35"/>
    <mergeCell ref="A34:A35"/>
    <mergeCell ref="B34:B35"/>
    <mergeCell ref="C34:D34"/>
    <mergeCell ref="F34:G34"/>
    <mergeCell ref="E43:G43"/>
    <mergeCell ref="E44:G44"/>
    <mergeCell ref="C61:D61"/>
    <mergeCell ref="E65:G65"/>
    <mergeCell ref="B66:D66"/>
    <mergeCell ref="H62:J62"/>
    <mergeCell ref="B41:D41"/>
    <mergeCell ref="H61:J61"/>
    <mergeCell ref="H47:J47"/>
    <mergeCell ref="B49:D49"/>
    <mergeCell ref="B42:D42"/>
    <mergeCell ref="E52:G52"/>
    <mergeCell ref="E51:G51"/>
    <mergeCell ref="B57:D57"/>
    <mergeCell ref="E59:G59"/>
    <mergeCell ref="E60:G60"/>
    <mergeCell ref="E53:G53"/>
    <mergeCell ref="B53:D53"/>
    <mergeCell ref="E64:G64"/>
    <mergeCell ref="B58:D58"/>
    <mergeCell ref="B65:D65"/>
    <mergeCell ref="B54:D54"/>
    <mergeCell ref="H49:J49"/>
    <mergeCell ref="H48:J48"/>
  </mergeCells>
  <dataValidations count="3">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400-000000000000}">
      <formula1>$C$200:$C$203</formula1>
    </dataValidation>
    <dataValidation type="list" allowBlank="1" showInputMessage="1" showErrorMessage="1" sqref="L6:M6 JH6:JI6 TD6:TE6 ACZ6:ADA6 AMV6:AMW6 AWR6:AWS6 BGN6:BGO6 BQJ6:BQK6 CAF6:CAG6 CKB6:CKC6 CTX6:CTY6 DDT6:DDU6 DNP6:DNQ6 DXL6:DXM6 EHH6:EHI6 ERD6:ERE6 FAZ6:FBA6 FKV6:FKW6 FUR6:FUS6 GEN6:GEO6 GOJ6:GOK6 GYF6:GYG6 HIB6:HIC6 HRX6:HRY6 IBT6:IBU6 ILP6:ILQ6 IVL6:IVM6 JFH6:JFI6 JPD6:JPE6 JYZ6:JZA6 KIV6:KIW6 KSR6:KSS6 LCN6:LCO6 LMJ6:LMK6 LWF6:LWG6 MGB6:MGC6 MPX6:MPY6 MZT6:MZU6 NJP6:NJQ6 NTL6:NTM6 ODH6:ODI6 OND6:ONE6 OWZ6:OXA6 PGV6:PGW6 PQR6:PQS6 QAN6:QAO6 QKJ6:QKK6 QUF6:QUG6 REB6:REC6 RNX6:RNY6 RXT6:RXU6 SHP6:SHQ6 SRL6:SRM6 TBH6:TBI6 TLD6:TLE6 TUZ6:TVA6 UEV6:UEW6 UOR6:UOS6 UYN6:UYO6 VIJ6:VIK6 VSF6:VSG6 WCB6:WCC6 WLX6:WLY6 WVT6:WVU6 L65542:M65542 JH65542:JI65542 TD65542:TE65542 ACZ65542:ADA65542 AMV65542:AMW65542 AWR65542:AWS65542 BGN65542:BGO65542 BQJ65542:BQK65542 CAF65542:CAG65542 CKB65542:CKC65542 CTX65542:CTY65542 DDT65542:DDU65542 DNP65542:DNQ65542 DXL65542:DXM65542 EHH65542:EHI65542 ERD65542:ERE65542 FAZ65542:FBA65542 FKV65542:FKW65542 FUR65542:FUS65542 GEN65542:GEO65542 GOJ65542:GOK65542 GYF65542:GYG65542 HIB65542:HIC65542 HRX65542:HRY65542 IBT65542:IBU65542 ILP65542:ILQ65542 IVL65542:IVM65542 JFH65542:JFI65542 JPD65542:JPE65542 JYZ65542:JZA65542 KIV65542:KIW65542 KSR65542:KSS65542 LCN65542:LCO65542 LMJ65542:LMK65542 LWF65542:LWG65542 MGB65542:MGC65542 MPX65542:MPY65542 MZT65542:MZU65542 NJP65542:NJQ65542 NTL65542:NTM65542 ODH65542:ODI65542 OND65542:ONE65542 OWZ65542:OXA65542 PGV65542:PGW65542 PQR65542:PQS65542 QAN65542:QAO65542 QKJ65542:QKK65542 QUF65542:QUG65542 REB65542:REC65542 RNX65542:RNY65542 RXT65542:RXU65542 SHP65542:SHQ65542 SRL65542:SRM65542 TBH65542:TBI65542 TLD65542:TLE65542 TUZ65542:TVA65542 UEV65542:UEW65542 UOR65542:UOS65542 UYN65542:UYO65542 VIJ65542:VIK65542 VSF65542:VSG65542 WCB65542:WCC65542 WLX65542:WLY65542 WVT65542:WVU65542 L131078:M131078 JH131078:JI131078 TD131078:TE131078 ACZ131078:ADA131078 AMV131078:AMW131078 AWR131078:AWS131078 BGN131078:BGO131078 BQJ131078:BQK131078 CAF131078:CAG131078 CKB131078:CKC131078 CTX131078:CTY131078 DDT131078:DDU131078 DNP131078:DNQ131078 DXL131078:DXM131078 EHH131078:EHI131078 ERD131078:ERE131078 FAZ131078:FBA131078 FKV131078:FKW131078 FUR131078:FUS131078 GEN131078:GEO131078 GOJ131078:GOK131078 GYF131078:GYG131078 HIB131078:HIC131078 HRX131078:HRY131078 IBT131078:IBU131078 ILP131078:ILQ131078 IVL131078:IVM131078 JFH131078:JFI131078 JPD131078:JPE131078 JYZ131078:JZA131078 KIV131078:KIW131078 KSR131078:KSS131078 LCN131078:LCO131078 LMJ131078:LMK131078 LWF131078:LWG131078 MGB131078:MGC131078 MPX131078:MPY131078 MZT131078:MZU131078 NJP131078:NJQ131078 NTL131078:NTM131078 ODH131078:ODI131078 OND131078:ONE131078 OWZ131078:OXA131078 PGV131078:PGW131078 PQR131078:PQS131078 QAN131078:QAO131078 QKJ131078:QKK131078 QUF131078:QUG131078 REB131078:REC131078 RNX131078:RNY131078 RXT131078:RXU131078 SHP131078:SHQ131078 SRL131078:SRM131078 TBH131078:TBI131078 TLD131078:TLE131078 TUZ131078:TVA131078 UEV131078:UEW131078 UOR131078:UOS131078 UYN131078:UYO131078 VIJ131078:VIK131078 VSF131078:VSG131078 WCB131078:WCC131078 WLX131078:WLY131078 WVT131078:WVU131078 L196614:M196614 JH196614:JI196614 TD196614:TE196614 ACZ196614:ADA196614 AMV196614:AMW196614 AWR196614:AWS196614 BGN196614:BGO196614 BQJ196614:BQK196614 CAF196614:CAG196614 CKB196614:CKC196614 CTX196614:CTY196614 DDT196614:DDU196614 DNP196614:DNQ196614 DXL196614:DXM196614 EHH196614:EHI196614 ERD196614:ERE196614 FAZ196614:FBA196614 FKV196614:FKW196614 FUR196614:FUS196614 GEN196614:GEO196614 GOJ196614:GOK196614 GYF196614:GYG196614 HIB196614:HIC196614 HRX196614:HRY196614 IBT196614:IBU196614 ILP196614:ILQ196614 IVL196614:IVM196614 JFH196614:JFI196614 JPD196614:JPE196614 JYZ196614:JZA196614 KIV196614:KIW196614 KSR196614:KSS196614 LCN196614:LCO196614 LMJ196614:LMK196614 LWF196614:LWG196614 MGB196614:MGC196614 MPX196614:MPY196614 MZT196614:MZU196614 NJP196614:NJQ196614 NTL196614:NTM196614 ODH196614:ODI196614 OND196614:ONE196614 OWZ196614:OXA196614 PGV196614:PGW196614 PQR196614:PQS196614 QAN196614:QAO196614 QKJ196614:QKK196614 QUF196614:QUG196614 REB196614:REC196614 RNX196614:RNY196614 RXT196614:RXU196614 SHP196614:SHQ196614 SRL196614:SRM196614 TBH196614:TBI196614 TLD196614:TLE196614 TUZ196614:TVA196614 UEV196614:UEW196614 UOR196614:UOS196614 UYN196614:UYO196614 VIJ196614:VIK196614 VSF196614:VSG196614 WCB196614:WCC196614 WLX196614:WLY196614 WVT196614:WVU196614 L262150:M262150 JH262150:JI262150 TD262150:TE262150 ACZ262150:ADA262150 AMV262150:AMW262150 AWR262150:AWS262150 BGN262150:BGO262150 BQJ262150:BQK262150 CAF262150:CAG262150 CKB262150:CKC262150 CTX262150:CTY262150 DDT262150:DDU262150 DNP262150:DNQ262150 DXL262150:DXM262150 EHH262150:EHI262150 ERD262150:ERE262150 FAZ262150:FBA262150 FKV262150:FKW262150 FUR262150:FUS262150 GEN262150:GEO262150 GOJ262150:GOK262150 GYF262150:GYG262150 HIB262150:HIC262150 HRX262150:HRY262150 IBT262150:IBU262150 ILP262150:ILQ262150 IVL262150:IVM262150 JFH262150:JFI262150 JPD262150:JPE262150 JYZ262150:JZA262150 KIV262150:KIW262150 KSR262150:KSS262150 LCN262150:LCO262150 LMJ262150:LMK262150 LWF262150:LWG262150 MGB262150:MGC262150 MPX262150:MPY262150 MZT262150:MZU262150 NJP262150:NJQ262150 NTL262150:NTM262150 ODH262150:ODI262150 OND262150:ONE262150 OWZ262150:OXA262150 PGV262150:PGW262150 PQR262150:PQS262150 QAN262150:QAO262150 QKJ262150:QKK262150 QUF262150:QUG262150 REB262150:REC262150 RNX262150:RNY262150 RXT262150:RXU262150 SHP262150:SHQ262150 SRL262150:SRM262150 TBH262150:TBI262150 TLD262150:TLE262150 TUZ262150:TVA262150 UEV262150:UEW262150 UOR262150:UOS262150 UYN262150:UYO262150 VIJ262150:VIK262150 VSF262150:VSG262150 WCB262150:WCC262150 WLX262150:WLY262150 WVT262150:WVU262150 L327686:M327686 JH327686:JI327686 TD327686:TE327686 ACZ327686:ADA327686 AMV327686:AMW327686 AWR327686:AWS327686 BGN327686:BGO327686 BQJ327686:BQK327686 CAF327686:CAG327686 CKB327686:CKC327686 CTX327686:CTY327686 DDT327686:DDU327686 DNP327686:DNQ327686 DXL327686:DXM327686 EHH327686:EHI327686 ERD327686:ERE327686 FAZ327686:FBA327686 FKV327686:FKW327686 FUR327686:FUS327686 GEN327686:GEO327686 GOJ327686:GOK327686 GYF327686:GYG327686 HIB327686:HIC327686 HRX327686:HRY327686 IBT327686:IBU327686 ILP327686:ILQ327686 IVL327686:IVM327686 JFH327686:JFI327686 JPD327686:JPE327686 JYZ327686:JZA327686 KIV327686:KIW327686 KSR327686:KSS327686 LCN327686:LCO327686 LMJ327686:LMK327686 LWF327686:LWG327686 MGB327686:MGC327686 MPX327686:MPY327686 MZT327686:MZU327686 NJP327686:NJQ327686 NTL327686:NTM327686 ODH327686:ODI327686 OND327686:ONE327686 OWZ327686:OXA327686 PGV327686:PGW327686 PQR327686:PQS327686 QAN327686:QAO327686 QKJ327686:QKK327686 QUF327686:QUG327686 REB327686:REC327686 RNX327686:RNY327686 RXT327686:RXU327686 SHP327686:SHQ327686 SRL327686:SRM327686 TBH327686:TBI327686 TLD327686:TLE327686 TUZ327686:TVA327686 UEV327686:UEW327686 UOR327686:UOS327686 UYN327686:UYO327686 VIJ327686:VIK327686 VSF327686:VSG327686 WCB327686:WCC327686 WLX327686:WLY327686 WVT327686:WVU327686 L393222:M393222 JH393222:JI393222 TD393222:TE393222 ACZ393222:ADA393222 AMV393222:AMW393222 AWR393222:AWS393222 BGN393222:BGO393222 BQJ393222:BQK393222 CAF393222:CAG393222 CKB393222:CKC393222 CTX393222:CTY393222 DDT393222:DDU393222 DNP393222:DNQ393222 DXL393222:DXM393222 EHH393222:EHI393222 ERD393222:ERE393222 FAZ393222:FBA393222 FKV393222:FKW393222 FUR393222:FUS393222 GEN393222:GEO393222 GOJ393222:GOK393222 GYF393222:GYG393222 HIB393222:HIC393222 HRX393222:HRY393222 IBT393222:IBU393222 ILP393222:ILQ393222 IVL393222:IVM393222 JFH393222:JFI393222 JPD393222:JPE393222 JYZ393222:JZA393222 KIV393222:KIW393222 KSR393222:KSS393222 LCN393222:LCO393222 LMJ393222:LMK393222 LWF393222:LWG393222 MGB393222:MGC393222 MPX393222:MPY393222 MZT393222:MZU393222 NJP393222:NJQ393222 NTL393222:NTM393222 ODH393222:ODI393222 OND393222:ONE393222 OWZ393222:OXA393222 PGV393222:PGW393222 PQR393222:PQS393222 QAN393222:QAO393222 QKJ393222:QKK393222 QUF393222:QUG393222 REB393222:REC393222 RNX393222:RNY393222 RXT393222:RXU393222 SHP393222:SHQ393222 SRL393222:SRM393222 TBH393222:TBI393222 TLD393222:TLE393222 TUZ393222:TVA393222 UEV393222:UEW393222 UOR393222:UOS393222 UYN393222:UYO393222 VIJ393222:VIK393222 VSF393222:VSG393222 WCB393222:WCC393222 WLX393222:WLY393222 WVT393222:WVU393222 L458758:M458758 JH458758:JI458758 TD458758:TE458758 ACZ458758:ADA458758 AMV458758:AMW458758 AWR458758:AWS458758 BGN458758:BGO458758 BQJ458758:BQK458758 CAF458758:CAG458758 CKB458758:CKC458758 CTX458758:CTY458758 DDT458758:DDU458758 DNP458758:DNQ458758 DXL458758:DXM458758 EHH458758:EHI458758 ERD458758:ERE458758 FAZ458758:FBA458758 FKV458758:FKW458758 FUR458758:FUS458758 GEN458758:GEO458758 GOJ458758:GOK458758 GYF458758:GYG458758 HIB458758:HIC458758 HRX458758:HRY458758 IBT458758:IBU458758 ILP458758:ILQ458758 IVL458758:IVM458758 JFH458758:JFI458758 JPD458758:JPE458758 JYZ458758:JZA458758 KIV458758:KIW458758 KSR458758:KSS458758 LCN458758:LCO458758 LMJ458758:LMK458758 LWF458758:LWG458758 MGB458758:MGC458758 MPX458758:MPY458758 MZT458758:MZU458758 NJP458758:NJQ458758 NTL458758:NTM458758 ODH458758:ODI458758 OND458758:ONE458758 OWZ458758:OXA458758 PGV458758:PGW458758 PQR458758:PQS458758 QAN458758:QAO458758 QKJ458758:QKK458758 QUF458758:QUG458758 REB458758:REC458758 RNX458758:RNY458758 RXT458758:RXU458758 SHP458758:SHQ458758 SRL458758:SRM458758 TBH458758:TBI458758 TLD458758:TLE458758 TUZ458758:TVA458758 UEV458758:UEW458758 UOR458758:UOS458758 UYN458758:UYO458758 VIJ458758:VIK458758 VSF458758:VSG458758 WCB458758:WCC458758 WLX458758:WLY458758 WVT458758:WVU458758 L524294:M524294 JH524294:JI524294 TD524294:TE524294 ACZ524294:ADA524294 AMV524294:AMW524294 AWR524294:AWS524294 BGN524294:BGO524294 BQJ524294:BQK524294 CAF524294:CAG524294 CKB524294:CKC524294 CTX524294:CTY524294 DDT524294:DDU524294 DNP524294:DNQ524294 DXL524294:DXM524294 EHH524294:EHI524294 ERD524294:ERE524294 FAZ524294:FBA524294 FKV524294:FKW524294 FUR524294:FUS524294 GEN524294:GEO524294 GOJ524294:GOK524294 GYF524294:GYG524294 HIB524294:HIC524294 HRX524294:HRY524294 IBT524294:IBU524294 ILP524294:ILQ524294 IVL524294:IVM524294 JFH524294:JFI524294 JPD524294:JPE524294 JYZ524294:JZA524294 KIV524294:KIW524294 KSR524294:KSS524294 LCN524294:LCO524294 LMJ524294:LMK524294 LWF524294:LWG524294 MGB524294:MGC524294 MPX524294:MPY524294 MZT524294:MZU524294 NJP524294:NJQ524294 NTL524294:NTM524294 ODH524294:ODI524294 OND524294:ONE524294 OWZ524294:OXA524294 PGV524294:PGW524294 PQR524294:PQS524294 QAN524294:QAO524294 QKJ524294:QKK524294 QUF524294:QUG524294 REB524294:REC524294 RNX524294:RNY524294 RXT524294:RXU524294 SHP524294:SHQ524294 SRL524294:SRM524294 TBH524294:TBI524294 TLD524294:TLE524294 TUZ524294:TVA524294 UEV524294:UEW524294 UOR524294:UOS524294 UYN524294:UYO524294 VIJ524294:VIK524294 VSF524294:VSG524294 WCB524294:WCC524294 WLX524294:WLY524294 WVT524294:WVU524294 L589830:M589830 JH589830:JI589830 TD589830:TE589830 ACZ589830:ADA589830 AMV589830:AMW589830 AWR589830:AWS589830 BGN589830:BGO589830 BQJ589830:BQK589830 CAF589830:CAG589830 CKB589830:CKC589830 CTX589830:CTY589830 DDT589830:DDU589830 DNP589830:DNQ589830 DXL589830:DXM589830 EHH589830:EHI589830 ERD589830:ERE589830 FAZ589830:FBA589830 FKV589830:FKW589830 FUR589830:FUS589830 GEN589830:GEO589830 GOJ589830:GOK589830 GYF589830:GYG589830 HIB589830:HIC589830 HRX589830:HRY589830 IBT589830:IBU589830 ILP589830:ILQ589830 IVL589830:IVM589830 JFH589830:JFI589830 JPD589830:JPE589830 JYZ589830:JZA589830 KIV589830:KIW589830 KSR589830:KSS589830 LCN589830:LCO589830 LMJ589830:LMK589830 LWF589830:LWG589830 MGB589830:MGC589830 MPX589830:MPY589830 MZT589830:MZU589830 NJP589830:NJQ589830 NTL589830:NTM589830 ODH589830:ODI589830 OND589830:ONE589830 OWZ589830:OXA589830 PGV589830:PGW589830 PQR589830:PQS589830 QAN589830:QAO589830 QKJ589830:QKK589830 QUF589830:QUG589830 REB589830:REC589830 RNX589830:RNY589830 RXT589830:RXU589830 SHP589830:SHQ589830 SRL589830:SRM589830 TBH589830:TBI589830 TLD589830:TLE589830 TUZ589830:TVA589830 UEV589830:UEW589830 UOR589830:UOS589830 UYN589830:UYO589830 VIJ589830:VIK589830 VSF589830:VSG589830 WCB589830:WCC589830 WLX589830:WLY589830 WVT589830:WVU589830 L655366:M655366 JH655366:JI655366 TD655366:TE655366 ACZ655366:ADA655366 AMV655366:AMW655366 AWR655366:AWS655366 BGN655366:BGO655366 BQJ655366:BQK655366 CAF655366:CAG655366 CKB655366:CKC655366 CTX655366:CTY655366 DDT655366:DDU655366 DNP655366:DNQ655366 DXL655366:DXM655366 EHH655366:EHI655366 ERD655366:ERE655366 FAZ655366:FBA655366 FKV655366:FKW655366 FUR655366:FUS655366 GEN655366:GEO655366 GOJ655366:GOK655366 GYF655366:GYG655366 HIB655366:HIC655366 HRX655366:HRY655366 IBT655366:IBU655366 ILP655366:ILQ655366 IVL655366:IVM655366 JFH655366:JFI655366 JPD655366:JPE655366 JYZ655366:JZA655366 KIV655366:KIW655366 KSR655366:KSS655366 LCN655366:LCO655366 LMJ655366:LMK655366 LWF655366:LWG655366 MGB655366:MGC655366 MPX655366:MPY655366 MZT655366:MZU655366 NJP655366:NJQ655366 NTL655366:NTM655366 ODH655366:ODI655366 OND655366:ONE655366 OWZ655366:OXA655366 PGV655366:PGW655366 PQR655366:PQS655366 QAN655366:QAO655366 QKJ655366:QKK655366 QUF655366:QUG655366 REB655366:REC655366 RNX655366:RNY655366 RXT655366:RXU655366 SHP655366:SHQ655366 SRL655366:SRM655366 TBH655366:TBI655366 TLD655366:TLE655366 TUZ655366:TVA655366 UEV655366:UEW655366 UOR655366:UOS655366 UYN655366:UYO655366 VIJ655366:VIK655366 VSF655366:VSG655366 WCB655366:WCC655366 WLX655366:WLY655366 WVT655366:WVU655366 L720902:M720902 JH720902:JI720902 TD720902:TE720902 ACZ720902:ADA720902 AMV720902:AMW720902 AWR720902:AWS720902 BGN720902:BGO720902 BQJ720902:BQK720902 CAF720902:CAG720902 CKB720902:CKC720902 CTX720902:CTY720902 DDT720902:DDU720902 DNP720902:DNQ720902 DXL720902:DXM720902 EHH720902:EHI720902 ERD720902:ERE720902 FAZ720902:FBA720902 FKV720902:FKW720902 FUR720902:FUS720902 GEN720902:GEO720902 GOJ720902:GOK720902 GYF720902:GYG720902 HIB720902:HIC720902 HRX720902:HRY720902 IBT720902:IBU720902 ILP720902:ILQ720902 IVL720902:IVM720902 JFH720902:JFI720902 JPD720902:JPE720902 JYZ720902:JZA720902 KIV720902:KIW720902 KSR720902:KSS720902 LCN720902:LCO720902 LMJ720902:LMK720902 LWF720902:LWG720902 MGB720902:MGC720902 MPX720902:MPY720902 MZT720902:MZU720902 NJP720902:NJQ720902 NTL720902:NTM720902 ODH720902:ODI720902 OND720902:ONE720902 OWZ720902:OXA720902 PGV720902:PGW720902 PQR720902:PQS720902 QAN720902:QAO720902 QKJ720902:QKK720902 QUF720902:QUG720902 REB720902:REC720902 RNX720902:RNY720902 RXT720902:RXU720902 SHP720902:SHQ720902 SRL720902:SRM720902 TBH720902:TBI720902 TLD720902:TLE720902 TUZ720902:TVA720902 UEV720902:UEW720902 UOR720902:UOS720902 UYN720902:UYO720902 VIJ720902:VIK720902 VSF720902:VSG720902 WCB720902:WCC720902 WLX720902:WLY720902 WVT720902:WVU720902 L786438:M786438 JH786438:JI786438 TD786438:TE786438 ACZ786438:ADA786438 AMV786438:AMW786438 AWR786438:AWS786438 BGN786438:BGO786438 BQJ786438:BQK786438 CAF786438:CAG786438 CKB786438:CKC786438 CTX786438:CTY786438 DDT786438:DDU786438 DNP786438:DNQ786438 DXL786438:DXM786438 EHH786438:EHI786438 ERD786438:ERE786438 FAZ786438:FBA786438 FKV786438:FKW786438 FUR786438:FUS786438 GEN786438:GEO786438 GOJ786438:GOK786438 GYF786438:GYG786438 HIB786438:HIC786438 HRX786438:HRY786438 IBT786438:IBU786438 ILP786438:ILQ786438 IVL786438:IVM786438 JFH786438:JFI786438 JPD786438:JPE786438 JYZ786438:JZA786438 KIV786438:KIW786438 KSR786438:KSS786438 LCN786438:LCO786438 LMJ786438:LMK786438 LWF786438:LWG786438 MGB786438:MGC786438 MPX786438:MPY786438 MZT786438:MZU786438 NJP786438:NJQ786438 NTL786438:NTM786438 ODH786438:ODI786438 OND786438:ONE786438 OWZ786438:OXA786438 PGV786438:PGW786438 PQR786438:PQS786438 QAN786438:QAO786438 QKJ786438:QKK786438 QUF786438:QUG786438 REB786438:REC786438 RNX786438:RNY786438 RXT786438:RXU786438 SHP786438:SHQ786438 SRL786438:SRM786438 TBH786438:TBI786438 TLD786438:TLE786438 TUZ786438:TVA786438 UEV786438:UEW786438 UOR786438:UOS786438 UYN786438:UYO786438 VIJ786438:VIK786438 VSF786438:VSG786438 WCB786438:WCC786438 WLX786438:WLY786438 WVT786438:WVU786438 L851974:M851974 JH851974:JI851974 TD851974:TE851974 ACZ851974:ADA851974 AMV851974:AMW851974 AWR851974:AWS851974 BGN851974:BGO851974 BQJ851974:BQK851974 CAF851974:CAG851974 CKB851974:CKC851974 CTX851974:CTY851974 DDT851974:DDU851974 DNP851974:DNQ851974 DXL851974:DXM851974 EHH851974:EHI851974 ERD851974:ERE851974 FAZ851974:FBA851974 FKV851974:FKW851974 FUR851974:FUS851974 GEN851974:GEO851974 GOJ851974:GOK851974 GYF851974:GYG851974 HIB851974:HIC851974 HRX851974:HRY851974 IBT851974:IBU851974 ILP851974:ILQ851974 IVL851974:IVM851974 JFH851974:JFI851974 JPD851974:JPE851974 JYZ851974:JZA851974 KIV851974:KIW851974 KSR851974:KSS851974 LCN851974:LCO851974 LMJ851974:LMK851974 LWF851974:LWG851974 MGB851974:MGC851974 MPX851974:MPY851974 MZT851974:MZU851974 NJP851974:NJQ851974 NTL851974:NTM851974 ODH851974:ODI851974 OND851974:ONE851974 OWZ851974:OXA851974 PGV851974:PGW851974 PQR851974:PQS851974 QAN851974:QAO851974 QKJ851974:QKK851974 QUF851974:QUG851974 REB851974:REC851974 RNX851974:RNY851974 RXT851974:RXU851974 SHP851974:SHQ851974 SRL851974:SRM851974 TBH851974:TBI851974 TLD851974:TLE851974 TUZ851974:TVA851974 UEV851974:UEW851974 UOR851974:UOS851974 UYN851974:UYO851974 VIJ851974:VIK851974 VSF851974:VSG851974 WCB851974:WCC851974 WLX851974:WLY851974 WVT851974:WVU851974 L917510:M917510 JH917510:JI917510 TD917510:TE917510 ACZ917510:ADA917510 AMV917510:AMW917510 AWR917510:AWS917510 BGN917510:BGO917510 BQJ917510:BQK917510 CAF917510:CAG917510 CKB917510:CKC917510 CTX917510:CTY917510 DDT917510:DDU917510 DNP917510:DNQ917510 DXL917510:DXM917510 EHH917510:EHI917510 ERD917510:ERE917510 FAZ917510:FBA917510 FKV917510:FKW917510 FUR917510:FUS917510 GEN917510:GEO917510 GOJ917510:GOK917510 GYF917510:GYG917510 HIB917510:HIC917510 HRX917510:HRY917510 IBT917510:IBU917510 ILP917510:ILQ917510 IVL917510:IVM917510 JFH917510:JFI917510 JPD917510:JPE917510 JYZ917510:JZA917510 KIV917510:KIW917510 KSR917510:KSS917510 LCN917510:LCO917510 LMJ917510:LMK917510 LWF917510:LWG917510 MGB917510:MGC917510 MPX917510:MPY917510 MZT917510:MZU917510 NJP917510:NJQ917510 NTL917510:NTM917510 ODH917510:ODI917510 OND917510:ONE917510 OWZ917510:OXA917510 PGV917510:PGW917510 PQR917510:PQS917510 QAN917510:QAO917510 QKJ917510:QKK917510 QUF917510:QUG917510 REB917510:REC917510 RNX917510:RNY917510 RXT917510:RXU917510 SHP917510:SHQ917510 SRL917510:SRM917510 TBH917510:TBI917510 TLD917510:TLE917510 TUZ917510:TVA917510 UEV917510:UEW917510 UOR917510:UOS917510 UYN917510:UYO917510 VIJ917510:VIK917510 VSF917510:VSG917510 WCB917510:WCC917510 WLX917510:WLY917510 WVT917510:WVU917510 L983046:M983046 JH983046:JI983046 TD983046:TE983046 ACZ983046:ADA983046 AMV983046:AMW983046 AWR983046:AWS983046 BGN983046:BGO983046 BQJ983046:BQK983046 CAF983046:CAG983046 CKB983046:CKC983046 CTX983046:CTY983046 DDT983046:DDU983046 DNP983046:DNQ983046 DXL983046:DXM983046 EHH983046:EHI983046 ERD983046:ERE983046 FAZ983046:FBA983046 FKV983046:FKW983046 FUR983046:FUS983046 GEN983046:GEO983046 GOJ983046:GOK983046 GYF983046:GYG983046 HIB983046:HIC983046 HRX983046:HRY983046 IBT983046:IBU983046 ILP983046:ILQ983046 IVL983046:IVM983046 JFH983046:JFI983046 JPD983046:JPE983046 JYZ983046:JZA983046 KIV983046:KIW983046 KSR983046:KSS983046 LCN983046:LCO983046 LMJ983046:LMK983046 LWF983046:LWG983046 MGB983046:MGC983046 MPX983046:MPY983046 MZT983046:MZU983046 NJP983046:NJQ983046 NTL983046:NTM983046 ODH983046:ODI983046 OND983046:ONE983046 OWZ983046:OXA983046 PGV983046:PGW983046 PQR983046:PQS983046 QAN983046:QAO983046 QKJ983046:QKK983046 QUF983046:QUG983046 REB983046:REC983046 RNX983046:RNY983046 RXT983046:RXU983046 SHP983046:SHQ983046 SRL983046:SRM983046 TBH983046:TBI983046 TLD983046:TLE983046 TUZ983046:TVA983046 UEV983046:UEW983046 UOR983046:UOS983046 UYN983046:UYO983046 VIJ983046:VIK983046 VSF983046:VSG983046 WCB983046:WCC983046 WLX983046:WLY983046 WVT983046:WVU983046" xr:uid="{00000000-0002-0000-0400-000001000000}">
      <formula1>$B$200:$B$202</formula1>
    </dataValidation>
    <dataValidation type="list" allowBlank="1" showInputMessage="1" showErrorMessage="1" sqref="F6:J6 JB6:JF6 SX6:TB6 ACT6:ACX6 AMP6:AMT6 AWL6:AWP6 BGH6:BGL6 BQD6:BQH6 BZZ6:CAD6 CJV6:CJZ6 CTR6:CTV6 DDN6:DDR6 DNJ6:DNN6 DXF6:DXJ6 EHB6:EHF6 EQX6:ERB6 FAT6:FAX6 FKP6:FKT6 FUL6:FUP6 GEH6:GEL6 GOD6:GOH6 GXZ6:GYD6 HHV6:HHZ6 HRR6:HRV6 IBN6:IBR6 ILJ6:ILN6 IVF6:IVJ6 JFB6:JFF6 JOX6:JPB6 JYT6:JYX6 KIP6:KIT6 KSL6:KSP6 LCH6:LCL6 LMD6:LMH6 LVZ6:LWD6 MFV6:MFZ6 MPR6:MPV6 MZN6:MZR6 NJJ6:NJN6 NTF6:NTJ6 ODB6:ODF6 OMX6:ONB6 OWT6:OWX6 PGP6:PGT6 PQL6:PQP6 QAH6:QAL6 QKD6:QKH6 QTZ6:QUD6 RDV6:RDZ6 RNR6:RNV6 RXN6:RXR6 SHJ6:SHN6 SRF6:SRJ6 TBB6:TBF6 TKX6:TLB6 TUT6:TUX6 UEP6:UET6 UOL6:UOP6 UYH6:UYL6 VID6:VIH6 VRZ6:VSD6 WBV6:WBZ6 WLR6:WLV6 WVN6:WVR6 F65542:J65542 JB65542:JF65542 SX65542:TB65542 ACT65542:ACX65542 AMP65542:AMT65542 AWL65542:AWP65542 BGH65542:BGL65542 BQD65542:BQH65542 BZZ65542:CAD65542 CJV65542:CJZ65542 CTR65542:CTV65542 DDN65542:DDR65542 DNJ65542:DNN65542 DXF65542:DXJ65542 EHB65542:EHF65542 EQX65542:ERB65542 FAT65542:FAX65542 FKP65542:FKT65542 FUL65542:FUP65542 GEH65542:GEL65542 GOD65542:GOH65542 GXZ65542:GYD65542 HHV65542:HHZ65542 HRR65542:HRV65542 IBN65542:IBR65542 ILJ65542:ILN65542 IVF65542:IVJ65542 JFB65542:JFF65542 JOX65542:JPB65542 JYT65542:JYX65542 KIP65542:KIT65542 KSL65542:KSP65542 LCH65542:LCL65542 LMD65542:LMH65542 LVZ65542:LWD65542 MFV65542:MFZ65542 MPR65542:MPV65542 MZN65542:MZR65542 NJJ65542:NJN65542 NTF65542:NTJ65542 ODB65542:ODF65542 OMX65542:ONB65542 OWT65542:OWX65542 PGP65542:PGT65542 PQL65542:PQP65542 QAH65542:QAL65542 QKD65542:QKH65542 QTZ65542:QUD65542 RDV65542:RDZ65542 RNR65542:RNV65542 RXN65542:RXR65542 SHJ65542:SHN65542 SRF65542:SRJ65542 TBB65542:TBF65542 TKX65542:TLB65542 TUT65542:TUX65542 UEP65542:UET65542 UOL65542:UOP65542 UYH65542:UYL65542 VID65542:VIH65542 VRZ65542:VSD65542 WBV65542:WBZ65542 WLR65542:WLV65542 WVN65542:WVR65542 F131078:J131078 JB131078:JF131078 SX131078:TB131078 ACT131078:ACX131078 AMP131078:AMT131078 AWL131078:AWP131078 BGH131078:BGL131078 BQD131078:BQH131078 BZZ131078:CAD131078 CJV131078:CJZ131078 CTR131078:CTV131078 DDN131078:DDR131078 DNJ131078:DNN131078 DXF131078:DXJ131078 EHB131078:EHF131078 EQX131078:ERB131078 FAT131078:FAX131078 FKP131078:FKT131078 FUL131078:FUP131078 GEH131078:GEL131078 GOD131078:GOH131078 GXZ131078:GYD131078 HHV131078:HHZ131078 HRR131078:HRV131078 IBN131078:IBR131078 ILJ131078:ILN131078 IVF131078:IVJ131078 JFB131078:JFF131078 JOX131078:JPB131078 JYT131078:JYX131078 KIP131078:KIT131078 KSL131078:KSP131078 LCH131078:LCL131078 LMD131078:LMH131078 LVZ131078:LWD131078 MFV131078:MFZ131078 MPR131078:MPV131078 MZN131078:MZR131078 NJJ131078:NJN131078 NTF131078:NTJ131078 ODB131078:ODF131078 OMX131078:ONB131078 OWT131078:OWX131078 PGP131078:PGT131078 PQL131078:PQP131078 QAH131078:QAL131078 QKD131078:QKH131078 QTZ131078:QUD131078 RDV131078:RDZ131078 RNR131078:RNV131078 RXN131078:RXR131078 SHJ131078:SHN131078 SRF131078:SRJ131078 TBB131078:TBF131078 TKX131078:TLB131078 TUT131078:TUX131078 UEP131078:UET131078 UOL131078:UOP131078 UYH131078:UYL131078 VID131078:VIH131078 VRZ131078:VSD131078 WBV131078:WBZ131078 WLR131078:WLV131078 WVN131078:WVR131078 F196614:J196614 JB196614:JF196614 SX196614:TB196614 ACT196614:ACX196614 AMP196614:AMT196614 AWL196614:AWP196614 BGH196614:BGL196614 BQD196614:BQH196614 BZZ196614:CAD196614 CJV196614:CJZ196614 CTR196614:CTV196614 DDN196614:DDR196614 DNJ196614:DNN196614 DXF196614:DXJ196614 EHB196614:EHF196614 EQX196614:ERB196614 FAT196614:FAX196614 FKP196614:FKT196614 FUL196614:FUP196614 GEH196614:GEL196614 GOD196614:GOH196614 GXZ196614:GYD196614 HHV196614:HHZ196614 HRR196614:HRV196614 IBN196614:IBR196614 ILJ196614:ILN196614 IVF196614:IVJ196614 JFB196614:JFF196614 JOX196614:JPB196614 JYT196614:JYX196614 KIP196614:KIT196614 KSL196614:KSP196614 LCH196614:LCL196614 LMD196614:LMH196614 LVZ196614:LWD196614 MFV196614:MFZ196614 MPR196614:MPV196614 MZN196614:MZR196614 NJJ196614:NJN196614 NTF196614:NTJ196614 ODB196614:ODF196614 OMX196614:ONB196614 OWT196614:OWX196614 PGP196614:PGT196614 PQL196614:PQP196614 QAH196614:QAL196614 QKD196614:QKH196614 QTZ196614:QUD196614 RDV196614:RDZ196614 RNR196614:RNV196614 RXN196614:RXR196614 SHJ196614:SHN196614 SRF196614:SRJ196614 TBB196614:TBF196614 TKX196614:TLB196614 TUT196614:TUX196614 UEP196614:UET196614 UOL196614:UOP196614 UYH196614:UYL196614 VID196614:VIH196614 VRZ196614:VSD196614 WBV196614:WBZ196614 WLR196614:WLV196614 WVN196614:WVR196614 F262150:J262150 JB262150:JF262150 SX262150:TB262150 ACT262150:ACX262150 AMP262150:AMT262150 AWL262150:AWP262150 BGH262150:BGL262150 BQD262150:BQH262150 BZZ262150:CAD262150 CJV262150:CJZ262150 CTR262150:CTV262150 DDN262150:DDR262150 DNJ262150:DNN262150 DXF262150:DXJ262150 EHB262150:EHF262150 EQX262150:ERB262150 FAT262150:FAX262150 FKP262150:FKT262150 FUL262150:FUP262150 GEH262150:GEL262150 GOD262150:GOH262150 GXZ262150:GYD262150 HHV262150:HHZ262150 HRR262150:HRV262150 IBN262150:IBR262150 ILJ262150:ILN262150 IVF262150:IVJ262150 JFB262150:JFF262150 JOX262150:JPB262150 JYT262150:JYX262150 KIP262150:KIT262150 KSL262150:KSP262150 LCH262150:LCL262150 LMD262150:LMH262150 LVZ262150:LWD262150 MFV262150:MFZ262150 MPR262150:MPV262150 MZN262150:MZR262150 NJJ262150:NJN262150 NTF262150:NTJ262150 ODB262150:ODF262150 OMX262150:ONB262150 OWT262150:OWX262150 PGP262150:PGT262150 PQL262150:PQP262150 QAH262150:QAL262150 QKD262150:QKH262150 QTZ262150:QUD262150 RDV262150:RDZ262150 RNR262150:RNV262150 RXN262150:RXR262150 SHJ262150:SHN262150 SRF262150:SRJ262150 TBB262150:TBF262150 TKX262150:TLB262150 TUT262150:TUX262150 UEP262150:UET262150 UOL262150:UOP262150 UYH262150:UYL262150 VID262150:VIH262150 VRZ262150:VSD262150 WBV262150:WBZ262150 WLR262150:WLV262150 WVN262150:WVR262150 F327686:J327686 JB327686:JF327686 SX327686:TB327686 ACT327686:ACX327686 AMP327686:AMT327686 AWL327686:AWP327686 BGH327686:BGL327686 BQD327686:BQH327686 BZZ327686:CAD327686 CJV327686:CJZ327686 CTR327686:CTV327686 DDN327686:DDR327686 DNJ327686:DNN327686 DXF327686:DXJ327686 EHB327686:EHF327686 EQX327686:ERB327686 FAT327686:FAX327686 FKP327686:FKT327686 FUL327686:FUP327686 GEH327686:GEL327686 GOD327686:GOH327686 GXZ327686:GYD327686 HHV327686:HHZ327686 HRR327686:HRV327686 IBN327686:IBR327686 ILJ327686:ILN327686 IVF327686:IVJ327686 JFB327686:JFF327686 JOX327686:JPB327686 JYT327686:JYX327686 KIP327686:KIT327686 KSL327686:KSP327686 LCH327686:LCL327686 LMD327686:LMH327686 LVZ327686:LWD327686 MFV327686:MFZ327686 MPR327686:MPV327686 MZN327686:MZR327686 NJJ327686:NJN327686 NTF327686:NTJ327686 ODB327686:ODF327686 OMX327686:ONB327686 OWT327686:OWX327686 PGP327686:PGT327686 PQL327686:PQP327686 QAH327686:QAL327686 QKD327686:QKH327686 QTZ327686:QUD327686 RDV327686:RDZ327686 RNR327686:RNV327686 RXN327686:RXR327686 SHJ327686:SHN327686 SRF327686:SRJ327686 TBB327686:TBF327686 TKX327686:TLB327686 TUT327686:TUX327686 UEP327686:UET327686 UOL327686:UOP327686 UYH327686:UYL327686 VID327686:VIH327686 VRZ327686:VSD327686 WBV327686:WBZ327686 WLR327686:WLV327686 WVN327686:WVR327686 F393222:J393222 JB393222:JF393222 SX393222:TB393222 ACT393222:ACX393222 AMP393222:AMT393222 AWL393222:AWP393222 BGH393222:BGL393222 BQD393222:BQH393222 BZZ393222:CAD393222 CJV393222:CJZ393222 CTR393222:CTV393222 DDN393222:DDR393222 DNJ393222:DNN393222 DXF393222:DXJ393222 EHB393222:EHF393222 EQX393222:ERB393222 FAT393222:FAX393222 FKP393222:FKT393222 FUL393222:FUP393222 GEH393222:GEL393222 GOD393222:GOH393222 GXZ393222:GYD393222 HHV393222:HHZ393222 HRR393222:HRV393222 IBN393222:IBR393222 ILJ393222:ILN393222 IVF393222:IVJ393222 JFB393222:JFF393222 JOX393222:JPB393222 JYT393222:JYX393222 KIP393222:KIT393222 KSL393222:KSP393222 LCH393222:LCL393222 LMD393222:LMH393222 LVZ393222:LWD393222 MFV393222:MFZ393222 MPR393222:MPV393222 MZN393222:MZR393222 NJJ393222:NJN393222 NTF393222:NTJ393222 ODB393222:ODF393222 OMX393222:ONB393222 OWT393222:OWX393222 PGP393222:PGT393222 PQL393222:PQP393222 QAH393222:QAL393222 QKD393222:QKH393222 QTZ393222:QUD393222 RDV393222:RDZ393222 RNR393222:RNV393222 RXN393222:RXR393222 SHJ393222:SHN393222 SRF393222:SRJ393222 TBB393222:TBF393222 TKX393222:TLB393222 TUT393222:TUX393222 UEP393222:UET393222 UOL393222:UOP393222 UYH393222:UYL393222 VID393222:VIH393222 VRZ393222:VSD393222 WBV393222:WBZ393222 WLR393222:WLV393222 WVN393222:WVR393222 F458758:J458758 JB458758:JF458758 SX458758:TB458758 ACT458758:ACX458758 AMP458758:AMT458758 AWL458758:AWP458758 BGH458758:BGL458758 BQD458758:BQH458758 BZZ458758:CAD458758 CJV458758:CJZ458758 CTR458758:CTV458758 DDN458758:DDR458758 DNJ458758:DNN458758 DXF458758:DXJ458758 EHB458758:EHF458758 EQX458758:ERB458758 FAT458758:FAX458758 FKP458758:FKT458758 FUL458758:FUP458758 GEH458758:GEL458758 GOD458758:GOH458758 GXZ458758:GYD458758 HHV458758:HHZ458758 HRR458758:HRV458758 IBN458758:IBR458758 ILJ458758:ILN458758 IVF458758:IVJ458758 JFB458758:JFF458758 JOX458758:JPB458758 JYT458758:JYX458758 KIP458758:KIT458758 KSL458758:KSP458758 LCH458758:LCL458758 LMD458758:LMH458758 LVZ458758:LWD458758 MFV458758:MFZ458758 MPR458758:MPV458758 MZN458758:MZR458758 NJJ458758:NJN458758 NTF458758:NTJ458758 ODB458758:ODF458758 OMX458758:ONB458758 OWT458758:OWX458758 PGP458758:PGT458758 PQL458758:PQP458758 QAH458758:QAL458758 QKD458758:QKH458758 QTZ458758:QUD458758 RDV458758:RDZ458758 RNR458758:RNV458758 RXN458758:RXR458758 SHJ458758:SHN458758 SRF458758:SRJ458758 TBB458758:TBF458758 TKX458758:TLB458758 TUT458758:TUX458758 UEP458758:UET458758 UOL458758:UOP458758 UYH458758:UYL458758 VID458758:VIH458758 VRZ458758:VSD458758 WBV458758:WBZ458758 WLR458758:WLV458758 WVN458758:WVR458758 F524294:J524294 JB524294:JF524294 SX524294:TB524294 ACT524294:ACX524294 AMP524294:AMT524294 AWL524294:AWP524294 BGH524294:BGL524294 BQD524294:BQH524294 BZZ524294:CAD524294 CJV524294:CJZ524294 CTR524294:CTV524294 DDN524294:DDR524294 DNJ524294:DNN524294 DXF524294:DXJ524294 EHB524294:EHF524294 EQX524294:ERB524294 FAT524294:FAX524294 FKP524294:FKT524294 FUL524294:FUP524294 GEH524294:GEL524294 GOD524294:GOH524294 GXZ524294:GYD524294 HHV524294:HHZ524294 HRR524294:HRV524294 IBN524294:IBR524294 ILJ524294:ILN524294 IVF524294:IVJ524294 JFB524294:JFF524294 JOX524294:JPB524294 JYT524294:JYX524294 KIP524294:KIT524294 KSL524294:KSP524294 LCH524294:LCL524294 LMD524294:LMH524294 LVZ524294:LWD524294 MFV524294:MFZ524294 MPR524294:MPV524294 MZN524294:MZR524294 NJJ524294:NJN524294 NTF524294:NTJ524294 ODB524294:ODF524294 OMX524294:ONB524294 OWT524294:OWX524294 PGP524294:PGT524294 PQL524294:PQP524294 QAH524294:QAL524294 QKD524294:QKH524294 QTZ524294:QUD524294 RDV524294:RDZ524294 RNR524294:RNV524294 RXN524294:RXR524294 SHJ524294:SHN524294 SRF524294:SRJ524294 TBB524294:TBF524294 TKX524294:TLB524294 TUT524294:TUX524294 UEP524294:UET524294 UOL524294:UOP524294 UYH524294:UYL524294 VID524294:VIH524294 VRZ524294:VSD524294 WBV524294:WBZ524294 WLR524294:WLV524294 WVN524294:WVR524294 F589830:J589830 JB589830:JF589830 SX589830:TB589830 ACT589830:ACX589830 AMP589830:AMT589830 AWL589830:AWP589830 BGH589830:BGL589830 BQD589830:BQH589830 BZZ589830:CAD589830 CJV589830:CJZ589830 CTR589830:CTV589830 DDN589830:DDR589830 DNJ589830:DNN589830 DXF589830:DXJ589830 EHB589830:EHF589830 EQX589830:ERB589830 FAT589830:FAX589830 FKP589830:FKT589830 FUL589830:FUP589830 GEH589830:GEL589830 GOD589830:GOH589830 GXZ589830:GYD589830 HHV589830:HHZ589830 HRR589830:HRV589830 IBN589830:IBR589830 ILJ589830:ILN589830 IVF589830:IVJ589830 JFB589830:JFF589830 JOX589830:JPB589830 JYT589830:JYX589830 KIP589830:KIT589830 KSL589830:KSP589830 LCH589830:LCL589830 LMD589830:LMH589830 LVZ589830:LWD589830 MFV589830:MFZ589830 MPR589830:MPV589830 MZN589830:MZR589830 NJJ589830:NJN589830 NTF589830:NTJ589830 ODB589830:ODF589830 OMX589830:ONB589830 OWT589830:OWX589830 PGP589830:PGT589830 PQL589830:PQP589830 QAH589830:QAL589830 QKD589830:QKH589830 QTZ589830:QUD589830 RDV589830:RDZ589830 RNR589830:RNV589830 RXN589830:RXR589830 SHJ589830:SHN589830 SRF589830:SRJ589830 TBB589830:TBF589830 TKX589830:TLB589830 TUT589830:TUX589830 UEP589830:UET589830 UOL589830:UOP589830 UYH589830:UYL589830 VID589830:VIH589830 VRZ589830:VSD589830 WBV589830:WBZ589830 WLR589830:WLV589830 WVN589830:WVR589830 F655366:J655366 JB655366:JF655366 SX655366:TB655366 ACT655366:ACX655366 AMP655366:AMT655366 AWL655366:AWP655366 BGH655366:BGL655366 BQD655366:BQH655366 BZZ655366:CAD655366 CJV655366:CJZ655366 CTR655366:CTV655366 DDN655366:DDR655366 DNJ655366:DNN655366 DXF655366:DXJ655366 EHB655366:EHF655366 EQX655366:ERB655366 FAT655366:FAX655366 FKP655366:FKT655366 FUL655366:FUP655366 GEH655366:GEL655366 GOD655366:GOH655366 GXZ655366:GYD655366 HHV655366:HHZ655366 HRR655366:HRV655366 IBN655366:IBR655366 ILJ655366:ILN655366 IVF655366:IVJ655366 JFB655366:JFF655366 JOX655366:JPB655366 JYT655366:JYX655366 KIP655366:KIT655366 KSL655366:KSP655366 LCH655366:LCL655366 LMD655366:LMH655366 LVZ655366:LWD655366 MFV655366:MFZ655366 MPR655366:MPV655366 MZN655366:MZR655366 NJJ655366:NJN655366 NTF655366:NTJ655366 ODB655366:ODF655366 OMX655366:ONB655366 OWT655366:OWX655366 PGP655366:PGT655366 PQL655366:PQP655366 QAH655366:QAL655366 QKD655366:QKH655366 QTZ655366:QUD655366 RDV655366:RDZ655366 RNR655366:RNV655366 RXN655366:RXR655366 SHJ655366:SHN655366 SRF655366:SRJ655366 TBB655366:TBF655366 TKX655366:TLB655366 TUT655366:TUX655366 UEP655366:UET655366 UOL655366:UOP655366 UYH655366:UYL655366 VID655366:VIH655366 VRZ655366:VSD655366 WBV655366:WBZ655366 WLR655366:WLV655366 WVN655366:WVR655366 F720902:J720902 JB720902:JF720902 SX720902:TB720902 ACT720902:ACX720902 AMP720902:AMT720902 AWL720902:AWP720902 BGH720902:BGL720902 BQD720902:BQH720902 BZZ720902:CAD720902 CJV720902:CJZ720902 CTR720902:CTV720902 DDN720902:DDR720902 DNJ720902:DNN720902 DXF720902:DXJ720902 EHB720902:EHF720902 EQX720902:ERB720902 FAT720902:FAX720902 FKP720902:FKT720902 FUL720902:FUP720902 GEH720902:GEL720902 GOD720902:GOH720902 GXZ720902:GYD720902 HHV720902:HHZ720902 HRR720902:HRV720902 IBN720902:IBR720902 ILJ720902:ILN720902 IVF720902:IVJ720902 JFB720902:JFF720902 JOX720902:JPB720902 JYT720902:JYX720902 KIP720902:KIT720902 KSL720902:KSP720902 LCH720902:LCL720902 LMD720902:LMH720902 LVZ720902:LWD720902 MFV720902:MFZ720902 MPR720902:MPV720902 MZN720902:MZR720902 NJJ720902:NJN720902 NTF720902:NTJ720902 ODB720902:ODF720902 OMX720902:ONB720902 OWT720902:OWX720902 PGP720902:PGT720902 PQL720902:PQP720902 QAH720902:QAL720902 QKD720902:QKH720902 QTZ720902:QUD720902 RDV720902:RDZ720902 RNR720902:RNV720902 RXN720902:RXR720902 SHJ720902:SHN720902 SRF720902:SRJ720902 TBB720902:TBF720902 TKX720902:TLB720902 TUT720902:TUX720902 UEP720902:UET720902 UOL720902:UOP720902 UYH720902:UYL720902 VID720902:VIH720902 VRZ720902:VSD720902 WBV720902:WBZ720902 WLR720902:WLV720902 WVN720902:WVR720902 F786438:J786438 JB786438:JF786438 SX786438:TB786438 ACT786438:ACX786438 AMP786438:AMT786438 AWL786438:AWP786438 BGH786438:BGL786438 BQD786438:BQH786438 BZZ786438:CAD786438 CJV786438:CJZ786438 CTR786438:CTV786438 DDN786438:DDR786438 DNJ786438:DNN786438 DXF786438:DXJ786438 EHB786438:EHF786438 EQX786438:ERB786438 FAT786438:FAX786438 FKP786438:FKT786438 FUL786438:FUP786438 GEH786438:GEL786438 GOD786438:GOH786438 GXZ786438:GYD786438 HHV786438:HHZ786438 HRR786438:HRV786438 IBN786438:IBR786438 ILJ786438:ILN786438 IVF786438:IVJ786438 JFB786438:JFF786438 JOX786438:JPB786438 JYT786438:JYX786438 KIP786438:KIT786438 KSL786438:KSP786438 LCH786438:LCL786438 LMD786438:LMH786438 LVZ786438:LWD786438 MFV786438:MFZ786438 MPR786438:MPV786438 MZN786438:MZR786438 NJJ786438:NJN786438 NTF786438:NTJ786438 ODB786438:ODF786438 OMX786438:ONB786438 OWT786438:OWX786438 PGP786438:PGT786438 PQL786438:PQP786438 QAH786438:QAL786438 QKD786438:QKH786438 QTZ786438:QUD786438 RDV786438:RDZ786438 RNR786438:RNV786438 RXN786438:RXR786438 SHJ786438:SHN786438 SRF786438:SRJ786438 TBB786438:TBF786438 TKX786438:TLB786438 TUT786438:TUX786438 UEP786438:UET786438 UOL786438:UOP786438 UYH786438:UYL786438 VID786438:VIH786438 VRZ786438:VSD786438 WBV786438:WBZ786438 WLR786438:WLV786438 WVN786438:WVR786438 F851974:J851974 JB851974:JF851974 SX851974:TB851974 ACT851974:ACX851974 AMP851974:AMT851974 AWL851974:AWP851974 BGH851974:BGL851974 BQD851974:BQH851974 BZZ851974:CAD851974 CJV851974:CJZ851974 CTR851974:CTV851974 DDN851974:DDR851974 DNJ851974:DNN851974 DXF851974:DXJ851974 EHB851974:EHF851974 EQX851974:ERB851974 FAT851974:FAX851974 FKP851974:FKT851974 FUL851974:FUP851974 GEH851974:GEL851974 GOD851974:GOH851974 GXZ851974:GYD851974 HHV851974:HHZ851974 HRR851974:HRV851974 IBN851974:IBR851974 ILJ851974:ILN851974 IVF851974:IVJ851974 JFB851974:JFF851974 JOX851974:JPB851974 JYT851974:JYX851974 KIP851974:KIT851974 KSL851974:KSP851974 LCH851974:LCL851974 LMD851974:LMH851974 LVZ851974:LWD851974 MFV851974:MFZ851974 MPR851974:MPV851974 MZN851974:MZR851974 NJJ851974:NJN851974 NTF851974:NTJ851974 ODB851974:ODF851974 OMX851974:ONB851974 OWT851974:OWX851974 PGP851974:PGT851974 PQL851974:PQP851974 QAH851974:QAL851974 QKD851974:QKH851974 QTZ851974:QUD851974 RDV851974:RDZ851974 RNR851974:RNV851974 RXN851974:RXR851974 SHJ851974:SHN851974 SRF851974:SRJ851974 TBB851974:TBF851974 TKX851974:TLB851974 TUT851974:TUX851974 UEP851974:UET851974 UOL851974:UOP851974 UYH851974:UYL851974 VID851974:VIH851974 VRZ851974:VSD851974 WBV851974:WBZ851974 WLR851974:WLV851974 WVN851974:WVR851974 F917510:J917510 JB917510:JF917510 SX917510:TB917510 ACT917510:ACX917510 AMP917510:AMT917510 AWL917510:AWP917510 BGH917510:BGL917510 BQD917510:BQH917510 BZZ917510:CAD917510 CJV917510:CJZ917510 CTR917510:CTV917510 DDN917510:DDR917510 DNJ917510:DNN917510 DXF917510:DXJ917510 EHB917510:EHF917510 EQX917510:ERB917510 FAT917510:FAX917510 FKP917510:FKT917510 FUL917510:FUP917510 GEH917510:GEL917510 GOD917510:GOH917510 GXZ917510:GYD917510 HHV917510:HHZ917510 HRR917510:HRV917510 IBN917510:IBR917510 ILJ917510:ILN917510 IVF917510:IVJ917510 JFB917510:JFF917510 JOX917510:JPB917510 JYT917510:JYX917510 KIP917510:KIT917510 KSL917510:KSP917510 LCH917510:LCL917510 LMD917510:LMH917510 LVZ917510:LWD917510 MFV917510:MFZ917510 MPR917510:MPV917510 MZN917510:MZR917510 NJJ917510:NJN917510 NTF917510:NTJ917510 ODB917510:ODF917510 OMX917510:ONB917510 OWT917510:OWX917510 PGP917510:PGT917510 PQL917510:PQP917510 QAH917510:QAL917510 QKD917510:QKH917510 QTZ917510:QUD917510 RDV917510:RDZ917510 RNR917510:RNV917510 RXN917510:RXR917510 SHJ917510:SHN917510 SRF917510:SRJ917510 TBB917510:TBF917510 TKX917510:TLB917510 TUT917510:TUX917510 UEP917510:UET917510 UOL917510:UOP917510 UYH917510:UYL917510 VID917510:VIH917510 VRZ917510:VSD917510 WBV917510:WBZ917510 WLR917510:WLV917510 WVN917510:WVR917510 F983046:J983046 JB983046:JF983046 SX983046:TB983046 ACT983046:ACX983046 AMP983046:AMT983046 AWL983046:AWP983046 BGH983046:BGL983046 BQD983046:BQH983046 BZZ983046:CAD983046 CJV983046:CJZ983046 CTR983046:CTV983046 DDN983046:DDR983046 DNJ983046:DNN983046 DXF983046:DXJ983046 EHB983046:EHF983046 EQX983046:ERB983046 FAT983046:FAX983046 FKP983046:FKT983046 FUL983046:FUP983046 GEH983046:GEL983046 GOD983046:GOH983046 GXZ983046:GYD983046 HHV983046:HHZ983046 HRR983046:HRV983046 IBN983046:IBR983046 ILJ983046:ILN983046 IVF983046:IVJ983046 JFB983046:JFF983046 JOX983046:JPB983046 JYT983046:JYX983046 KIP983046:KIT983046 KSL983046:KSP983046 LCH983046:LCL983046 LMD983046:LMH983046 LVZ983046:LWD983046 MFV983046:MFZ983046 MPR983046:MPV983046 MZN983046:MZR983046 NJJ983046:NJN983046 NTF983046:NTJ983046 ODB983046:ODF983046 OMX983046:ONB983046 OWT983046:OWX983046 PGP983046:PGT983046 PQL983046:PQP983046 QAH983046:QAL983046 QKD983046:QKH983046 QTZ983046:QUD983046 RDV983046:RDZ983046 RNR983046:RNV983046 RXN983046:RXR983046 SHJ983046:SHN983046 SRF983046:SRJ983046 TBB983046:TBF983046 TKX983046:TLB983046 TUT983046:TUX983046 UEP983046:UET983046 UOL983046:UOP983046 UYH983046:UYL983046 VID983046:VIH983046 VRZ983046:VSD983046 WBV983046:WBZ983046 WLR983046:WLV983046 WVN983046:WVR983046" xr:uid="{00000000-0002-0000-0400-000002000000}">
      <formula1>$A$200:$A$204</formula1>
    </dataValidation>
  </dataValidations>
  <printOptions horizontalCentered="1"/>
  <pageMargins left="0.59055118110236227" right="0.15748031496062992" top="0.59055118110236227" bottom="0.23622047244094491" header="0.35433070866141736" footer="0.35433070866141736"/>
  <pageSetup paperSize="9" scale="96" orientation="landscape" horizontalDpi="300" verticalDpi="300"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Label 1">
              <controlPr defaultSize="0" print="0" autoFill="0" autoLine="0" autoPict="0">
                <anchor moveWithCells="1" sizeWithCells="1">
                  <from>
                    <xdr:col>12</xdr:col>
                    <xdr:colOff>260350</xdr:colOff>
                    <xdr:row>0</xdr:row>
                    <xdr:rowOff>0</xdr:rowOff>
                  </from>
                  <to>
                    <xdr:col>12</xdr:col>
                    <xdr:colOff>736600</xdr:colOff>
                    <xdr:row>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05"/>
  <sheetViews>
    <sheetView showGridLines="0" workbookViewId="0">
      <pane ySplit="10" topLeftCell="A11" activePane="bottomLeft" state="frozen"/>
      <selection activeCell="A12" sqref="A12"/>
      <selection pane="bottomLeft" activeCell="S39" sqref="S39"/>
    </sheetView>
  </sheetViews>
  <sheetFormatPr defaultColWidth="9.1796875" defaultRowHeight="12" customHeight="1" x14ac:dyDescent="0.25"/>
  <cols>
    <col min="1" max="1" width="6.26953125" style="59" customWidth="1"/>
    <col min="2" max="2" width="11" style="59" customWidth="1"/>
    <col min="3" max="3" width="16.26953125" style="59" customWidth="1"/>
    <col min="4" max="4" width="8" style="59" customWidth="1"/>
    <col min="5" max="5" width="8.7265625" style="61" customWidth="1"/>
    <col min="6" max="8" width="9" style="60" customWidth="1"/>
    <col min="9" max="11" width="9" style="59" customWidth="1"/>
    <col min="12" max="13" width="11.26953125" style="59" customWidth="1"/>
    <col min="14" max="16384" width="9.1796875" style="59"/>
  </cols>
  <sheetData>
    <row r="1" spans="1:15" s="56" customFormat="1" ht="15" customHeight="1" x14ac:dyDescent="0.35">
      <c r="A1" s="110"/>
      <c r="B1" s="110"/>
      <c r="C1" s="110"/>
      <c r="D1" s="110"/>
      <c r="E1" s="110"/>
      <c r="M1" s="111"/>
    </row>
    <row r="2" spans="1:15" s="56" customFormat="1" ht="13" x14ac:dyDescent="0.35">
      <c r="A2" s="177" t="str">
        <f>"ОСНОВНОЙ ТУРНИР "&amp;F200&amp;CHAR(10)&amp;IF(OR(L6="МУЖЧИНЫ И ЖЕНЩИНЫ",L6="ЮНИОРЫ И ЮНИОРКИ",L6="ЮНОШИ И ДЕВУШКИ"),F202,F201)</f>
        <v>ОСНОВНОЙ ТУРНИР В СПОРТИВНОЙ ДИСЦИПЛИНЕ 
"ПЛЯЖНЫЙ ТЕННИС - ПАРНЫЙ РАЗРЯД"</v>
      </c>
      <c r="B2" s="177"/>
      <c r="C2" s="177"/>
      <c r="D2" s="177"/>
      <c r="E2" s="177"/>
      <c r="F2" s="177"/>
      <c r="G2" s="177"/>
      <c r="H2" s="177"/>
      <c r="I2" s="177"/>
      <c r="J2" s="177"/>
      <c r="K2" s="177"/>
      <c r="L2" s="177"/>
      <c r="M2" s="177"/>
    </row>
    <row r="3" spans="1:15" s="56" customFormat="1" ht="19.5" customHeight="1" x14ac:dyDescent="0.35">
      <c r="B3" s="202" t="str">
        <f>'СписокПар М'!$C$5</f>
        <v>Кубок Нижегородской области по пляжному теннису</v>
      </c>
      <c r="C3" s="202"/>
      <c r="D3" s="202"/>
      <c r="E3" s="202"/>
      <c r="F3" s="202"/>
      <c r="G3" s="202"/>
      <c r="H3" s="202"/>
      <c r="I3" s="202"/>
      <c r="J3" s="202"/>
      <c r="K3" s="202"/>
      <c r="L3" s="202"/>
      <c r="M3" s="202"/>
      <c r="N3" s="202"/>
      <c r="O3" s="202"/>
    </row>
    <row r="4" spans="1:15" s="56" customFormat="1" ht="10.5" customHeight="1" x14ac:dyDescent="0.35">
      <c r="A4" s="272" t="s">
        <v>63</v>
      </c>
      <c r="B4" s="272"/>
      <c r="C4" s="272"/>
      <c r="D4" s="272"/>
      <c r="E4" s="272"/>
      <c r="F4" s="272"/>
      <c r="G4" s="272"/>
      <c r="H4" s="272"/>
      <c r="I4" s="272"/>
      <c r="J4" s="272"/>
      <c r="K4" s="272"/>
      <c r="L4" s="272"/>
      <c r="M4" s="272"/>
    </row>
    <row r="5" spans="1:15" s="56" customFormat="1" ht="5.15" customHeight="1" x14ac:dyDescent="0.35">
      <c r="A5" s="110"/>
      <c r="B5" s="110"/>
      <c r="C5" s="110"/>
      <c r="D5" s="110"/>
      <c r="E5" s="110"/>
      <c r="F5" s="110"/>
      <c r="G5" s="110"/>
      <c r="H5" s="110"/>
      <c r="I5" s="110"/>
      <c r="J5" s="110"/>
      <c r="K5" s="110"/>
      <c r="L5" s="110"/>
      <c r="M5" s="110"/>
    </row>
    <row r="6" spans="1:15" s="56" customFormat="1" ht="15" customHeight="1" x14ac:dyDescent="0.25">
      <c r="A6" s="110"/>
      <c r="B6" s="110"/>
      <c r="C6" s="110"/>
      <c r="D6" s="110"/>
      <c r="E6" s="53" t="s">
        <v>11</v>
      </c>
      <c r="F6" s="198" t="s">
        <v>24</v>
      </c>
      <c r="G6" s="198"/>
      <c r="H6" s="198"/>
      <c r="I6" s="198"/>
      <c r="J6" s="198"/>
      <c r="K6" s="47" t="s">
        <v>15</v>
      </c>
      <c r="L6" s="197" t="s">
        <v>62</v>
      </c>
      <c r="M6" s="197"/>
    </row>
    <row r="7" spans="1:15" s="56" customFormat="1" ht="5.15" customHeight="1" x14ac:dyDescent="0.35">
      <c r="A7" s="110"/>
      <c r="B7" s="110"/>
      <c r="C7" s="110"/>
      <c r="D7" s="110"/>
      <c r="E7" s="94"/>
      <c r="F7" s="13"/>
      <c r="G7" s="13"/>
      <c r="H7" s="13"/>
      <c r="I7" s="13"/>
      <c r="J7" s="13"/>
      <c r="K7" s="13"/>
      <c r="L7" s="11"/>
      <c r="M7" s="11"/>
    </row>
    <row r="8" spans="1:15" s="56" customFormat="1" ht="15" customHeight="1" x14ac:dyDescent="0.25">
      <c r="A8" s="109"/>
      <c r="B8" s="47" t="s">
        <v>61</v>
      </c>
      <c r="C8" s="199" t="s">
        <v>60</v>
      </c>
      <c r="D8" s="199"/>
      <c r="E8" s="199"/>
      <c r="F8" s="10"/>
      <c r="G8" s="53" t="s">
        <v>59</v>
      </c>
      <c r="H8" s="199" t="s">
        <v>151</v>
      </c>
      <c r="I8" s="199"/>
      <c r="J8" s="199"/>
      <c r="K8" s="3"/>
      <c r="L8" s="53" t="s">
        <v>164</v>
      </c>
      <c r="M8" s="144" t="s">
        <v>8</v>
      </c>
    </row>
    <row r="9" spans="1:15" s="56" customFormat="1" ht="7.5" customHeight="1" x14ac:dyDescent="0.35">
      <c r="A9" s="110"/>
      <c r="B9" s="110"/>
      <c r="C9" s="110"/>
      <c r="D9" s="110"/>
      <c r="E9" s="94"/>
      <c r="F9" s="13"/>
      <c r="G9" s="13"/>
      <c r="H9" s="13"/>
      <c r="I9" s="13"/>
      <c r="J9" s="13"/>
      <c r="K9" s="13"/>
      <c r="L9" s="11"/>
      <c r="M9" s="11"/>
    </row>
    <row r="10" spans="1:15" ht="15" customHeight="1" x14ac:dyDescent="0.4">
      <c r="E10" s="108"/>
      <c r="F10" s="107"/>
      <c r="G10" s="106"/>
      <c r="H10" s="106"/>
      <c r="I10" s="105"/>
      <c r="J10" s="105"/>
      <c r="K10" s="105"/>
      <c r="L10" s="101"/>
      <c r="M10" s="101"/>
    </row>
    <row r="11" spans="1:15" ht="6" customHeight="1" x14ac:dyDescent="0.4">
      <c r="E11" s="108"/>
      <c r="F11" s="107"/>
      <c r="G11" s="106"/>
      <c r="H11" s="106"/>
      <c r="I11" s="105"/>
      <c r="J11" s="105"/>
      <c r="K11" s="105"/>
      <c r="L11" s="101"/>
      <c r="M11" s="101"/>
    </row>
    <row r="12" spans="1:15" ht="15" hidden="1" customHeight="1" x14ac:dyDescent="0.35">
      <c r="A12" s="245" t="s">
        <v>163</v>
      </c>
      <c r="B12" s="245"/>
      <c r="C12" s="245"/>
      <c r="D12" s="245"/>
      <c r="E12" s="245"/>
      <c r="F12" s="245"/>
      <c r="G12" s="245"/>
      <c r="H12" s="245"/>
      <c r="I12" s="245"/>
      <c r="J12" s="245"/>
      <c r="K12" s="245"/>
      <c r="L12" s="245"/>
      <c r="M12" s="245"/>
    </row>
    <row r="13" spans="1:15" ht="15" hidden="1" customHeight="1" x14ac:dyDescent="0.35">
      <c r="A13" s="136"/>
      <c r="B13" s="136"/>
      <c r="C13" s="136"/>
      <c r="D13" s="136"/>
      <c r="E13" s="136"/>
      <c r="F13" s="136"/>
      <c r="G13" s="136"/>
      <c r="H13" s="136"/>
      <c r="I13" s="136"/>
      <c r="J13" s="136"/>
      <c r="K13" s="136"/>
      <c r="L13" s="136"/>
      <c r="M13" s="136"/>
    </row>
    <row r="14" spans="1:15" ht="15" hidden="1" customHeight="1" x14ac:dyDescent="0.35">
      <c r="A14" s="263" t="s">
        <v>162</v>
      </c>
      <c r="B14" s="263"/>
      <c r="C14" s="263"/>
      <c r="D14" s="263"/>
      <c r="E14" s="263"/>
      <c r="F14" s="263"/>
      <c r="G14" s="263"/>
      <c r="H14" s="263"/>
      <c r="I14" s="263"/>
      <c r="J14" s="263"/>
      <c r="K14" s="263"/>
      <c r="L14" s="263"/>
      <c r="M14" s="263"/>
    </row>
    <row r="15" spans="1:15" s="104" customFormat="1" ht="24.75" hidden="1" customHeight="1" x14ac:dyDescent="0.35">
      <c r="A15" s="87" t="s">
        <v>14</v>
      </c>
      <c r="B15" s="143" t="s">
        <v>113</v>
      </c>
      <c r="C15" s="264" t="s">
        <v>112</v>
      </c>
      <c r="D15" s="265"/>
      <c r="E15" s="142" t="s">
        <v>111</v>
      </c>
      <c r="F15" s="266" t="s">
        <v>110</v>
      </c>
      <c r="G15" s="267"/>
      <c r="H15" s="141">
        <v>1</v>
      </c>
      <c r="I15" s="89">
        <v>2</v>
      </c>
      <c r="J15" s="89">
        <v>3</v>
      </c>
      <c r="K15" s="89">
        <v>4</v>
      </c>
      <c r="L15" s="88" t="s">
        <v>74</v>
      </c>
      <c r="M15" s="87" t="s">
        <v>109</v>
      </c>
    </row>
    <row r="16" spans="1:15" s="101" customFormat="1" ht="18.75" hidden="1" customHeight="1" x14ac:dyDescent="0.35">
      <c r="A16" s="185">
        <v>1</v>
      </c>
      <c r="B16" s="203"/>
      <c r="C16" s="251"/>
      <c r="D16" s="252"/>
      <c r="E16" s="140"/>
      <c r="F16" s="253"/>
      <c r="G16" s="254"/>
      <c r="H16" s="270"/>
      <c r="I16" s="80"/>
      <c r="J16" s="80"/>
      <c r="K16" s="80"/>
      <c r="L16" s="190"/>
      <c r="M16" s="190"/>
    </row>
    <row r="17" spans="1:13" s="101" customFormat="1" ht="16.5" hidden="1" customHeight="1" x14ac:dyDescent="0.35">
      <c r="A17" s="186"/>
      <c r="B17" s="250"/>
      <c r="C17" s="246"/>
      <c r="D17" s="247"/>
      <c r="E17" s="138"/>
      <c r="F17" s="248"/>
      <c r="G17" s="249"/>
      <c r="H17" s="271"/>
      <c r="I17" s="75"/>
      <c r="J17" s="75"/>
      <c r="K17" s="75"/>
      <c r="L17" s="191"/>
      <c r="M17" s="191"/>
    </row>
    <row r="18" spans="1:13" s="101" customFormat="1" ht="18.75" hidden="1" customHeight="1" x14ac:dyDescent="0.35">
      <c r="A18" s="185">
        <v>2</v>
      </c>
      <c r="B18" s="203"/>
      <c r="C18" s="251"/>
      <c r="D18" s="252"/>
      <c r="E18" s="140"/>
      <c r="F18" s="253"/>
      <c r="G18" s="254"/>
      <c r="H18" s="139"/>
      <c r="I18" s="192"/>
      <c r="J18" s="80"/>
      <c r="K18" s="80"/>
      <c r="L18" s="187"/>
      <c r="M18" s="190"/>
    </row>
    <row r="19" spans="1:13" s="101" customFormat="1" ht="18.75" hidden="1" customHeight="1" x14ac:dyDescent="0.35">
      <c r="A19" s="186"/>
      <c r="B19" s="250"/>
      <c r="C19" s="246"/>
      <c r="D19" s="247"/>
      <c r="E19" s="138"/>
      <c r="F19" s="248"/>
      <c r="G19" s="249"/>
      <c r="H19" s="137"/>
      <c r="I19" s="193"/>
      <c r="J19" s="75"/>
      <c r="K19" s="75"/>
      <c r="L19" s="188"/>
      <c r="M19" s="191"/>
    </row>
    <row r="20" spans="1:13" s="101" customFormat="1" ht="18.75" hidden="1" customHeight="1" x14ac:dyDescent="0.35">
      <c r="A20" s="185">
        <v>3</v>
      </c>
      <c r="B20" s="203"/>
      <c r="C20" s="251"/>
      <c r="D20" s="252"/>
      <c r="E20" s="140"/>
      <c r="F20" s="253"/>
      <c r="G20" s="254"/>
      <c r="H20" s="139"/>
      <c r="I20" s="80"/>
      <c r="J20" s="192"/>
      <c r="K20" s="80"/>
      <c r="L20" s="190"/>
      <c r="M20" s="190"/>
    </row>
    <row r="21" spans="1:13" s="101" customFormat="1" ht="18.75" hidden="1" customHeight="1" x14ac:dyDescent="0.35">
      <c r="A21" s="186"/>
      <c r="B21" s="250"/>
      <c r="C21" s="246"/>
      <c r="D21" s="247"/>
      <c r="E21" s="138"/>
      <c r="F21" s="248"/>
      <c r="G21" s="249"/>
      <c r="H21" s="137"/>
      <c r="I21" s="75"/>
      <c r="J21" s="193"/>
      <c r="K21" s="75"/>
      <c r="L21" s="191"/>
      <c r="M21" s="191"/>
    </row>
    <row r="22" spans="1:13" s="101" customFormat="1" ht="18.75" hidden="1" customHeight="1" x14ac:dyDescent="0.35">
      <c r="A22" s="185">
        <v>4</v>
      </c>
      <c r="B22" s="203"/>
      <c r="C22" s="251"/>
      <c r="D22" s="252"/>
      <c r="E22" s="140"/>
      <c r="F22" s="253"/>
      <c r="G22" s="254"/>
      <c r="H22" s="139"/>
      <c r="I22" s="80"/>
      <c r="J22" s="80"/>
      <c r="K22" s="192"/>
      <c r="L22" s="187"/>
      <c r="M22" s="190"/>
    </row>
    <row r="23" spans="1:13" s="128" customFormat="1" ht="18.75" hidden="1" customHeight="1" x14ac:dyDescent="0.35">
      <c r="A23" s="186"/>
      <c r="B23" s="250"/>
      <c r="C23" s="246"/>
      <c r="D23" s="247"/>
      <c r="E23" s="138"/>
      <c r="F23" s="248"/>
      <c r="G23" s="249"/>
      <c r="H23" s="137"/>
      <c r="I23" s="75"/>
      <c r="J23" s="75"/>
      <c r="K23" s="193"/>
      <c r="L23" s="188"/>
      <c r="M23" s="191"/>
    </row>
    <row r="24" spans="1:13" s="56" customFormat="1" ht="4.5" hidden="1" customHeight="1" x14ac:dyDescent="0.35">
      <c r="A24" s="110"/>
      <c r="B24" s="110"/>
      <c r="C24" s="110"/>
      <c r="D24" s="110"/>
      <c r="E24" s="94"/>
      <c r="F24" s="13"/>
      <c r="G24" s="13"/>
      <c r="H24" s="13"/>
      <c r="I24" s="13"/>
      <c r="J24" s="13"/>
      <c r="K24" s="13"/>
      <c r="L24" s="11"/>
      <c r="M24" s="11"/>
    </row>
    <row r="25" spans="1:13" s="128" customFormat="1" ht="7.5" hidden="1" customHeight="1" x14ac:dyDescent="0.35"/>
    <row r="26" spans="1:13" ht="15" hidden="1" customHeight="1" x14ac:dyDescent="0.35">
      <c r="A26" s="263" t="s">
        <v>161</v>
      </c>
      <c r="B26" s="263"/>
      <c r="C26" s="263"/>
      <c r="D26" s="263"/>
      <c r="E26" s="263"/>
      <c r="F26" s="263"/>
      <c r="G26" s="263"/>
      <c r="H26" s="263"/>
      <c r="I26" s="263"/>
      <c r="J26" s="263"/>
      <c r="K26" s="263"/>
      <c r="L26" s="263"/>
      <c r="M26" s="263"/>
    </row>
    <row r="27" spans="1:13" s="104" customFormat="1" ht="24.75" hidden="1" customHeight="1" x14ac:dyDescent="0.35">
      <c r="A27" s="87" t="s">
        <v>14</v>
      </c>
      <c r="B27" s="143" t="s">
        <v>113</v>
      </c>
      <c r="C27" s="264" t="s">
        <v>112</v>
      </c>
      <c r="D27" s="265"/>
      <c r="E27" s="142" t="s">
        <v>111</v>
      </c>
      <c r="F27" s="266" t="s">
        <v>110</v>
      </c>
      <c r="G27" s="267"/>
      <c r="H27" s="141">
        <v>1</v>
      </c>
      <c r="I27" s="89">
        <v>2</v>
      </c>
      <c r="J27" s="89">
        <v>3</v>
      </c>
      <c r="K27" s="89">
        <v>4</v>
      </c>
      <c r="L27" s="88" t="s">
        <v>74</v>
      </c>
      <c r="M27" s="87" t="s">
        <v>109</v>
      </c>
    </row>
    <row r="28" spans="1:13" s="101" customFormat="1" ht="15.75" hidden="1" customHeight="1" x14ac:dyDescent="0.35">
      <c r="A28" s="185">
        <v>1</v>
      </c>
      <c r="B28" s="203"/>
      <c r="C28" s="251"/>
      <c r="D28" s="252"/>
      <c r="E28" s="140"/>
      <c r="F28" s="253"/>
      <c r="G28" s="254"/>
      <c r="H28" s="270"/>
      <c r="I28" s="80"/>
      <c r="J28" s="80"/>
      <c r="K28" s="80"/>
      <c r="L28" s="190"/>
      <c r="M28" s="190"/>
    </row>
    <row r="29" spans="1:13" s="101" customFormat="1" ht="18.75" hidden="1" customHeight="1" x14ac:dyDescent="0.35">
      <c r="A29" s="186"/>
      <c r="B29" s="250"/>
      <c r="C29" s="246"/>
      <c r="D29" s="247"/>
      <c r="E29" s="138"/>
      <c r="F29" s="248"/>
      <c r="G29" s="249"/>
      <c r="H29" s="271"/>
      <c r="I29" s="75"/>
      <c r="J29" s="75"/>
      <c r="K29" s="75"/>
      <c r="L29" s="191"/>
      <c r="M29" s="191"/>
    </row>
    <row r="30" spans="1:13" s="101" customFormat="1" ht="18.75" hidden="1" customHeight="1" x14ac:dyDescent="0.35">
      <c r="A30" s="185">
        <v>2</v>
      </c>
      <c r="B30" s="203"/>
      <c r="C30" s="251"/>
      <c r="D30" s="252"/>
      <c r="E30" s="140"/>
      <c r="F30" s="253"/>
      <c r="G30" s="254"/>
      <c r="H30" s="139"/>
      <c r="I30" s="192"/>
      <c r="J30" s="80"/>
      <c r="K30" s="80"/>
      <c r="L30" s="187"/>
      <c r="M30" s="190"/>
    </row>
    <row r="31" spans="1:13" s="101" customFormat="1" ht="18.75" hidden="1" customHeight="1" x14ac:dyDescent="0.35">
      <c r="A31" s="186"/>
      <c r="B31" s="250"/>
      <c r="C31" s="246"/>
      <c r="D31" s="247"/>
      <c r="E31" s="138"/>
      <c r="F31" s="248"/>
      <c r="G31" s="249"/>
      <c r="H31" s="137"/>
      <c r="I31" s="193"/>
      <c r="J31" s="75"/>
      <c r="K31" s="75"/>
      <c r="L31" s="188"/>
      <c r="M31" s="191"/>
    </row>
    <row r="32" spans="1:13" s="101" customFormat="1" ht="18.75" hidden="1" customHeight="1" x14ac:dyDescent="0.35">
      <c r="A32" s="185">
        <v>3</v>
      </c>
      <c r="B32" s="203"/>
      <c r="C32" s="251"/>
      <c r="D32" s="252"/>
      <c r="E32" s="140"/>
      <c r="F32" s="253"/>
      <c r="G32" s="254"/>
      <c r="H32" s="139"/>
      <c r="I32" s="80"/>
      <c r="J32" s="192"/>
      <c r="K32" s="80"/>
      <c r="L32" s="190"/>
      <c r="M32" s="190"/>
    </row>
    <row r="33" spans="1:13" s="101" customFormat="1" ht="18.75" hidden="1" customHeight="1" x14ac:dyDescent="0.35">
      <c r="A33" s="186"/>
      <c r="B33" s="250"/>
      <c r="C33" s="246"/>
      <c r="D33" s="247"/>
      <c r="E33" s="138"/>
      <c r="F33" s="248"/>
      <c r="G33" s="249"/>
      <c r="H33" s="137"/>
      <c r="I33" s="75"/>
      <c r="J33" s="193"/>
      <c r="K33" s="75"/>
      <c r="L33" s="191"/>
      <c r="M33" s="191"/>
    </row>
    <row r="34" spans="1:13" s="101" customFormat="1" ht="18.75" hidden="1" customHeight="1" x14ac:dyDescent="0.35">
      <c r="A34" s="185">
        <v>4</v>
      </c>
      <c r="B34" s="203"/>
      <c r="C34" s="251"/>
      <c r="D34" s="252"/>
      <c r="E34" s="140"/>
      <c r="F34" s="253"/>
      <c r="G34" s="254"/>
      <c r="H34" s="139"/>
      <c r="I34" s="80"/>
      <c r="J34" s="80"/>
      <c r="K34" s="192"/>
      <c r="L34" s="187"/>
      <c r="M34" s="190"/>
    </row>
    <row r="35" spans="1:13" s="128" customFormat="1" ht="18.75" hidden="1" customHeight="1" x14ac:dyDescent="0.35">
      <c r="A35" s="186"/>
      <c r="B35" s="250"/>
      <c r="C35" s="246"/>
      <c r="D35" s="247"/>
      <c r="E35" s="138"/>
      <c r="F35" s="248"/>
      <c r="G35" s="249"/>
      <c r="H35" s="137"/>
      <c r="I35" s="75"/>
      <c r="J35" s="75"/>
      <c r="K35" s="193"/>
      <c r="L35" s="188"/>
      <c r="M35" s="191"/>
    </row>
    <row r="36" spans="1:13" s="56" customFormat="1" ht="4.5" hidden="1" customHeight="1" x14ac:dyDescent="0.35">
      <c r="A36" s="110"/>
      <c r="B36" s="110"/>
      <c r="C36" s="110"/>
      <c r="D36" s="110"/>
      <c r="E36" s="94"/>
      <c r="F36" s="13"/>
      <c r="G36" s="13"/>
      <c r="H36" s="13"/>
      <c r="I36" s="13"/>
      <c r="J36" s="13"/>
      <c r="K36" s="13"/>
      <c r="L36" s="11"/>
      <c r="M36" s="11"/>
    </row>
    <row r="37" spans="1:13" s="128" customFormat="1" ht="7.5" hidden="1" customHeight="1" x14ac:dyDescent="0.35"/>
    <row r="38" spans="1:13" s="128" customFormat="1" ht="7.5" hidden="1" customHeight="1" x14ac:dyDescent="0.35"/>
    <row r="39" spans="1:13" s="128" customFormat="1" ht="23.25" customHeight="1" x14ac:dyDescent="0.35"/>
    <row r="40" spans="1:13" ht="15" customHeight="1" x14ac:dyDescent="0.35">
      <c r="A40" s="245" t="s">
        <v>188</v>
      </c>
      <c r="B40" s="245"/>
      <c r="C40" s="245"/>
      <c r="D40" s="245"/>
      <c r="E40" s="245"/>
      <c r="F40" s="245"/>
      <c r="G40" s="245"/>
      <c r="H40" s="245"/>
      <c r="I40" s="245"/>
      <c r="J40" s="245"/>
      <c r="K40" s="245"/>
      <c r="L40" s="245"/>
      <c r="M40" s="245"/>
    </row>
    <row r="41" spans="1:13" s="128" customFormat="1" ht="12.65" customHeight="1" x14ac:dyDescent="0.35">
      <c r="B41" s="234" t="s">
        <v>142</v>
      </c>
      <c r="C41" s="234"/>
      <c r="D41" s="234"/>
    </row>
    <row r="42" spans="1:13" s="128" customFormat="1" ht="12.65" customHeight="1" x14ac:dyDescent="0.35">
      <c r="B42" s="239" t="s">
        <v>140</v>
      </c>
      <c r="C42" s="239"/>
      <c r="D42" s="239"/>
      <c r="E42" s="122"/>
      <c r="F42" s="72"/>
      <c r="G42" s="72"/>
    </row>
    <row r="43" spans="1:13" s="128" customFormat="1" ht="12.65" customHeight="1" x14ac:dyDescent="0.35">
      <c r="B43" s="125"/>
      <c r="C43" s="123"/>
      <c r="D43" s="131"/>
      <c r="E43" s="228" t="s">
        <v>142</v>
      </c>
      <c r="F43" s="229"/>
      <c r="G43" s="229"/>
    </row>
    <row r="44" spans="1:13" s="128" customFormat="1" ht="12.65" customHeight="1" x14ac:dyDescent="0.35">
      <c r="B44" s="124"/>
      <c r="C44" s="123"/>
      <c r="D44" s="131"/>
      <c r="E44" s="230" t="s">
        <v>140</v>
      </c>
      <c r="F44" s="231"/>
      <c r="G44" s="231"/>
    </row>
    <row r="45" spans="1:13" s="128" customFormat="1" ht="12.65" customHeight="1" x14ac:dyDescent="0.35">
      <c r="B45" s="234" t="s">
        <v>95</v>
      </c>
      <c r="C45" s="234"/>
      <c r="D45" s="243"/>
      <c r="E45" s="242" t="s">
        <v>106</v>
      </c>
      <c r="F45" s="233"/>
      <c r="G45" s="258"/>
    </row>
    <row r="46" spans="1:13" s="128" customFormat="1" ht="12.65" customHeight="1" x14ac:dyDescent="0.35">
      <c r="B46" s="239" t="s">
        <v>91</v>
      </c>
      <c r="C46" s="239"/>
      <c r="D46" s="244"/>
      <c r="E46" s="122"/>
      <c r="F46" s="72"/>
      <c r="G46" s="126"/>
    </row>
    <row r="47" spans="1:13" s="128" customFormat="1" ht="12" customHeight="1" x14ac:dyDescent="0.35">
      <c r="B47" s="135"/>
      <c r="C47" s="257"/>
      <c r="D47" s="257"/>
      <c r="E47" s="129"/>
      <c r="F47" s="72"/>
      <c r="G47" s="126"/>
      <c r="H47" s="237" t="s">
        <v>192</v>
      </c>
      <c r="I47" s="238"/>
      <c r="J47" s="238"/>
    </row>
    <row r="48" spans="1:13" s="128" customFormat="1" ht="12.65" customHeight="1" x14ac:dyDescent="0.35">
      <c r="B48" s="125"/>
      <c r="C48" s="127"/>
      <c r="D48" s="127"/>
      <c r="E48" s="122"/>
      <c r="F48" s="72"/>
      <c r="G48" s="126"/>
      <c r="H48" s="235" t="s">
        <v>81</v>
      </c>
      <c r="I48" s="236"/>
      <c r="J48" s="236"/>
      <c r="K48" s="259" t="s">
        <v>189</v>
      </c>
      <c r="L48" s="259"/>
    </row>
    <row r="49" spans="2:12" s="128" customFormat="1" ht="12.65" customHeight="1" x14ac:dyDescent="0.35">
      <c r="B49" s="234" t="s">
        <v>129</v>
      </c>
      <c r="C49" s="234"/>
      <c r="D49" s="234"/>
      <c r="E49" s="134"/>
      <c r="F49" s="72"/>
      <c r="G49" s="126"/>
      <c r="H49" s="255" t="s">
        <v>193</v>
      </c>
      <c r="I49" s="256"/>
      <c r="J49" s="256"/>
      <c r="K49" s="259"/>
      <c r="L49" s="259"/>
    </row>
    <row r="50" spans="2:12" s="128" customFormat="1" ht="12.65" customHeight="1" x14ac:dyDescent="0.35">
      <c r="B50" s="239" t="s">
        <v>127</v>
      </c>
      <c r="C50" s="239"/>
      <c r="D50" s="239"/>
      <c r="E50" s="122"/>
      <c r="F50" s="133"/>
      <c r="G50" s="132"/>
    </row>
    <row r="51" spans="2:12" s="128" customFormat="1" ht="12.65" customHeight="1" x14ac:dyDescent="0.35">
      <c r="B51" s="125"/>
      <c r="C51" s="123"/>
      <c r="D51" s="131"/>
      <c r="E51" s="228" t="s">
        <v>86</v>
      </c>
      <c r="F51" s="229"/>
      <c r="G51" s="241"/>
    </row>
    <row r="52" spans="2:12" s="128" customFormat="1" ht="12.65" customHeight="1" x14ac:dyDescent="0.35">
      <c r="B52" s="124"/>
      <c r="C52" s="123"/>
      <c r="D52" s="131"/>
      <c r="E52" s="230" t="s">
        <v>81</v>
      </c>
      <c r="F52" s="231"/>
      <c r="G52" s="240"/>
    </row>
    <row r="53" spans="2:12" s="128" customFormat="1" ht="12.65" customHeight="1" x14ac:dyDescent="0.35">
      <c r="B53" s="234" t="s">
        <v>86</v>
      </c>
      <c r="C53" s="234"/>
      <c r="D53" s="243"/>
      <c r="E53" s="242" t="s">
        <v>191</v>
      </c>
      <c r="F53" s="233"/>
      <c r="G53" s="233"/>
    </row>
    <row r="54" spans="2:12" s="128" customFormat="1" ht="12.65" customHeight="1" x14ac:dyDescent="0.35">
      <c r="B54" s="239" t="s">
        <v>81</v>
      </c>
      <c r="C54" s="239"/>
      <c r="D54" s="244"/>
      <c r="E54" s="122"/>
      <c r="F54" s="72"/>
      <c r="G54" s="72"/>
    </row>
    <row r="55" spans="2:12" s="128" customFormat="1" ht="12.65" customHeight="1" x14ac:dyDescent="0.35"/>
    <row r="56" spans="2:12" s="128" customFormat="1" ht="12.65" customHeight="1" x14ac:dyDescent="0.35"/>
    <row r="57" spans="2:12" s="128" customFormat="1" ht="12.65" customHeight="1" x14ac:dyDescent="0.35">
      <c r="B57" s="234"/>
      <c r="C57" s="234"/>
      <c r="D57" s="234"/>
    </row>
    <row r="58" spans="2:12" s="128" customFormat="1" ht="12.65" customHeight="1" x14ac:dyDescent="0.35">
      <c r="B58" s="234"/>
      <c r="C58" s="234"/>
      <c r="D58" s="234"/>
      <c r="E58" s="122"/>
      <c r="F58" s="72"/>
      <c r="G58" s="72"/>
    </row>
    <row r="59" spans="2:12" s="128" customFormat="1" ht="12.65" customHeight="1" x14ac:dyDescent="0.35">
      <c r="B59" s="125"/>
      <c r="C59" s="123"/>
      <c r="D59" s="123"/>
      <c r="E59" s="229" t="s">
        <v>95</v>
      </c>
      <c r="F59" s="229"/>
      <c r="G59" s="229"/>
    </row>
    <row r="60" spans="2:12" s="128" customFormat="1" ht="12.65" customHeight="1" x14ac:dyDescent="0.35">
      <c r="B60" s="124"/>
      <c r="C60" s="123"/>
      <c r="D60" s="123"/>
      <c r="E60" s="231" t="s">
        <v>91</v>
      </c>
      <c r="F60" s="231"/>
      <c r="G60" s="231"/>
    </row>
    <row r="61" spans="2:12" s="128" customFormat="1" ht="12.65" customHeight="1" x14ac:dyDescent="0.35">
      <c r="B61" s="130"/>
      <c r="C61" s="232"/>
      <c r="D61" s="232"/>
      <c r="E61" s="129"/>
      <c r="F61" s="72"/>
      <c r="G61" s="126"/>
      <c r="H61" s="237" t="s">
        <v>95</v>
      </c>
      <c r="I61" s="238"/>
      <c r="J61" s="238"/>
    </row>
    <row r="62" spans="2:12" s="128" customFormat="1" ht="12.65" customHeight="1" x14ac:dyDescent="0.35">
      <c r="B62" s="125"/>
      <c r="C62" s="127"/>
      <c r="D62" s="127"/>
      <c r="E62" s="122"/>
      <c r="F62" s="72"/>
      <c r="G62" s="126"/>
      <c r="H62" s="235" t="s">
        <v>91</v>
      </c>
      <c r="I62" s="236"/>
      <c r="J62" s="236"/>
      <c r="K62" s="259" t="s">
        <v>190</v>
      </c>
      <c r="L62" s="259"/>
    </row>
    <row r="63" spans="2:12" s="128" customFormat="1" ht="12.65" customHeight="1" x14ac:dyDescent="0.35">
      <c r="B63" s="125"/>
      <c r="C63" s="123"/>
      <c r="D63" s="123"/>
      <c r="E63" s="229" t="s">
        <v>129</v>
      </c>
      <c r="F63" s="229"/>
      <c r="G63" s="241"/>
      <c r="I63" s="128" t="s">
        <v>194</v>
      </c>
      <c r="K63" s="259"/>
      <c r="L63" s="259"/>
    </row>
    <row r="64" spans="2:12" s="128" customFormat="1" ht="12.65" customHeight="1" x14ac:dyDescent="0.35">
      <c r="B64" s="124"/>
      <c r="C64" s="123"/>
      <c r="D64" s="123"/>
      <c r="E64" s="231" t="s">
        <v>127</v>
      </c>
      <c r="F64" s="231"/>
      <c r="G64" s="240"/>
    </row>
    <row r="65" spans="1:13" s="128" customFormat="1" ht="12.65" customHeight="1" x14ac:dyDescent="0.35">
      <c r="B65" s="234"/>
      <c r="C65" s="234"/>
      <c r="D65" s="234"/>
      <c r="E65" s="233"/>
      <c r="F65" s="233"/>
      <c r="G65" s="233"/>
    </row>
    <row r="66" spans="1:13" s="128" customFormat="1" ht="12.65" customHeight="1" x14ac:dyDescent="0.35">
      <c r="B66" s="234"/>
      <c r="C66" s="234"/>
      <c r="D66" s="234"/>
      <c r="E66" s="122"/>
      <c r="F66" s="72"/>
      <c r="G66" s="72"/>
    </row>
    <row r="67" spans="1:13" s="128" customFormat="1" ht="7.9" customHeight="1" x14ac:dyDescent="0.35"/>
    <row r="68" spans="1:13" s="128" customFormat="1" ht="7.9" customHeight="1" x14ac:dyDescent="0.35"/>
    <row r="69" spans="1:13" s="84" customFormat="1" ht="12.75" customHeight="1" x14ac:dyDescent="0.25">
      <c r="A69" s="262" t="s">
        <v>13</v>
      </c>
      <c r="B69" s="262"/>
      <c r="C69" s="262"/>
      <c r="D69" s="115"/>
      <c r="E69" s="268"/>
      <c r="F69" s="268"/>
      <c r="G69" s="269" t="s">
        <v>155</v>
      </c>
      <c r="H69" s="269"/>
      <c r="I69" s="269"/>
      <c r="J69" s="269"/>
      <c r="K69" s="121"/>
      <c r="L69" s="121"/>
      <c r="M69" s="120"/>
    </row>
    <row r="70" spans="1:13" s="79" customFormat="1" ht="13.5" customHeight="1" x14ac:dyDescent="0.35">
      <c r="A70" s="112"/>
      <c r="B70" s="112"/>
      <c r="C70" s="112"/>
      <c r="D70" s="112"/>
      <c r="E70" s="260" t="s">
        <v>26</v>
      </c>
      <c r="F70" s="260"/>
      <c r="G70" s="261" t="s">
        <v>25</v>
      </c>
      <c r="H70" s="261"/>
      <c r="I70" s="261"/>
      <c r="J70" s="261"/>
      <c r="K70" s="119"/>
      <c r="L70" s="119"/>
      <c r="M70" s="118"/>
    </row>
    <row r="71" spans="1:13" s="85" customFormat="1" ht="7.5" customHeight="1" x14ac:dyDescent="0.35">
      <c r="A71" s="117"/>
      <c r="B71" s="117"/>
      <c r="C71" s="117"/>
      <c r="D71" s="117"/>
      <c r="E71" s="116"/>
      <c r="F71" s="116"/>
      <c r="G71" s="116"/>
      <c r="H71" s="116"/>
      <c r="I71" s="116"/>
      <c r="J71" s="116"/>
      <c r="K71" s="116"/>
      <c r="L71" s="116"/>
      <c r="M71" s="116"/>
    </row>
    <row r="72" spans="1:13" s="84" customFormat="1" ht="12.75" hidden="1" customHeight="1" x14ac:dyDescent="0.25">
      <c r="A72" s="262" t="s">
        <v>154</v>
      </c>
      <c r="B72" s="262"/>
      <c r="C72" s="262"/>
      <c r="D72" s="115"/>
      <c r="E72" s="268"/>
      <c r="F72" s="268"/>
      <c r="G72" s="269" t="s">
        <v>153</v>
      </c>
      <c r="H72" s="269"/>
      <c r="I72" s="269"/>
      <c r="J72" s="269"/>
    </row>
    <row r="73" spans="1:13" s="79" customFormat="1" ht="13.5" hidden="1" customHeight="1" x14ac:dyDescent="0.35">
      <c r="A73" s="113"/>
      <c r="B73" s="113"/>
      <c r="C73" s="112"/>
      <c r="D73" s="112"/>
      <c r="E73" s="260" t="s">
        <v>26</v>
      </c>
      <c r="F73" s="260"/>
      <c r="G73" s="261" t="s">
        <v>25</v>
      </c>
      <c r="H73" s="261"/>
      <c r="I73" s="261"/>
      <c r="J73" s="261"/>
    </row>
    <row r="74" spans="1:13" ht="11.15" customHeight="1" x14ac:dyDescent="0.25"/>
    <row r="75" spans="1:13" ht="11.15" customHeight="1" x14ac:dyDescent="0.25"/>
    <row r="76" spans="1:13" ht="11.15" customHeight="1" x14ac:dyDescent="0.25"/>
    <row r="200" spans="1:9" s="5" customFormat="1" ht="12.5" hidden="1" x14ac:dyDescent="0.25">
      <c r="A200" s="8" t="s">
        <v>24</v>
      </c>
      <c r="B200" s="8" t="str">
        <f>IF(F6="ВЗРОСЛЫЕ","МУЖЧИНЫ",IF(F6="ДО 19 ЛЕТ","ЮНИОРЫ","ЮНОШИ"))</f>
        <v>МУЖЧИНЫ</v>
      </c>
      <c r="C200" s="7" t="s">
        <v>10</v>
      </c>
      <c r="D200" s="7"/>
      <c r="E200" s="7" t="s">
        <v>9</v>
      </c>
      <c r="F200" s="5" t="s">
        <v>23</v>
      </c>
      <c r="G200" s="6"/>
      <c r="H200" s="6"/>
      <c r="I200" s="6"/>
    </row>
    <row r="201" spans="1:9" s="5" customFormat="1" ht="12.5" hidden="1" x14ac:dyDescent="0.25">
      <c r="A201" s="8" t="s">
        <v>22</v>
      </c>
      <c r="B201" s="8" t="str">
        <f>IF(F6="ВЗРОСЛЫЕ","ЖЕНЩИНЫ",IF(F6="ДО 19 ЛЕТ","ЮНИОРКИ","ДЕВУШКИ"))</f>
        <v>ЖЕНЩИНЫ</v>
      </c>
      <c r="C201" s="7" t="s">
        <v>8</v>
      </c>
      <c r="D201" s="7"/>
      <c r="E201" s="7" t="s">
        <v>7</v>
      </c>
      <c r="F201" s="5" t="s">
        <v>21</v>
      </c>
      <c r="G201" s="6"/>
      <c r="H201" s="6"/>
      <c r="I201" s="6"/>
    </row>
    <row r="202" spans="1:9" s="5" customFormat="1" ht="12.5" hidden="1" x14ac:dyDescent="0.25">
      <c r="A202" s="8" t="s">
        <v>20</v>
      </c>
      <c r="B202" s="8" t="str">
        <f>IF(F6="ВЗРОСЛЫЕ","МУЖЧИНЫ И ЖЕНЩИНЫ",IF(F6="ДО 19 ЛЕТ","ЮНИОРЫ И ЮНИОРКИ","ЮНОШИ И ДЕВУШКИ"))</f>
        <v>МУЖЧИНЫ И ЖЕНЩИНЫ</v>
      </c>
      <c r="C202" s="7" t="s">
        <v>6</v>
      </c>
      <c r="D202" s="7"/>
      <c r="E202" s="7" t="s">
        <v>5</v>
      </c>
      <c r="F202" s="5" t="s">
        <v>19</v>
      </c>
      <c r="G202" s="6"/>
      <c r="H202" s="6"/>
      <c r="I202" s="6"/>
    </row>
    <row r="203" spans="1:9" s="5" customFormat="1" ht="12.5" hidden="1" x14ac:dyDescent="0.25">
      <c r="A203" s="8" t="s">
        <v>18</v>
      </c>
      <c r="B203" s="8"/>
      <c r="C203" s="7" t="s">
        <v>4</v>
      </c>
      <c r="D203" s="7"/>
      <c r="E203" s="7" t="s">
        <v>3</v>
      </c>
      <c r="G203" s="6"/>
      <c r="H203" s="6"/>
      <c r="I203" s="6"/>
    </row>
    <row r="204" spans="1:9" s="5" customFormat="1" ht="12.5" hidden="1" x14ac:dyDescent="0.25">
      <c r="A204" s="8" t="s">
        <v>17</v>
      </c>
      <c r="B204" s="8"/>
      <c r="C204" s="7" t="s">
        <v>2</v>
      </c>
      <c r="D204" s="7"/>
      <c r="E204" s="7" t="s">
        <v>1</v>
      </c>
      <c r="G204" s="6"/>
      <c r="H204" s="6"/>
      <c r="I204" s="6"/>
    </row>
    <row r="205" spans="1:9" s="5" customFormat="1" ht="12.5" hidden="1" x14ac:dyDescent="0.25">
      <c r="A205" s="8" t="s">
        <v>16</v>
      </c>
      <c r="B205" s="8"/>
      <c r="C205" s="7" t="s">
        <v>0</v>
      </c>
      <c r="D205" s="7"/>
      <c r="E205" s="7"/>
      <c r="G205" s="6"/>
      <c r="H205" s="6"/>
      <c r="I205" s="6"/>
    </row>
  </sheetData>
  <mergeCells count="129">
    <mergeCell ref="A2:M2"/>
    <mergeCell ref="B3:O3"/>
    <mergeCell ref="A4:M4"/>
    <mergeCell ref="F6:J6"/>
    <mergeCell ref="L6:M6"/>
    <mergeCell ref="C8:E8"/>
    <mergeCell ref="H8:J8"/>
    <mergeCell ref="A12:M12"/>
    <mergeCell ref="A14:M14"/>
    <mergeCell ref="C15:D15"/>
    <mergeCell ref="F15:G15"/>
    <mergeCell ref="A16:A17"/>
    <mergeCell ref="B16:B17"/>
    <mergeCell ref="C16:D16"/>
    <mergeCell ref="F16:G16"/>
    <mergeCell ref="H16:H17"/>
    <mergeCell ref="L16:L17"/>
    <mergeCell ref="C19:D19"/>
    <mergeCell ref="F19:G19"/>
    <mergeCell ref="M16:M17"/>
    <mergeCell ref="C17:D17"/>
    <mergeCell ref="F17:G17"/>
    <mergeCell ref="A18:A19"/>
    <mergeCell ref="B18:B19"/>
    <mergeCell ref="C18:D18"/>
    <mergeCell ref="F18:G18"/>
    <mergeCell ref="I18:I19"/>
    <mergeCell ref="L18:L19"/>
    <mergeCell ref="M18:M19"/>
    <mergeCell ref="L22:L23"/>
    <mergeCell ref="M22:M23"/>
    <mergeCell ref="C23:D23"/>
    <mergeCell ref="F23:G23"/>
    <mergeCell ref="A26:M26"/>
    <mergeCell ref="C27:D27"/>
    <mergeCell ref="F27:G27"/>
    <mergeCell ref="J20:J21"/>
    <mergeCell ref="L20:L21"/>
    <mergeCell ref="M20:M21"/>
    <mergeCell ref="C21:D21"/>
    <mergeCell ref="F21:G21"/>
    <mergeCell ref="A22:A23"/>
    <mergeCell ref="B22:B23"/>
    <mergeCell ref="C22:D22"/>
    <mergeCell ref="F22:G22"/>
    <mergeCell ref="K22:K23"/>
    <mergeCell ref="A20:A21"/>
    <mergeCell ref="B20:B21"/>
    <mergeCell ref="C20:D20"/>
    <mergeCell ref="F20:G20"/>
    <mergeCell ref="C31:D31"/>
    <mergeCell ref="F31:G31"/>
    <mergeCell ref="A32:A33"/>
    <mergeCell ref="B32:B33"/>
    <mergeCell ref="C32:D32"/>
    <mergeCell ref="F32:G32"/>
    <mergeCell ref="M28:M29"/>
    <mergeCell ref="C29:D29"/>
    <mergeCell ref="F29:G29"/>
    <mergeCell ref="A30:A31"/>
    <mergeCell ref="B30:B31"/>
    <mergeCell ref="C30:D30"/>
    <mergeCell ref="F30:G30"/>
    <mergeCell ref="I30:I31"/>
    <mergeCell ref="L30:L31"/>
    <mergeCell ref="M30:M31"/>
    <mergeCell ref="A28:A29"/>
    <mergeCell ref="B28:B29"/>
    <mergeCell ref="C28:D28"/>
    <mergeCell ref="F28:G28"/>
    <mergeCell ref="H28:H29"/>
    <mergeCell ref="L28:L29"/>
    <mergeCell ref="L34:L35"/>
    <mergeCell ref="M34:M35"/>
    <mergeCell ref="C35:D35"/>
    <mergeCell ref="F35:G35"/>
    <mergeCell ref="A40:M40"/>
    <mergeCell ref="B41:D41"/>
    <mergeCell ref="J32:J33"/>
    <mergeCell ref="L32:L33"/>
    <mergeCell ref="M32:M33"/>
    <mergeCell ref="C33:D33"/>
    <mergeCell ref="F33:G33"/>
    <mergeCell ref="A34:A35"/>
    <mergeCell ref="B34:B35"/>
    <mergeCell ref="C34:D34"/>
    <mergeCell ref="F34:G34"/>
    <mergeCell ref="K34:K35"/>
    <mergeCell ref="K48:L49"/>
    <mergeCell ref="B49:D49"/>
    <mergeCell ref="H49:J49"/>
    <mergeCell ref="B42:D42"/>
    <mergeCell ref="E43:G43"/>
    <mergeCell ref="E44:G44"/>
    <mergeCell ref="B45:D45"/>
    <mergeCell ref="E45:G45"/>
    <mergeCell ref="B46:D46"/>
    <mergeCell ref="B50:D50"/>
    <mergeCell ref="E51:G51"/>
    <mergeCell ref="E52:G52"/>
    <mergeCell ref="B53:D53"/>
    <mergeCell ref="E53:G53"/>
    <mergeCell ref="B54:D54"/>
    <mergeCell ref="C47:D47"/>
    <mergeCell ref="H47:J47"/>
    <mergeCell ref="H48:J48"/>
    <mergeCell ref="H62:J62"/>
    <mergeCell ref="K62:L63"/>
    <mergeCell ref="E63:G63"/>
    <mergeCell ref="E64:G64"/>
    <mergeCell ref="B65:D65"/>
    <mergeCell ref="E65:G65"/>
    <mergeCell ref="B57:D57"/>
    <mergeCell ref="B58:D58"/>
    <mergeCell ref="E59:G59"/>
    <mergeCell ref="E60:G60"/>
    <mergeCell ref="C61:D61"/>
    <mergeCell ref="H61:J61"/>
    <mergeCell ref="A72:C72"/>
    <mergeCell ref="E72:F72"/>
    <mergeCell ref="G72:J72"/>
    <mergeCell ref="E73:F73"/>
    <mergeCell ref="G73:J73"/>
    <mergeCell ref="B66:D66"/>
    <mergeCell ref="A69:C69"/>
    <mergeCell ref="E69:F69"/>
    <mergeCell ref="G69:J69"/>
    <mergeCell ref="E70:F70"/>
    <mergeCell ref="G70:J70"/>
  </mergeCells>
  <dataValidations count="3">
    <dataValidation type="list" allowBlank="1" showInputMessage="1" showErrorMessage="1" sqref="F6:J6 JB6:JF6 SX6:TB6 ACT6:ACX6 AMP6:AMT6 AWL6:AWP6 BGH6:BGL6 BQD6:BQH6 BZZ6:CAD6 CJV6:CJZ6 CTR6:CTV6 DDN6:DDR6 DNJ6:DNN6 DXF6:DXJ6 EHB6:EHF6 EQX6:ERB6 FAT6:FAX6 FKP6:FKT6 FUL6:FUP6 GEH6:GEL6 GOD6:GOH6 GXZ6:GYD6 HHV6:HHZ6 HRR6:HRV6 IBN6:IBR6 ILJ6:ILN6 IVF6:IVJ6 JFB6:JFF6 JOX6:JPB6 JYT6:JYX6 KIP6:KIT6 KSL6:KSP6 LCH6:LCL6 LMD6:LMH6 LVZ6:LWD6 MFV6:MFZ6 MPR6:MPV6 MZN6:MZR6 NJJ6:NJN6 NTF6:NTJ6 ODB6:ODF6 OMX6:ONB6 OWT6:OWX6 PGP6:PGT6 PQL6:PQP6 QAH6:QAL6 QKD6:QKH6 QTZ6:QUD6 RDV6:RDZ6 RNR6:RNV6 RXN6:RXR6 SHJ6:SHN6 SRF6:SRJ6 TBB6:TBF6 TKX6:TLB6 TUT6:TUX6 UEP6:UET6 UOL6:UOP6 UYH6:UYL6 VID6:VIH6 VRZ6:VSD6 WBV6:WBZ6 WLR6:WLV6 WVN6:WVR6 F65542:J65542 JB65542:JF65542 SX65542:TB65542 ACT65542:ACX65542 AMP65542:AMT65542 AWL65542:AWP65542 BGH65542:BGL65542 BQD65542:BQH65542 BZZ65542:CAD65542 CJV65542:CJZ65542 CTR65542:CTV65542 DDN65542:DDR65542 DNJ65542:DNN65542 DXF65542:DXJ65542 EHB65542:EHF65542 EQX65542:ERB65542 FAT65542:FAX65542 FKP65542:FKT65542 FUL65542:FUP65542 GEH65542:GEL65542 GOD65542:GOH65542 GXZ65542:GYD65542 HHV65542:HHZ65542 HRR65542:HRV65542 IBN65542:IBR65542 ILJ65542:ILN65542 IVF65542:IVJ65542 JFB65542:JFF65542 JOX65542:JPB65542 JYT65542:JYX65542 KIP65542:KIT65542 KSL65542:KSP65542 LCH65542:LCL65542 LMD65542:LMH65542 LVZ65542:LWD65542 MFV65542:MFZ65542 MPR65542:MPV65542 MZN65542:MZR65542 NJJ65542:NJN65542 NTF65542:NTJ65542 ODB65542:ODF65542 OMX65542:ONB65542 OWT65542:OWX65542 PGP65542:PGT65542 PQL65542:PQP65542 QAH65542:QAL65542 QKD65542:QKH65542 QTZ65542:QUD65542 RDV65542:RDZ65542 RNR65542:RNV65542 RXN65542:RXR65542 SHJ65542:SHN65542 SRF65542:SRJ65542 TBB65542:TBF65542 TKX65542:TLB65542 TUT65542:TUX65542 UEP65542:UET65542 UOL65542:UOP65542 UYH65542:UYL65542 VID65542:VIH65542 VRZ65542:VSD65542 WBV65542:WBZ65542 WLR65542:WLV65542 WVN65542:WVR65542 F131078:J131078 JB131078:JF131078 SX131078:TB131078 ACT131078:ACX131078 AMP131078:AMT131078 AWL131078:AWP131078 BGH131078:BGL131078 BQD131078:BQH131078 BZZ131078:CAD131078 CJV131078:CJZ131078 CTR131078:CTV131078 DDN131078:DDR131078 DNJ131078:DNN131078 DXF131078:DXJ131078 EHB131078:EHF131078 EQX131078:ERB131078 FAT131078:FAX131078 FKP131078:FKT131078 FUL131078:FUP131078 GEH131078:GEL131078 GOD131078:GOH131078 GXZ131078:GYD131078 HHV131078:HHZ131078 HRR131078:HRV131078 IBN131078:IBR131078 ILJ131078:ILN131078 IVF131078:IVJ131078 JFB131078:JFF131078 JOX131078:JPB131078 JYT131078:JYX131078 KIP131078:KIT131078 KSL131078:KSP131078 LCH131078:LCL131078 LMD131078:LMH131078 LVZ131078:LWD131078 MFV131078:MFZ131078 MPR131078:MPV131078 MZN131078:MZR131078 NJJ131078:NJN131078 NTF131078:NTJ131078 ODB131078:ODF131078 OMX131078:ONB131078 OWT131078:OWX131078 PGP131078:PGT131078 PQL131078:PQP131078 QAH131078:QAL131078 QKD131078:QKH131078 QTZ131078:QUD131078 RDV131078:RDZ131078 RNR131078:RNV131078 RXN131078:RXR131078 SHJ131078:SHN131078 SRF131078:SRJ131078 TBB131078:TBF131078 TKX131078:TLB131078 TUT131078:TUX131078 UEP131078:UET131078 UOL131078:UOP131078 UYH131078:UYL131078 VID131078:VIH131078 VRZ131078:VSD131078 WBV131078:WBZ131078 WLR131078:WLV131078 WVN131078:WVR131078 F196614:J196614 JB196614:JF196614 SX196614:TB196614 ACT196614:ACX196614 AMP196614:AMT196614 AWL196614:AWP196614 BGH196614:BGL196614 BQD196614:BQH196614 BZZ196614:CAD196614 CJV196614:CJZ196614 CTR196614:CTV196614 DDN196614:DDR196614 DNJ196614:DNN196614 DXF196614:DXJ196614 EHB196614:EHF196614 EQX196614:ERB196614 FAT196614:FAX196614 FKP196614:FKT196614 FUL196614:FUP196614 GEH196614:GEL196614 GOD196614:GOH196614 GXZ196614:GYD196614 HHV196614:HHZ196614 HRR196614:HRV196614 IBN196614:IBR196614 ILJ196614:ILN196614 IVF196614:IVJ196614 JFB196614:JFF196614 JOX196614:JPB196614 JYT196614:JYX196614 KIP196614:KIT196614 KSL196614:KSP196614 LCH196614:LCL196614 LMD196614:LMH196614 LVZ196614:LWD196614 MFV196614:MFZ196614 MPR196614:MPV196614 MZN196614:MZR196614 NJJ196614:NJN196614 NTF196614:NTJ196614 ODB196614:ODF196614 OMX196614:ONB196614 OWT196614:OWX196614 PGP196614:PGT196614 PQL196614:PQP196614 QAH196614:QAL196614 QKD196614:QKH196614 QTZ196614:QUD196614 RDV196614:RDZ196614 RNR196614:RNV196614 RXN196614:RXR196614 SHJ196614:SHN196614 SRF196614:SRJ196614 TBB196614:TBF196614 TKX196614:TLB196614 TUT196614:TUX196614 UEP196614:UET196614 UOL196614:UOP196614 UYH196614:UYL196614 VID196614:VIH196614 VRZ196614:VSD196614 WBV196614:WBZ196614 WLR196614:WLV196614 WVN196614:WVR196614 F262150:J262150 JB262150:JF262150 SX262150:TB262150 ACT262150:ACX262150 AMP262150:AMT262150 AWL262150:AWP262150 BGH262150:BGL262150 BQD262150:BQH262150 BZZ262150:CAD262150 CJV262150:CJZ262150 CTR262150:CTV262150 DDN262150:DDR262150 DNJ262150:DNN262150 DXF262150:DXJ262150 EHB262150:EHF262150 EQX262150:ERB262150 FAT262150:FAX262150 FKP262150:FKT262150 FUL262150:FUP262150 GEH262150:GEL262150 GOD262150:GOH262150 GXZ262150:GYD262150 HHV262150:HHZ262150 HRR262150:HRV262150 IBN262150:IBR262150 ILJ262150:ILN262150 IVF262150:IVJ262150 JFB262150:JFF262150 JOX262150:JPB262150 JYT262150:JYX262150 KIP262150:KIT262150 KSL262150:KSP262150 LCH262150:LCL262150 LMD262150:LMH262150 LVZ262150:LWD262150 MFV262150:MFZ262150 MPR262150:MPV262150 MZN262150:MZR262150 NJJ262150:NJN262150 NTF262150:NTJ262150 ODB262150:ODF262150 OMX262150:ONB262150 OWT262150:OWX262150 PGP262150:PGT262150 PQL262150:PQP262150 QAH262150:QAL262150 QKD262150:QKH262150 QTZ262150:QUD262150 RDV262150:RDZ262150 RNR262150:RNV262150 RXN262150:RXR262150 SHJ262150:SHN262150 SRF262150:SRJ262150 TBB262150:TBF262150 TKX262150:TLB262150 TUT262150:TUX262150 UEP262150:UET262150 UOL262150:UOP262150 UYH262150:UYL262150 VID262150:VIH262150 VRZ262150:VSD262150 WBV262150:WBZ262150 WLR262150:WLV262150 WVN262150:WVR262150 F327686:J327686 JB327686:JF327686 SX327686:TB327686 ACT327686:ACX327686 AMP327686:AMT327686 AWL327686:AWP327686 BGH327686:BGL327686 BQD327686:BQH327686 BZZ327686:CAD327686 CJV327686:CJZ327686 CTR327686:CTV327686 DDN327686:DDR327686 DNJ327686:DNN327686 DXF327686:DXJ327686 EHB327686:EHF327686 EQX327686:ERB327686 FAT327686:FAX327686 FKP327686:FKT327686 FUL327686:FUP327686 GEH327686:GEL327686 GOD327686:GOH327686 GXZ327686:GYD327686 HHV327686:HHZ327686 HRR327686:HRV327686 IBN327686:IBR327686 ILJ327686:ILN327686 IVF327686:IVJ327686 JFB327686:JFF327686 JOX327686:JPB327686 JYT327686:JYX327686 KIP327686:KIT327686 KSL327686:KSP327686 LCH327686:LCL327686 LMD327686:LMH327686 LVZ327686:LWD327686 MFV327686:MFZ327686 MPR327686:MPV327686 MZN327686:MZR327686 NJJ327686:NJN327686 NTF327686:NTJ327686 ODB327686:ODF327686 OMX327686:ONB327686 OWT327686:OWX327686 PGP327686:PGT327686 PQL327686:PQP327686 QAH327686:QAL327686 QKD327686:QKH327686 QTZ327686:QUD327686 RDV327686:RDZ327686 RNR327686:RNV327686 RXN327686:RXR327686 SHJ327686:SHN327686 SRF327686:SRJ327686 TBB327686:TBF327686 TKX327686:TLB327686 TUT327686:TUX327686 UEP327686:UET327686 UOL327686:UOP327686 UYH327686:UYL327686 VID327686:VIH327686 VRZ327686:VSD327686 WBV327686:WBZ327686 WLR327686:WLV327686 WVN327686:WVR327686 F393222:J393222 JB393222:JF393222 SX393222:TB393222 ACT393222:ACX393222 AMP393222:AMT393222 AWL393222:AWP393222 BGH393222:BGL393222 BQD393222:BQH393222 BZZ393222:CAD393222 CJV393222:CJZ393222 CTR393222:CTV393222 DDN393222:DDR393222 DNJ393222:DNN393222 DXF393222:DXJ393222 EHB393222:EHF393222 EQX393222:ERB393222 FAT393222:FAX393222 FKP393222:FKT393222 FUL393222:FUP393222 GEH393222:GEL393222 GOD393222:GOH393222 GXZ393222:GYD393222 HHV393222:HHZ393222 HRR393222:HRV393222 IBN393222:IBR393222 ILJ393222:ILN393222 IVF393222:IVJ393222 JFB393222:JFF393222 JOX393222:JPB393222 JYT393222:JYX393222 KIP393222:KIT393222 KSL393222:KSP393222 LCH393222:LCL393222 LMD393222:LMH393222 LVZ393222:LWD393222 MFV393222:MFZ393222 MPR393222:MPV393222 MZN393222:MZR393222 NJJ393222:NJN393222 NTF393222:NTJ393222 ODB393222:ODF393222 OMX393222:ONB393222 OWT393222:OWX393222 PGP393222:PGT393222 PQL393222:PQP393222 QAH393222:QAL393222 QKD393222:QKH393222 QTZ393222:QUD393222 RDV393222:RDZ393222 RNR393222:RNV393222 RXN393222:RXR393222 SHJ393222:SHN393222 SRF393222:SRJ393222 TBB393222:TBF393222 TKX393222:TLB393222 TUT393222:TUX393222 UEP393222:UET393222 UOL393222:UOP393222 UYH393222:UYL393222 VID393222:VIH393222 VRZ393222:VSD393222 WBV393222:WBZ393222 WLR393222:WLV393222 WVN393222:WVR393222 F458758:J458758 JB458758:JF458758 SX458758:TB458758 ACT458758:ACX458758 AMP458758:AMT458758 AWL458758:AWP458758 BGH458758:BGL458758 BQD458758:BQH458758 BZZ458758:CAD458758 CJV458758:CJZ458758 CTR458758:CTV458758 DDN458758:DDR458758 DNJ458758:DNN458758 DXF458758:DXJ458758 EHB458758:EHF458758 EQX458758:ERB458758 FAT458758:FAX458758 FKP458758:FKT458758 FUL458758:FUP458758 GEH458758:GEL458758 GOD458758:GOH458758 GXZ458758:GYD458758 HHV458758:HHZ458758 HRR458758:HRV458758 IBN458758:IBR458758 ILJ458758:ILN458758 IVF458758:IVJ458758 JFB458758:JFF458758 JOX458758:JPB458758 JYT458758:JYX458758 KIP458758:KIT458758 KSL458758:KSP458758 LCH458758:LCL458758 LMD458758:LMH458758 LVZ458758:LWD458758 MFV458758:MFZ458758 MPR458758:MPV458758 MZN458758:MZR458758 NJJ458758:NJN458758 NTF458758:NTJ458758 ODB458758:ODF458758 OMX458758:ONB458758 OWT458758:OWX458758 PGP458758:PGT458758 PQL458758:PQP458758 QAH458758:QAL458758 QKD458758:QKH458758 QTZ458758:QUD458758 RDV458758:RDZ458758 RNR458758:RNV458758 RXN458758:RXR458758 SHJ458758:SHN458758 SRF458758:SRJ458758 TBB458758:TBF458758 TKX458758:TLB458758 TUT458758:TUX458758 UEP458758:UET458758 UOL458758:UOP458758 UYH458758:UYL458758 VID458758:VIH458758 VRZ458758:VSD458758 WBV458758:WBZ458758 WLR458758:WLV458758 WVN458758:WVR458758 F524294:J524294 JB524294:JF524294 SX524294:TB524294 ACT524294:ACX524294 AMP524294:AMT524294 AWL524294:AWP524294 BGH524294:BGL524294 BQD524294:BQH524294 BZZ524294:CAD524294 CJV524294:CJZ524294 CTR524294:CTV524294 DDN524294:DDR524294 DNJ524294:DNN524294 DXF524294:DXJ524294 EHB524294:EHF524294 EQX524294:ERB524294 FAT524294:FAX524294 FKP524294:FKT524294 FUL524294:FUP524294 GEH524294:GEL524294 GOD524294:GOH524294 GXZ524294:GYD524294 HHV524294:HHZ524294 HRR524294:HRV524294 IBN524294:IBR524294 ILJ524294:ILN524294 IVF524294:IVJ524294 JFB524294:JFF524294 JOX524294:JPB524294 JYT524294:JYX524294 KIP524294:KIT524294 KSL524294:KSP524294 LCH524294:LCL524294 LMD524294:LMH524294 LVZ524294:LWD524294 MFV524294:MFZ524294 MPR524294:MPV524294 MZN524294:MZR524294 NJJ524294:NJN524294 NTF524294:NTJ524294 ODB524294:ODF524294 OMX524294:ONB524294 OWT524294:OWX524294 PGP524294:PGT524294 PQL524294:PQP524294 QAH524294:QAL524294 QKD524294:QKH524294 QTZ524294:QUD524294 RDV524294:RDZ524294 RNR524294:RNV524294 RXN524294:RXR524294 SHJ524294:SHN524294 SRF524294:SRJ524294 TBB524294:TBF524294 TKX524294:TLB524294 TUT524294:TUX524294 UEP524294:UET524294 UOL524294:UOP524294 UYH524294:UYL524294 VID524294:VIH524294 VRZ524294:VSD524294 WBV524294:WBZ524294 WLR524294:WLV524294 WVN524294:WVR524294 F589830:J589830 JB589830:JF589830 SX589830:TB589830 ACT589830:ACX589830 AMP589830:AMT589830 AWL589830:AWP589830 BGH589830:BGL589830 BQD589830:BQH589830 BZZ589830:CAD589830 CJV589830:CJZ589830 CTR589830:CTV589830 DDN589830:DDR589830 DNJ589830:DNN589830 DXF589830:DXJ589830 EHB589830:EHF589830 EQX589830:ERB589830 FAT589830:FAX589830 FKP589830:FKT589830 FUL589830:FUP589830 GEH589830:GEL589830 GOD589830:GOH589830 GXZ589830:GYD589830 HHV589830:HHZ589830 HRR589830:HRV589830 IBN589830:IBR589830 ILJ589830:ILN589830 IVF589830:IVJ589830 JFB589830:JFF589830 JOX589830:JPB589830 JYT589830:JYX589830 KIP589830:KIT589830 KSL589830:KSP589830 LCH589830:LCL589830 LMD589830:LMH589830 LVZ589830:LWD589830 MFV589830:MFZ589830 MPR589830:MPV589830 MZN589830:MZR589830 NJJ589830:NJN589830 NTF589830:NTJ589830 ODB589830:ODF589830 OMX589830:ONB589830 OWT589830:OWX589830 PGP589830:PGT589830 PQL589830:PQP589830 QAH589830:QAL589830 QKD589830:QKH589830 QTZ589830:QUD589830 RDV589830:RDZ589830 RNR589830:RNV589830 RXN589830:RXR589830 SHJ589830:SHN589830 SRF589830:SRJ589830 TBB589830:TBF589830 TKX589830:TLB589830 TUT589830:TUX589830 UEP589830:UET589830 UOL589830:UOP589830 UYH589830:UYL589830 VID589830:VIH589830 VRZ589830:VSD589830 WBV589830:WBZ589830 WLR589830:WLV589830 WVN589830:WVR589830 F655366:J655366 JB655366:JF655366 SX655366:TB655366 ACT655366:ACX655366 AMP655366:AMT655366 AWL655366:AWP655366 BGH655366:BGL655366 BQD655366:BQH655366 BZZ655366:CAD655366 CJV655366:CJZ655366 CTR655366:CTV655366 DDN655366:DDR655366 DNJ655366:DNN655366 DXF655366:DXJ655366 EHB655366:EHF655366 EQX655366:ERB655366 FAT655366:FAX655366 FKP655366:FKT655366 FUL655366:FUP655366 GEH655366:GEL655366 GOD655366:GOH655366 GXZ655366:GYD655366 HHV655366:HHZ655366 HRR655366:HRV655366 IBN655366:IBR655366 ILJ655366:ILN655366 IVF655366:IVJ655366 JFB655366:JFF655366 JOX655366:JPB655366 JYT655366:JYX655366 KIP655366:KIT655366 KSL655366:KSP655366 LCH655366:LCL655366 LMD655366:LMH655366 LVZ655366:LWD655366 MFV655366:MFZ655366 MPR655366:MPV655366 MZN655366:MZR655366 NJJ655366:NJN655366 NTF655366:NTJ655366 ODB655366:ODF655366 OMX655366:ONB655366 OWT655366:OWX655366 PGP655366:PGT655366 PQL655366:PQP655366 QAH655366:QAL655366 QKD655366:QKH655366 QTZ655366:QUD655366 RDV655366:RDZ655366 RNR655366:RNV655366 RXN655366:RXR655366 SHJ655366:SHN655366 SRF655366:SRJ655366 TBB655366:TBF655366 TKX655366:TLB655366 TUT655366:TUX655366 UEP655366:UET655366 UOL655366:UOP655366 UYH655366:UYL655366 VID655366:VIH655366 VRZ655366:VSD655366 WBV655366:WBZ655366 WLR655366:WLV655366 WVN655366:WVR655366 F720902:J720902 JB720902:JF720902 SX720902:TB720902 ACT720902:ACX720902 AMP720902:AMT720902 AWL720902:AWP720902 BGH720902:BGL720902 BQD720902:BQH720902 BZZ720902:CAD720902 CJV720902:CJZ720902 CTR720902:CTV720902 DDN720902:DDR720902 DNJ720902:DNN720902 DXF720902:DXJ720902 EHB720902:EHF720902 EQX720902:ERB720902 FAT720902:FAX720902 FKP720902:FKT720902 FUL720902:FUP720902 GEH720902:GEL720902 GOD720902:GOH720902 GXZ720902:GYD720902 HHV720902:HHZ720902 HRR720902:HRV720902 IBN720902:IBR720902 ILJ720902:ILN720902 IVF720902:IVJ720902 JFB720902:JFF720902 JOX720902:JPB720902 JYT720902:JYX720902 KIP720902:KIT720902 KSL720902:KSP720902 LCH720902:LCL720902 LMD720902:LMH720902 LVZ720902:LWD720902 MFV720902:MFZ720902 MPR720902:MPV720902 MZN720902:MZR720902 NJJ720902:NJN720902 NTF720902:NTJ720902 ODB720902:ODF720902 OMX720902:ONB720902 OWT720902:OWX720902 PGP720902:PGT720902 PQL720902:PQP720902 QAH720902:QAL720902 QKD720902:QKH720902 QTZ720902:QUD720902 RDV720902:RDZ720902 RNR720902:RNV720902 RXN720902:RXR720902 SHJ720902:SHN720902 SRF720902:SRJ720902 TBB720902:TBF720902 TKX720902:TLB720902 TUT720902:TUX720902 UEP720902:UET720902 UOL720902:UOP720902 UYH720902:UYL720902 VID720902:VIH720902 VRZ720902:VSD720902 WBV720902:WBZ720902 WLR720902:WLV720902 WVN720902:WVR720902 F786438:J786438 JB786438:JF786438 SX786438:TB786438 ACT786438:ACX786438 AMP786438:AMT786438 AWL786438:AWP786438 BGH786438:BGL786438 BQD786438:BQH786438 BZZ786438:CAD786438 CJV786438:CJZ786438 CTR786438:CTV786438 DDN786438:DDR786438 DNJ786438:DNN786438 DXF786438:DXJ786438 EHB786438:EHF786438 EQX786438:ERB786438 FAT786438:FAX786438 FKP786438:FKT786438 FUL786438:FUP786438 GEH786438:GEL786438 GOD786438:GOH786438 GXZ786438:GYD786438 HHV786438:HHZ786438 HRR786438:HRV786438 IBN786438:IBR786438 ILJ786438:ILN786438 IVF786438:IVJ786438 JFB786438:JFF786438 JOX786438:JPB786438 JYT786438:JYX786438 KIP786438:KIT786438 KSL786438:KSP786438 LCH786438:LCL786438 LMD786438:LMH786438 LVZ786438:LWD786438 MFV786438:MFZ786438 MPR786438:MPV786438 MZN786438:MZR786438 NJJ786438:NJN786438 NTF786438:NTJ786438 ODB786438:ODF786438 OMX786438:ONB786438 OWT786438:OWX786438 PGP786438:PGT786438 PQL786438:PQP786438 QAH786438:QAL786438 QKD786438:QKH786438 QTZ786438:QUD786438 RDV786438:RDZ786438 RNR786438:RNV786438 RXN786438:RXR786438 SHJ786438:SHN786438 SRF786438:SRJ786438 TBB786438:TBF786438 TKX786438:TLB786438 TUT786438:TUX786438 UEP786438:UET786438 UOL786438:UOP786438 UYH786438:UYL786438 VID786438:VIH786438 VRZ786438:VSD786438 WBV786438:WBZ786438 WLR786438:WLV786438 WVN786438:WVR786438 F851974:J851974 JB851974:JF851974 SX851974:TB851974 ACT851974:ACX851974 AMP851974:AMT851974 AWL851974:AWP851974 BGH851974:BGL851974 BQD851974:BQH851974 BZZ851974:CAD851974 CJV851974:CJZ851974 CTR851974:CTV851974 DDN851974:DDR851974 DNJ851974:DNN851974 DXF851974:DXJ851974 EHB851974:EHF851974 EQX851974:ERB851974 FAT851974:FAX851974 FKP851974:FKT851974 FUL851974:FUP851974 GEH851974:GEL851974 GOD851974:GOH851974 GXZ851974:GYD851974 HHV851974:HHZ851974 HRR851974:HRV851974 IBN851974:IBR851974 ILJ851974:ILN851974 IVF851974:IVJ851974 JFB851974:JFF851974 JOX851974:JPB851974 JYT851974:JYX851974 KIP851974:KIT851974 KSL851974:KSP851974 LCH851974:LCL851974 LMD851974:LMH851974 LVZ851974:LWD851974 MFV851974:MFZ851974 MPR851974:MPV851974 MZN851974:MZR851974 NJJ851974:NJN851974 NTF851974:NTJ851974 ODB851974:ODF851974 OMX851974:ONB851974 OWT851974:OWX851974 PGP851974:PGT851974 PQL851974:PQP851974 QAH851974:QAL851974 QKD851974:QKH851974 QTZ851974:QUD851974 RDV851974:RDZ851974 RNR851974:RNV851974 RXN851974:RXR851974 SHJ851974:SHN851974 SRF851974:SRJ851974 TBB851974:TBF851974 TKX851974:TLB851974 TUT851974:TUX851974 UEP851974:UET851974 UOL851974:UOP851974 UYH851974:UYL851974 VID851974:VIH851974 VRZ851974:VSD851974 WBV851974:WBZ851974 WLR851974:WLV851974 WVN851974:WVR851974 F917510:J917510 JB917510:JF917510 SX917510:TB917510 ACT917510:ACX917510 AMP917510:AMT917510 AWL917510:AWP917510 BGH917510:BGL917510 BQD917510:BQH917510 BZZ917510:CAD917510 CJV917510:CJZ917510 CTR917510:CTV917510 DDN917510:DDR917510 DNJ917510:DNN917510 DXF917510:DXJ917510 EHB917510:EHF917510 EQX917510:ERB917510 FAT917510:FAX917510 FKP917510:FKT917510 FUL917510:FUP917510 GEH917510:GEL917510 GOD917510:GOH917510 GXZ917510:GYD917510 HHV917510:HHZ917510 HRR917510:HRV917510 IBN917510:IBR917510 ILJ917510:ILN917510 IVF917510:IVJ917510 JFB917510:JFF917510 JOX917510:JPB917510 JYT917510:JYX917510 KIP917510:KIT917510 KSL917510:KSP917510 LCH917510:LCL917510 LMD917510:LMH917510 LVZ917510:LWD917510 MFV917510:MFZ917510 MPR917510:MPV917510 MZN917510:MZR917510 NJJ917510:NJN917510 NTF917510:NTJ917510 ODB917510:ODF917510 OMX917510:ONB917510 OWT917510:OWX917510 PGP917510:PGT917510 PQL917510:PQP917510 QAH917510:QAL917510 QKD917510:QKH917510 QTZ917510:QUD917510 RDV917510:RDZ917510 RNR917510:RNV917510 RXN917510:RXR917510 SHJ917510:SHN917510 SRF917510:SRJ917510 TBB917510:TBF917510 TKX917510:TLB917510 TUT917510:TUX917510 UEP917510:UET917510 UOL917510:UOP917510 UYH917510:UYL917510 VID917510:VIH917510 VRZ917510:VSD917510 WBV917510:WBZ917510 WLR917510:WLV917510 WVN917510:WVR917510 F983046:J983046 JB983046:JF983046 SX983046:TB983046 ACT983046:ACX983046 AMP983046:AMT983046 AWL983046:AWP983046 BGH983046:BGL983046 BQD983046:BQH983046 BZZ983046:CAD983046 CJV983046:CJZ983046 CTR983046:CTV983046 DDN983046:DDR983046 DNJ983046:DNN983046 DXF983046:DXJ983046 EHB983046:EHF983046 EQX983046:ERB983046 FAT983046:FAX983046 FKP983046:FKT983046 FUL983046:FUP983046 GEH983046:GEL983046 GOD983046:GOH983046 GXZ983046:GYD983046 HHV983046:HHZ983046 HRR983046:HRV983046 IBN983046:IBR983046 ILJ983046:ILN983046 IVF983046:IVJ983046 JFB983046:JFF983046 JOX983046:JPB983046 JYT983046:JYX983046 KIP983046:KIT983046 KSL983046:KSP983046 LCH983046:LCL983046 LMD983046:LMH983046 LVZ983046:LWD983046 MFV983046:MFZ983046 MPR983046:MPV983046 MZN983046:MZR983046 NJJ983046:NJN983046 NTF983046:NTJ983046 ODB983046:ODF983046 OMX983046:ONB983046 OWT983046:OWX983046 PGP983046:PGT983046 PQL983046:PQP983046 QAH983046:QAL983046 QKD983046:QKH983046 QTZ983046:QUD983046 RDV983046:RDZ983046 RNR983046:RNV983046 RXN983046:RXR983046 SHJ983046:SHN983046 SRF983046:SRJ983046 TBB983046:TBF983046 TKX983046:TLB983046 TUT983046:TUX983046 UEP983046:UET983046 UOL983046:UOP983046 UYH983046:UYL983046 VID983046:VIH983046 VRZ983046:VSD983046 WBV983046:WBZ983046 WLR983046:WLV983046 WVN983046:WVR983046" xr:uid="{00000000-0002-0000-0500-000000000000}">
      <formula1>$A$200:$A$204</formula1>
    </dataValidation>
    <dataValidation type="list" allowBlank="1" showInputMessage="1" showErrorMessage="1" sqref="L6:M6 JH6:JI6 TD6:TE6 ACZ6:ADA6 AMV6:AMW6 AWR6:AWS6 BGN6:BGO6 BQJ6:BQK6 CAF6:CAG6 CKB6:CKC6 CTX6:CTY6 DDT6:DDU6 DNP6:DNQ6 DXL6:DXM6 EHH6:EHI6 ERD6:ERE6 FAZ6:FBA6 FKV6:FKW6 FUR6:FUS6 GEN6:GEO6 GOJ6:GOK6 GYF6:GYG6 HIB6:HIC6 HRX6:HRY6 IBT6:IBU6 ILP6:ILQ6 IVL6:IVM6 JFH6:JFI6 JPD6:JPE6 JYZ6:JZA6 KIV6:KIW6 KSR6:KSS6 LCN6:LCO6 LMJ6:LMK6 LWF6:LWG6 MGB6:MGC6 MPX6:MPY6 MZT6:MZU6 NJP6:NJQ6 NTL6:NTM6 ODH6:ODI6 OND6:ONE6 OWZ6:OXA6 PGV6:PGW6 PQR6:PQS6 QAN6:QAO6 QKJ6:QKK6 QUF6:QUG6 REB6:REC6 RNX6:RNY6 RXT6:RXU6 SHP6:SHQ6 SRL6:SRM6 TBH6:TBI6 TLD6:TLE6 TUZ6:TVA6 UEV6:UEW6 UOR6:UOS6 UYN6:UYO6 VIJ6:VIK6 VSF6:VSG6 WCB6:WCC6 WLX6:WLY6 WVT6:WVU6 L65542:M65542 JH65542:JI65542 TD65542:TE65542 ACZ65542:ADA65542 AMV65542:AMW65542 AWR65542:AWS65542 BGN65542:BGO65542 BQJ65542:BQK65542 CAF65542:CAG65542 CKB65542:CKC65542 CTX65542:CTY65542 DDT65542:DDU65542 DNP65542:DNQ65542 DXL65542:DXM65542 EHH65542:EHI65542 ERD65542:ERE65542 FAZ65542:FBA65542 FKV65542:FKW65542 FUR65542:FUS65542 GEN65542:GEO65542 GOJ65542:GOK65542 GYF65542:GYG65542 HIB65542:HIC65542 HRX65542:HRY65542 IBT65542:IBU65542 ILP65542:ILQ65542 IVL65542:IVM65542 JFH65542:JFI65542 JPD65542:JPE65542 JYZ65542:JZA65542 KIV65542:KIW65542 KSR65542:KSS65542 LCN65542:LCO65542 LMJ65542:LMK65542 LWF65542:LWG65542 MGB65542:MGC65542 MPX65542:MPY65542 MZT65542:MZU65542 NJP65542:NJQ65542 NTL65542:NTM65542 ODH65542:ODI65542 OND65542:ONE65542 OWZ65542:OXA65542 PGV65542:PGW65542 PQR65542:PQS65542 QAN65542:QAO65542 QKJ65542:QKK65542 QUF65542:QUG65542 REB65542:REC65542 RNX65542:RNY65542 RXT65542:RXU65542 SHP65542:SHQ65542 SRL65542:SRM65542 TBH65542:TBI65542 TLD65542:TLE65542 TUZ65542:TVA65542 UEV65542:UEW65542 UOR65542:UOS65542 UYN65542:UYO65542 VIJ65542:VIK65542 VSF65542:VSG65542 WCB65542:WCC65542 WLX65542:WLY65542 WVT65542:WVU65542 L131078:M131078 JH131078:JI131078 TD131078:TE131078 ACZ131078:ADA131078 AMV131078:AMW131078 AWR131078:AWS131078 BGN131078:BGO131078 BQJ131078:BQK131078 CAF131078:CAG131078 CKB131078:CKC131078 CTX131078:CTY131078 DDT131078:DDU131078 DNP131078:DNQ131078 DXL131078:DXM131078 EHH131078:EHI131078 ERD131078:ERE131078 FAZ131078:FBA131078 FKV131078:FKW131078 FUR131078:FUS131078 GEN131078:GEO131078 GOJ131078:GOK131078 GYF131078:GYG131078 HIB131078:HIC131078 HRX131078:HRY131078 IBT131078:IBU131078 ILP131078:ILQ131078 IVL131078:IVM131078 JFH131078:JFI131078 JPD131078:JPE131078 JYZ131078:JZA131078 KIV131078:KIW131078 KSR131078:KSS131078 LCN131078:LCO131078 LMJ131078:LMK131078 LWF131078:LWG131078 MGB131078:MGC131078 MPX131078:MPY131078 MZT131078:MZU131078 NJP131078:NJQ131078 NTL131078:NTM131078 ODH131078:ODI131078 OND131078:ONE131078 OWZ131078:OXA131078 PGV131078:PGW131078 PQR131078:PQS131078 QAN131078:QAO131078 QKJ131078:QKK131078 QUF131078:QUG131078 REB131078:REC131078 RNX131078:RNY131078 RXT131078:RXU131078 SHP131078:SHQ131078 SRL131078:SRM131078 TBH131078:TBI131078 TLD131078:TLE131078 TUZ131078:TVA131078 UEV131078:UEW131078 UOR131078:UOS131078 UYN131078:UYO131078 VIJ131078:VIK131078 VSF131078:VSG131078 WCB131078:WCC131078 WLX131078:WLY131078 WVT131078:WVU131078 L196614:M196614 JH196614:JI196614 TD196614:TE196614 ACZ196614:ADA196614 AMV196614:AMW196614 AWR196614:AWS196614 BGN196614:BGO196614 BQJ196614:BQK196614 CAF196614:CAG196614 CKB196614:CKC196614 CTX196614:CTY196614 DDT196614:DDU196614 DNP196614:DNQ196614 DXL196614:DXM196614 EHH196614:EHI196614 ERD196614:ERE196614 FAZ196614:FBA196614 FKV196614:FKW196614 FUR196614:FUS196614 GEN196614:GEO196614 GOJ196614:GOK196614 GYF196614:GYG196614 HIB196614:HIC196614 HRX196614:HRY196614 IBT196614:IBU196614 ILP196614:ILQ196614 IVL196614:IVM196614 JFH196614:JFI196614 JPD196614:JPE196614 JYZ196614:JZA196614 KIV196614:KIW196614 KSR196614:KSS196614 LCN196614:LCO196614 LMJ196614:LMK196614 LWF196614:LWG196614 MGB196614:MGC196614 MPX196614:MPY196614 MZT196614:MZU196614 NJP196614:NJQ196614 NTL196614:NTM196614 ODH196614:ODI196614 OND196614:ONE196614 OWZ196614:OXA196614 PGV196614:PGW196614 PQR196614:PQS196614 QAN196614:QAO196614 QKJ196614:QKK196614 QUF196614:QUG196614 REB196614:REC196614 RNX196614:RNY196614 RXT196614:RXU196614 SHP196614:SHQ196614 SRL196614:SRM196614 TBH196614:TBI196614 TLD196614:TLE196614 TUZ196614:TVA196614 UEV196614:UEW196614 UOR196614:UOS196614 UYN196614:UYO196614 VIJ196614:VIK196614 VSF196614:VSG196614 WCB196614:WCC196614 WLX196614:WLY196614 WVT196614:WVU196614 L262150:M262150 JH262150:JI262150 TD262150:TE262150 ACZ262150:ADA262150 AMV262150:AMW262150 AWR262150:AWS262150 BGN262150:BGO262150 BQJ262150:BQK262150 CAF262150:CAG262150 CKB262150:CKC262150 CTX262150:CTY262150 DDT262150:DDU262150 DNP262150:DNQ262150 DXL262150:DXM262150 EHH262150:EHI262150 ERD262150:ERE262150 FAZ262150:FBA262150 FKV262150:FKW262150 FUR262150:FUS262150 GEN262150:GEO262150 GOJ262150:GOK262150 GYF262150:GYG262150 HIB262150:HIC262150 HRX262150:HRY262150 IBT262150:IBU262150 ILP262150:ILQ262150 IVL262150:IVM262150 JFH262150:JFI262150 JPD262150:JPE262150 JYZ262150:JZA262150 KIV262150:KIW262150 KSR262150:KSS262150 LCN262150:LCO262150 LMJ262150:LMK262150 LWF262150:LWG262150 MGB262150:MGC262150 MPX262150:MPY262150 MZT262150:MZU262150 NJP262150:NJQ262150 NTL262150:NTM262150 ODH262150:ODI262150 OND262150:ONE262150 OWZ262150:OXA262150 PGV262150:PGW262150 PQR262150:PQS262150 QAN262150:QAO262150 QKJ262150:QKK262150 QUF262150:QUG262150 REB262150:REC262150 RNX262150:RNY262150 RXT262150:RXU262150 SHP262150:SHQ262150 SRL262150:SRM262150 TBH262150:TBI262150 TLD262150:TLE262150 TUZ262150:TVA262150 UEV262150:UEW262150 UOR262150:UOS262150 UYN262150:UYO262150 VIJ262150:VIK262150 VSF262150:VSG262150 WCB262150:WCC262150 WLX262150:WLY262150 WVT262150:WVU262150 L327686:M327686 JH327686:JI327686 TD327686:TE327686 ACZ327686:ADA327686 AMV327686:AMW327686 AWR327686:AWS327686 BGN327686:BGO327686 BQJ327686:BQK327686 CAF327686:CAG327686 CKB327686:CKC327686 CTX327686:CTY327686 DDT327686:DDU327686 DNP327686:DNQ327686 DXL327686:DXM327686 EHH327686:EHI327686 ERD327686:ERE327686 FAZ327686:FBA327686 FKV327686:FKW327686 FUR327686:FUS327686 GEN327686:GEO327686 GOJ327686:GOK327686 GYF327686:GYG327686 HIB327686:HIC327686 HRX327686:HRY327686 IBT327686:IBU327686 ILP327686:ILQ327686 IVL327686:IVM327686 JFH327686:JFI327686 JPD327686:JPE327686 JYZ327686:JZA327686 KIV327686:KIW327686 KSR327686:KSS327686 LCN327686:LCO327686 LMJ327686:LMK327686 LWF327686:LWG327686 MGB327686:MGC327686 MPX327686:MPY327686 MZT327686:MZU327686 NJP327686:NJQ327686 NTL327686:NTM327686 ODH327686:ODI327686 OND327686:ONE327686 OWZ327686:OXA327686 PGV327686:PGW327686 PQR327686:PQS327686 QAN327686:QAO327686 QKJ327686:QKK327686 QUF327686:QUG327686 REB327686:REC327686 RNX327686:RNY327686 RXT327686:RXU327686 SHP327686:SHQ327686 SRL327686:SRM327686 TBH327686:TBI327686 TLD327686:TLE327686 TUZ327686:TVA327686 UEV327686:UEW327686 UOR327686:UOS327686 UYN327686:UYO327686 VIJ327686:VIK327686 VSF327686:VSG327686 WCB327686:WCC327686 WLX327686:WLY327686 WVT327686:WVU327686 L393222:M393222 JH393222:JI393222 TD393222:TE393222 ACZ393222:ADA393222 AMV393222:AMW393222 AWR393222:AWS393222 BGN393222:BGO393222 BQJ393222:BQK393222 CAF393222:CAG393222 CKB393222:CKC393222 CTX393222:CTY393222 DDT393222:DDU393222 DNP393222:DNQ393222 DXL393222:DXM393222 EHH393222:EHI393222 ERD393222:ERE393222 FAZ393222:FBA393222 FKV393222:FKW393222 FUR393222:FUS393222 GEN393222:GEO393222 GOJ393222:GOK393222 GYF393222:GYG393222 HIB393222:HIC393222 HRX393222:HRY393222 IBT393222:IBU393222 ILP393222:ILQ393222 IVL393222:IVM393222 JFH393222:JFI393222 JPD393222:JPE393222 JYZ393222:JZA393222 KIV393222:KIW393222 KSR393222:KSS393222 LCN393222:LCO393222 LMJ393222:LMK393222 LWF393222:LWG393222 MGB393222:MGC393222 MPX393222:MPY393222 MZT393222:MZU393222 NJP393222:NJQ393222 NTL393222:NTM393222 ODH393222:ODI393222 OND393222:ONE393222 OWZ393222:OXA393222 PGV393222:PGW393222 PQR393222:PQS393222 QAN393222:QAO393222 QKJ393222:QKK393222 QUF393222:QUG393222 REB393222:REC393222 RNX393222:RNY393222 RXT393222:RXU393222 SHP393222:SHQ393222 SRL393222:SRM393222 TBH393222:TBI393222 TLD393222:TLE393222 TUZ393222:TVA393222 UEV393222:UEW393222 UOR393222:UOS393222 UYN393222:UYO393222 VIJ393222:VIK393222 VSF393222:VSG393222 WCB393222:WCC393222 WLX393222:WLY393222 WVT393222:WVU393222 L458758:M458758 JH458758:JI458758 TD458758:TE458758 ACZ458758:ADA458758 AMV458758:AMW458758 AWR458758:AWS458758 BGN458758:BGO458758 BQJ458758:BQK458758 CAF458758:CAG458758 CKB458758:CKC458758 CTX458758:CTY458758 DDT458758:DDU458758 DNP458758:DNQ458758 DXL458758:DXM458758 EHH458758:EHI458758 ERD458758:ERE458758 FAZ458758:FBA458758 FKV458758:FKW458758 FUR458758:FUS458758 GEN458758:GEO458758 GOJ458758:GOK458758 GYF458758:GYG458758 HIB458758:HIC458758 HRX458758:HRY458758 IBT458758:IBU458758 ILP458758:ILQ458758 IVL458758:IVM458758 JFH458758:JFI458758 JPD458758:JPE458758 JYZ458758:JZA458758 KIV458758:KIW458758 KSR458758:KSS458758 LCN458758:LCO458758 LMJ458758:LMK458758 LWF458758:LWG458758 MGB458758:MGC458758 MPX458758:MPY458758 MZT458758:MZU458758 NJP458758:NJQ458758 NTL458758:NTM458758 ODH458758:ODI458758 OND458758:ONE458758 OWZ458758:OXA458758 PGV458758:PGW458758 PQR458758:PQS458758 QAN458758:QAO458758 QKJ458758:QKK458758 QUF458758:QUG458758 REB458758:REC458758 RNX458758:RNY458758 RXT458758:RXU458758 SHP458758:SHQ458758 SRL458758:SRM458758 TBH458758:TBI458758 TLD458758:TLE458758 TUZ458758:TVA458758 UEV458758:UEW458758 UOR458758:UOS458758 UYN458758:UYO458758 VIJ458758:VIK458758 VSF458758:VSG458758 WCB458758:WCC458758 WLX458758:WLY458758 WVT458758:WVU458758 L524294:M524294 JH524294:JI524294 TD524294:TE524294 ACZ524294:ADA524294 AMV524294:AMW524294 AWR524294:AWS524294 BGN524294:BGO524294 BQJ524294:BQK524294 CAF524294:CAG524294 CKB524294:CKC524294 CTX524294:CTY524294 DDT524294:DDU524294 DNP524294:DNQ524294 DXL524294:DXM524294 EHH524294:EHI524294 ERD524294:ERE524294 FAZ524294:FBA524294 FKV524294:FKW524294 FUR524294:FUS524294 GEN524294:GEO524294 GOJ524294:GOK524294 GYF524294:GYG524294 HIB524294:HIC524294 HRX524294:HRY524294 IBT524294:IBU524294 ILP524294:ILQ524294 IVL524294:IVM524294 JFH524294:JFI524294 JPD524294:JPE524294 JYZ524294:JZA524294 KIV524294:KIW524294 KSR524294:KSS524294 LCN524294:LCO524294 LMJ524294:LMK524294 LWF524294:LWG524294 MGB524294:MGC524294 MPX524294:MPY524294 MZT524294:MZU524294 NJP524294:NJQ524294 NTL524294:NTM524294 ODH524294:ODI524294 OND524294:ONE524294 OWZ524294:OXA524294 PGV524294:PGW524294 PQR524294:PQS524294 QAN524294:QAO524294 QKJ524294:QKK524294 QUF524294:QUG524294 REB524294:REC524294 RNX524294:RNY524294 RXT524294:RXU524294 SHP524294:SHQ524294 SRL524294:SRM524294 TBH524294:TBI524294 TLD524294:TLE524294 TUZ524294:TVA524294 UEV524294:UEW524294 UOR524294:UOS524294 UYN524294:UYO524294 VIJ524294:VIK524294 VSF524294:VSG524294 WCB524294:WCC524294 WLX524294:WLY524294 WVT524294:WVU524294 L589830:M589830 JH589830:JI589830 TD589830:TE589830 ACZ589830:ADA589830 AMV589830:AMW589830 AWR589830:AWS589830 BGN589830:BGO589830 BQJ589830:BQK589830 CAF589830:CAG589830 CKB589830:CKC589830 CTX589830:CTY589830 DDT589830:DDU589830 DNP589830:DNQ589830 DXL589830:DXM589830 EHH589830:EHI589830 ERD589830:ERE589830 FAZ589830:FBA589830 FKV589830:FKW589830 FUR589830:FUS589830 GEN589830:GEO589830 GOJ589830:GOK589830 GYF589830:GYG589830 HIB589830:HIC589830 HRX589830:HRY589830 IBT589830:IBU589830 ILP589830:ILQ589830 IVL589830:IVM589830 JFH589830:JFI589830 JPD589830:JPE589830 JYZ589830:JZA589830 KIV589830:KIW589830 KSR589830:KSS589830 LCN589830:LCO589830 LMJ589830:LMK589830 LWF589830:LWG589830 MGB589830:MGC589830 MPX589830:MPY589830 MZT589830:MZU589830 NJP589830:NJQ589830 NTL589830:NTM589830 ODH589830:ODI589830 OND589830:ONE589830 OWZ589830:OXA589830 PGV589830:PGW589830 PQR589830:PQS589830 QAN589830:QAO589830 QKJ589830:QKK589830 QUF589830:QUG589830 REB589830:REC589830 RNX589830:RNY589830 RXT589830:RXU589830 SHP589830:SHQ589830 SRL589830:SRM589830 TBH589830:TBI589830 TLD589830:TLE589830 TUZ589830:TVA589830 UEV589830:UEW589830 UOR589830:UOS589830 UYN589830:UYO589830 VIJ589830:VIK589830 VSF589830:VSG589830 WCB589830:WCC589830 WLX589830:WLY589830 WVT589830:WVU589830 L655366:M655366 JH655366:JI655366 TD655366:TE655366 ACZ655366:ADA655366 AMV655366:AMW655366 AWR655366:AWS655366 BGN655366:BGO655366 BQJ655366:BQK655366 CAF655366:CAG655366 CKB655366:CKC655366 CTX655366:CTY655366 DDT655366:DDU655366 DNP655366:DNQ655366 DXL655366:DXM655366 EHH655366:EHI655366 ERD655366:ERE655366 FAZ655366:FBA655366 FKV655366:FKW655366 FUR655366:FUS655366 GEN655366:GEO655366 GOJ655366:GOK655366 GYF655366:GYG655366 HIB655366:HIC655366 HRX655366:HRY655366 IBT655366:IBU655366 ILP655366:ILQ655366 IVL655366:IVM655366 JFH655366:JFI655366 JPD655366:JPE655366 JYZ655366:JZA655366 KIV655366:KIW655366 KSR655366:KSS655366 LCN655366:LCO655366 LMJ655366:LMK655366 LWF655366:LWG655366 MGB655366:MGC655366 MPX655366:MPY655366 MZT655366:MZU655366 NJP655366:NJQ655366 NTL655366:NTM655366 ODH655366:ODI655366 OND655366:ONE655366 OWZ655366:OXA655366 PGV655366:PGW655366 PQR655366:PQS655366 QAN655366:QAO655366 QKJ655366:QKK655366 QUF655366:QUG655366 REB655366:REC655366 RNX655366:RNY655366 RXT655366:RXU655366 SHP655366:SHQ655366 SRL655366:SRM655366 TBH655366:TBI655366 TLD655366:TLE655366 TUZ655366:TVA655366 UEV655366:UEW655366 UOR655366:UOS655366 UYN655366:UYO655366 VIJ655366:VIK655366 VSF655366:VSG655366 WCB655366:WCC655366 WLX655366:WLY655366 WVT655366:WVU655366 L720902:M720902 JH720902:JI720902 TD720902:TE720902 ACZ720902:ADA720902 AMV720902:AMW720902 AWR720902:AWS720902 BGN720902:BGO720902 BQJ720902:BQK720902 CAF720902:CAG720902 CKB720902:CKC720902 CTX720902:CTY720902 DDT720902:DDU720902 DNP720902:DNQ720902 DXL720902:DXM720902 EHH720902:EHI720902 ERD720902:ERE720902 FAZ720902:FBA720902 FKV720902:FKW720902 FUR720902:FUS720902 GEN720902:GEO720902 GOJ720902:GOK720902 GYF720902:GYG720902 HIB720902:HIC720902 HRX720902:HRY720902 IBT720902:IBU720902 ILP720902:ILQ720902 IVL720902:IVM720902 JFH720902:JFI720902 JPD720902:JPE720902 JYZ720902:JZA720902 KIV720902:KIW720902 KSR720902:KSS720902 LCN720902:LCO720902 LMJ720902:LMK720902 LWF720902:LWG720902 MGB720902:MGC720902 MPX720902:MPY720902 MZT720902:MZU720902 NJP720902:NJQ720902 NTL720902:NTM720902 ODH720902:ODI720902 OND720902:ONE720902 OWZ720902:OXA720902 PGV720902:PGW720902 PQR720902:PQS720902 QAN720902:QAO720902 QKJ720902:QKK720902 QUF720902:QUG720902 REB720902:REC720902 RNX720902:RNY720902 RXT720902:RXU720902 SHP720902:SHQ720902 SRL720902:SRM720902 TBH720902:TBI720902 TLD720902:TLE720902 TUZ720902:TVA720902 UEV720902:UEW720902 UOR720902:UOS720902 UYN720902:UYO720902 VIJ720902:VIK720902 VSF720902:VSG720902 WCB720902:WCC720902 WLX720902:WLY720902 WVT720902:WVU720902 L786438:M786438 JH786438:JI786438 TD786438:TE786438 ACZ786438:ADA786438 AMV786438:AMW786438 AWR786438:AWS786438 BGN786438:BGO786438 BQJ786438:BQK786438 CAF786438:CAG786438 CKB786438:CKC786438 CTX786438:CTY786438 DDT786438:DDU786438 DNP786438:DNQ786438 DXL786438:DXM786438 EHH786438:EHI786438 ERD786438:ERE786438 FAZ786438:FBA786438 FKV786438:FKW786438 FUR786438:FUS786438 GEN786438:GEO786438 GOJ786438:GOK786438 GYF786438:GYG786438 HIB786438:HIC786438 HRX786438:HRY786438 IBT786438:IBU786438 ILP786438:ILQ786438 IVL786438:IVM786438 JFH786438:JFI786438 JPD786438:JPE786438 JYZ786438:JZA786438 KIV786438:KIW786438 KSR786438:KSS786438 LCN786438:LCO786438 LMJ786438:LMK786438 LWF786438:LWG786438 MGB786438:MGC786438 MPX786438:MPY786438 MZT786438:MZU786438 NJP786438:NJQ786438 NTL786438:NTM786438 ODH786438:ODI786438 OND786438:ONE786438 OWZ786438:OXA786438 PGV786438:PGW786438 PQR786438:PQS786438 QAN786438:QAO786438 QKJ786438:QKK786438 QUF786438:QUG786438 REB786438:REC786438 RNX786438:RNY786438 RXT786438:RXU786438 SHP786438:SHQ786438 SRL786438:SRM786438 TBH786438:TBI786438 TLD786438:TLE786438 TUZ786438:TVA786438 UEV786438:UEW786438 UOR786438:UOS786438 UYN786438:UYO786438 VIJ786438:VIK786438 VSF786438:VSG786438 WCB786438:WCC786438 WLX786438:WLY786438 WVT786438:WVU786438 L851974:M851974 JH851974:JI851974 TD851974:TE851974 ACZ851974:ADA851974 AMV851974:AMW851974 AWR851974:AWS851974 BGN851974:BGO851974 BQJ851974:BQK851974 CAF851974:CAG851974 CKB851974:CKC851974 CTX851974:CTY851974 DDT851974:DDU851974 DNP851974:DNQ851974 DXL851974:DXM851974 EHH851974:EHI851974 ERD851974:ERE851974 FAZ851974:FBA851974 FKV851974:FKW851974 FUR851974:FUS851974 GEN851974:GEO851974 GOJ851974:GOK851974 GYF851974:GYG851974 HIB851974:HIC851974 HRX851974:HRY851974 IBT851974:IBU851974 ILP851974:ILQ851974 IVL851974:IVM851974 JFH851974:JFI851974 JPD851974:JPE851974 JYZ851974:JZA851974 KIV851974:KIW851974 KSR851974:KSS851974 LCN851974:LCO851974 LMJ851974:LMK851974 LWF851974:LWG851974 MGB851974:MGC851974 MPX851974:MPY851974 MZT851974:MZU851974 NJP851974:NJQ851974 NTL851974:NTM851974 ODH851974:ODI851974 OND851974:ONE851974 OWZ851974:OXA851974 PGV851974:PGW851974 PQR851974:PQS851974 QAN851974:QAO851974 QKJ851974:QKK851974 QUF851974:QUG851974 REB851974:REC851974 RNX851974:RNY851974 RXT851974:RXU851974 SHP851974:SHQ851974 SRL851974:SRM851974 TBH851974:TBI851974 TLD851974:TLE851974 TUZ851974:TVA851974 UEV851974:UEW851974 UOR851974:UOS851974 UYN851974:UYO851974 VIJ851974:VIK851974 VSF851974:VSG851974 WCB851974:WCC851974 WLX851974:WLY851974 WVT851974:WVU851974 L917510:M917510 JH917510:JI917510 TD917510:TE917510 ACZ917510:ADA917510 AMV917510:AMW917510 AWR917510:AWS917510 BGN917510:BGO917510 BQJ917510:BQK917510 CAF917510:CAG917510 CKB917510:CKC917510 CTX917510:CTY917510 DDT917510:DDU917510 DNP917510:DNQ917510 DXL917510:DXM917510 EHH917510:EHI917510 ERD917510:ERE917510 FAZ917510:FBA917510 FKV917510:FKW917510 FUR917510:FUS917510 GEN917510:GEO917510 GOJ917510:GOK917510 GYF917510:GYG917510 HIB917510:HIC917510 HRX917510:HRY917510 IBT917510:IBU917510 ILP917510:ILQ917510 IVL917510:IVM917510 JFH917510:JFI917510 JPD917510:JPE917510 JYZ917510:JZA917510 KIV917510:KIW917510 KSR917510:KSS917510 LCN917510:LCO917510 LMJ917510:LMK917510 LWF917510:LWG917510 MGB917510:MGC917510 MPX917510:MPY917510 MZT917510:MZU917510 NJP917510:NJQ917510 NTL917510:NTM917510 ODH917510:ODI917510 OND917510:ONE917510 OWZ917510:OXA917510 PGV917510:PGW917510 PQR917510:PQS917510 QAN917510:QAO917510 QKJ917510:QKK917510 QUF917510:QUG917510 REB917510:REC917510 RNX917510:RNY917510 RXT917510:RXU917510 SHP917510:SHQ917510 SRL917510:SRM917510 TBH917510:TBI917510 TLD917510:TLE917510 TUZ917510:TVA917510 UEV917510:UEW917510 UOR917510:UOS917510 UYN917510:UYO917510 VIJ917510:VIK917510 VSF917510:VSG917510 WCB917510:WCC917510 WLX917510:WLY917510 WVT917510:WVU917510 L983046:M983046 JH983046:JI983046 TD983046:TE983046 ACZ983046:ADA983046 AMV983046:AMW983046 AWR983046:AWS983046 BGN983046:BGO983046 BQJ983046:BQK983046 CAF983046:CAG983046 CKB983046:CKC983046 CTX983046:CTY983046 DDT983046:DDU983046 DNP983046:DNQ983046 DXL983046:DXM983046 EHH983046:EHI983046 ERD983046:ERE983046 FAZ983046:FBA983046 FKV983046:FKW983046 FUR983046:FUS983046 GEN983046:GEO983046 GOJ983046:GOK983046 GYF983046:GYG983046 HIB983046:HIC983046 HRX983046:HRY983046 IBT983046:IBU983046 ILP983046:ILQ983046 IVL983046:IVM983046 JFH983046:JFI983046 JPD983046:JPE983046 JYZ983046:JZA983046 KIV983046:KIW983046 KSR983046:KSS983046 LCN983046:LCO983046 LMJ983046:LMK983046 LWF983046:LWG983046 MGB983046:MGC983046 MPX983046:MPY983046 MZT983046:MZU983046 NJP983046:NJQ983046 NTL983046:NTM983046 ODH983046:ODI983046 OND983046:ONE983046 OWZ983046:OXA983046 PGV983046:PGW983046 PQR983046:PQS983046 QAN983046:QAO983046 QKJ983046:QKK983046 QUF983046:QUG983046 REB983046:REC983046 RNX983046:RNY983046 RXT983046:RXU983046 SHP983046:SHQ983046 SRL983046:SRM983046 TBH983046:TBI983046 TLD983046:TLE983046 TUZ983046:TVA983046 UEV983046:UEW983046 UOR983046:UOS983046 UYN983046:UYO983046 VIJ983046:VIK983046 VSF983046:VSG983046 WCB983046:WCC983046 WLX983046:WLY983046 WVT983046:WVU983046" xr:uid="{00000000-0002-0000-0500-000001000000}">
      <formula1>$B$200:$B$202</formula1>
    </dataValidation>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500-000002000000}">
      <formula1>$C$200:$C$203</formula1>
    </dataValidation>
  </dataValidations>
  <printOptions horizontalCentered="1"/>
  <pageMargins left="0.59055118110236227" right="0.15748031496062992" top="0.59055118110236227" bottom="0.23622047244094491" header="0.35433070866141736" footer="0.35433070866141736"/>
  <pageSetup paperSize="9" scale="96" orientation="landscape" horizontalDpi="300" verticalDpi="300"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7" r:id="rId5" name="Label 1">
              <controlPr defaultSize="0" print="0" autoFill="0" autoLine="0" autoPict="0">
                <anchor moveWithCells="1" sizeWithCells="1">
                  <from>
                    <xdr:col>12</xdr:col>
                    <xdr:colOff>260350</xdr:colOff>
                    <xdr:row>0</xdr:row>
                    <xdr:rowOff>0</xdr:rowOff>
                  </from>
                  <to>
                    <xdr:col>12</xdr:col>
                    <xdr:colOff>736600</xdr:colOff>
                    <xdr:row>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87"/>
  <sheetViews>
    <sheetView showGridLines="0" zoomScale="115" zoomScaleNormal="115" workbookViewId="0">
      <pane ySplit="12" topLeftCell="A13" activePane="bottomLeft" state="frozen"/>
      <selection pane="bottomLeft" activeCell="F15" sqref="F15"/>
    </sheetView>
  </sheetViews>
  <sheetFormatPr defaultColWidth="9.1796875" defaultRowHeight="12.5" x14ac:dyDescent="0.25"/>
  <cols>
    <col min="1" max="1" width="3.1796875" style="1" customWidth="1"/>
    <col min="2" max="2" width="13.81640625" style="1" customWidth="1"/>
    <col min="3" max="3" width="22.453125" style="1" customWidth="1"/>
    <col min="4" max="4" width="17.453125" style="2" customWidth="1"/>
    <col min="5" max="5" width="13.54296875" style="2" customWidth="1"/>
    <col min="6" max="6" width="19" style="2" customWidth="1"/>
    <col min="7" max="7" width="7.26953125" style="2" customWidth="1"/>
    <col min="8" max="8" width="11.1796875" style="2" customWidth="1"/>
    <col min="9" max="16384" width="9.1796875" style="1"/>
  </cols>
  <sheetData>
    <row r="1" spans="1:15" ht="13" x14ac:dyDescent="0.3">
      <c r="H1" s="58"/>
    </row>
    <row r="2" spans="1:15" hidden="1" x14ac:dyDescent="0.25"/>
    <row r="3" spans="1:15" ht="13" x14ac:dyDescent="0.25">
      <c r="A3" s="177" t="s">
        <v>65</v>
      </c>
      <c r="B3" s="177"/>
      <c r="C3" s="177"/>
      <c r="D3" s="177"/>
      <c r="E3" s="177"/>
      <c r="F3" s="177"/>
      <c r="G3" s="177"/>
      <c r="H3" s="177"/>
      <c r="I3" s="57"/>
      <c r="J3" s="57"/>
      <c r="K3" s="57"/>
      <c r="L3" s="57"/>
      <c r="M3" s="57"/>
      <c r="N3" s="57"/>
      <c r="O3" s="57"/>
    </row>
    <row r="4" spans="1:15" ht="13" x14ac:dyDescent="0.25">
      <c r="A4" s="177" t="str">
        <f>F201&amp;IF(OR(H7="МУЖЧИНЫ И ЖЕНЩИНЫ",H7="ЮНИОРЫ И ЮНИОРКИ",H7="ЮНОШИ И ДЕВУШКИ"),F203,F202)</f>
        <v>В СПОРТИВНОЙ ДИСЦИПЛИНЕ "ПЛЯЖНЫЙ ТЕННИС - СМЕШАННЫЙ ПАРНЫЙ РАЗРЯД"</v>
      </c>
      <c r="B4" s="177"/>
      <c r="C4" s="177"/>
      <c r="D4" s="177"/>
      <c r="E4" s="177"/>
      <c r="F4" s="177"/>
      <c r="G4" s="177"/>
      <c r="H4" s="177"/>
      <c r="I4" s="57"/>
      <c r="J4" s="57"/>
      <c r="K4" s="57"/>
      <c r="L4" s="57"/>
      <c r="M4" s="57"/>
      <c r="N4" s="57"/>
      <c r="O4" s="57"/>
    </row>
    <row r="5" spans="1:15" ht="15.5" x14ac:dyDescent="0.35">
      <c r="A5" s="56"/>
      <c r="B5" s="56"/>
      <c r="C5" s="178" t="s">
        <v>64</v>
      </c>
      <c r="D5" s="178"/>
      <c r="E5" s="178"/>
      <c r="F5" s="178"/>
      <c r="G5" s="178"/>
      <c r="H5" s="55"/>
    </row>
    <row r="6" spans="1:15" s="54" customFormat="1" x14ac:dyDescent="0.35">
      <c r="C6" s="179" t="s">
        <v>63</v>
      </c>
      <c r="D6" s="179"/>
      <c r="E6" s="179"/>
      <c r="F6" s="179"/>
      <c r="G6" s="179"/>
      <c r="I6" s="159"/>
      <c r="J6" s="159"/>
    </row>
    <row r="7" spans="1:15" s="50" customFormat="1" x14ac:dyDescent="0.25">
      <c r="D7" s="53" t="s">
        <v>11</v>
      </c>
      <c r="E7" s="180" t="s">
        <v>24</v>
      </c>
      <c r="F7" s="180"/>
      <c r="G7" s="53" t="s">
        <v>15</v>
      </c>
      <c r="H7" s="52" t="s">
        <v>170</v>
      </c>
      <c r="I7" s="51"/>
      <c r="J7" s="51"/>
    </row>
    <row r="8" spans="1:15" s="45" customFormat="1" ht="11.5" x14ac:dyDescent="0.25">
      <c r="A8" s="181" t="s">
        <v>61</v>
      </c>
      <c r="B8" s="181"/>
      <c r="C8" s="49" t="s">
        <v>12</v>
      </c>
      <c r="D8" s="47" t="s">
        <v>59</v>
      </c>
      <c r="E8" s="48" t="s">
        <v>151</v>
      </c>
      <c r="G8" s="47" t="s">
        <v>57</v>
      </c>
      <c r="H8" s="46" t="s">
        <v>8</v>
      </c>
    </row>
    <row r="9" spans="1:15" s="42" customFormat="1" ht="5.25" customHeight="1" x14ac:dyDescent="0.25">
      <c r="A9" s="182"/>
      <c r="B9" s="182"/>
      <c r="C9" s="182"/>
      <c r="D9" s="44"/>
      <c r="F9" s="43"/>
    </row>
    <row r="10" spans="1:15" ht="6.75" customHeight="1" thickBot="1" x14ac:dyDescent="0.3">
      <c r="C10" s="41"/>
    </row>
    <row r="11" spans="1:15" ht="33.75" customHeight="1" x14ac:dyDescent="0.25">
      <c r="A11" s="183" t="s">
        <v>56</v>
      </c>
      <c r="B11" s="171" t="s">
        <v>55</v>
      </c>
      <c r="C11" s="171"/>
      <c r="D11" s="172"/>
      <c r="E11" s="175" t="s">
        <v>54</v>
      </c>
      <c r="F11" s="175" t="s">
        <v>53</v>
      </c>
      <c r="G11" s="175" t="s">
        <v>52</v>
      </c>
      <c r="H11" s="40" t="s">
        <v>51</v>
      </c>
    </row>
    <row r="12" spans="1:15" s="2" customFormat="1" ht="10.5" customHeight="1" thickBot="1" x14ac:dyDescent="0.3">
      <c r="A12" s="184"/>
      <c r="B12" s="173"/>
      <c r="C12" s="173"/>
      <c r="D12" s="174"/>
      <c r="E12" s="176"/>
      <c r="F12" s="176"/>
      <c r="G12" s="176"/>
      <c r="H12" s="39">
        <v>44440</v>
      </c>
    </row>
    <row r="13" spans="1:15" s="27" customFormat="1" ht="16.5" customHeight="1" x14ac:dyDescent="0.35">
      <c r="A13" s="160">
        <v>1</v>
      </c>
      <c r="B13" s="170" t="s">
        <v>46</v>
      </c>
      <c r="C13" s="170"/>
      <c r="D13" s="170"/>
      <c r="E13" s="35">
        <v>31110</v>
      </c>
      <c r="F13" s="33" t="s">
        <v>34</v>
      </c>
      <c r="G13" s="36">
        <v>71</v>
      </c>
      <c r="H13" s="285">
        <v>134</v>
      </c>
    </row>
    <row r="14" spans="1:15" s="27" customFormat="1" ht="16.5" customHeight="1" thickBot="1" x14ac:dyDescent="0.4">
      <c r="A14" s="161"/>
      <c r="B14" s="168" t="s">
        <v>169</v>
      </c>
      <c r="C14" s="168"/>
      <c r="D14" s="168"/>
      <c r="E14" s="35">
        <v>37685</v>
      </c>
      <c r="F14" s="33" t="s">
        <v>12</v>
      </c>
      <c r="G14" s="36">
        <v>1777</v>
      </c>
      <c r="H14" s="285"/>
    </row>
    <row r="15" spans="1:15" s="27" customFormat="1" ht="15.5" x14ac:dyDescent="0.25">
      <c r="A15" s="160">
        <v>2</v>
      </c>
      <c r="B15" s="169" t="s">
        <v>42</v>
      </c>
      <c r="C15" s="169"/>
      <c r="D15" s="169"/>
      <c r="E15" s="158">
        <v>34320</v>
      </c>
      <c r="F15" s="37" t="s">
        <v>34</v>
      </c>
      <c r="G15" s="156">
        <v>69</v>
      </c>
      <c r="H15" s="285">
        <v>362</v>
      </c>
    </row>
    <row r="16" spans="1:15" s="27" customFormat="1" ht="16" thickBot="1" x14ac:dyDescent="0.3">
      <c r="A16" s="161"/>
      <c r="B16" s="167" t="s">
        <v>168</v>
      </c>
      <c r="C16" s="167"/>
      <c r="D16" s="167"/>
      <c r="E16" s="158">
        <v>38918</v>
      </c>
      <c r="F16" s="157" t="s">
        <v>34</v>
      </c>
      <c r="G16" s="156">
        <v>2710</v>
      </c>
      <c r="H16" s="285"/>
    </row>
    <row r="17" spans="1:8" s="27" customFormat="1" ht="15.5" x14ac:dyDescent="0.35">
      <c r="A17" s="160">
        <v>3</v>
      </c>
      <c r="B17" s="168" t="s">
        <v>41</v>
      </c>
      <c r="C17" s="168"/>
      <c r="D17" s="168"/>
      <c r="E17" s="34">
        <v>34380</v>
      </c>
      <c r="F17" s="33" t="s">
        <v>12</v>
      </c>
      <c r="G17" s="32">
        <v>1780</v>
      </c>
      <c r="H17" s="285">
        <v>136</v>
      </c>
    </row>
    <row r="18" spans="1:8" s="27" customFormat="1" ht="18" customHeight="1" thickBot="1" x14ac:dyDescent="0.4">
      <c r="A18" s="161"/>
      <c r="B18" s="168" t="s">
        <v>167</v>
      </c>
      <c r="C18" s="168"/>
      <c r="D18" s="168"/>
      <c r="E18" s="158">
        <v>34930</v>
      </c>
      <c r="F18" s="156" t="s">
        <v>166</v>
      </c>
      <c r="G18" s="156">
        <v>885</v>
      </c>
      <c r="H18" s="285"/>
    </row>
    <row r="19" spans="1:8" s="27" customFormat="1" ht="15.5" x14ac:dyDescent="0.35">
      <c r="A19" s="160">
        <v>4</v>
      </c>
      <c r="B19" s="170" t="s">
        <v>48</v>
      </c>
      <c r="C19" s="170"/>
      <c r="D19" s="170"/>
      <c r="E19" s="35">
        <v>27613</v>
      </c>
      <c r="F19" s="33" t="s">
        <v>12</v>
      </c>
      <c r="G19" s="36">
        <v>352</v>
      </c>
      <c r="H19" s="285">
        <v>89</v>
      </c>
    </row>
    <row r="20" spans="1:8" s="27" customFormat="1" ht="16.5" customHeight="1" thickBot="1" x14ac:dyDescent="0.3">
      <c r="A20" s="161"/>
      <c r="B20" s="286" t="s">
        <v>165</v>
      </c>
      <c r="C20" s="286"/>
      <c r="D20" s="286"/>
      <c r="E20" s="158">
        <v>34375</v>
      </c>
      <c r="F20" s="157" t="s">
        <v>34</v>
      </c>
      <c r="G20" s="156">
        <v>1451</v>
      </c>
      <c r="H20" s="285"/>
    </row>
    <row r="21" spans="1:8" s="27" customFormat="1" ht="15.5" x14ac:dyDescent="0.35">
      <c r="A21" s="160">
        <v>5</v>
      </c>
      <c r="B21" s="170"/>
      <c r="C21" s="170"/>
      <c r="D21" s="170"/>
      <c r="E21" s="35"/>
      <c r="F21" s="33"/>
      <c r="G21" s="36"/>
      <c r="H21" s="285"/>
    </row>
    <row r="22" spans="1:8" s="27" customFormat="1" ht="16" thickBot="1" x14ac:dyDescent="0.4">
      <c r="A22" s="161"/>
      <c r="B22" s="168"/>
      <c r="C22" s="168"/>
      <c r="D22" s="168"/>
      <c r="E22" s="35"/>
      <c r="F22" s="33"/>
      <c r="G22" s="36"/>
      <c r="H22" s="285"/>
    </row>
    <row r="23" spans="1:8" s="27" customFormat="1" ht="15.5" x14ac:dyDescent="0.35">
      <c r="A23" s="160">
        <v>6</v>
      </c>
      <c r="B23" s="168"/>
      <c r="C23" s="168"/>
      <c r="D23" s="168"/>
      <c r="E23" s="35"/>
      <c r="F23" s="33"/>
      <c r="G23" s="33"/>
      <c r="H23" s="285"/>
    </row>
    <row r="24" spans="1:8" s="27" customFormat="1" ht="16" thickBot="1" x14ac:dyDescent="0.4">
      <c r="A24" s="161"/>
      <c r="B24" s="168"/>
      <c r="C24" s="168"/>
      <c r="D24" s="168"/>
      <c r="E24" s="35"/>
      <c r="F24" s="33"/>
      <c r="G24" s="33"/>
      <c r="H24" s="285"/>
    </row>
    <row r="25" spans="1:8" s="27" customFormat="1" ht="15.5" x14ac:dyDescent="0.35">
      <c r="A25" s="160">
        <v>7</v>
      </c>
      <c r="B25" s="168"/>
      <c r="C25" s="168"/>
      <c r="D25" s="168"/>
      <c r="E25" s="35"/>
      <c r="F25" s="33"/>
      <c r="G25" s="33"/>
      <c r="H25" s="285"/>
    </row>
    <row r="26" spans="1:8" s="27" customFormat="1" ht="16" thickBot="1" x14ac:dyDescent="0.4">
      <c r="A26" s="161"/>
      <c r="B26" s="168"/>
      <c r="C26" s="168"/>
      <c r="D26" s="168"/>
      <c r="E26" s="35"/>
      <c r="F26" s="33"/>
      <c r="G26" s="33"/>
      <c r="H26" s="285"/>
    </row>
    <row r="27" spans="1:8" s="27" customFormat="1" ht="15.5" x14ac:dyDescent="0.35">
      <c r="A27" s="160">
        <v>8</v>
      </c>
      <c r="B27" s="168"/>
      <c r="C27" s="168"/>
      <c r="D27" s="168"/>
      <c r="E27" s="35"/>
      <c r="F27" s="33"/>
      <c r="G27" s="33"/>
      <c r="H27" s="285"/>
    </row>
    <row r="28" spans="1:8" s="27" customFormat="1" ht="16" thickBot="1" x14ac:dyDescent="0.4">
      <c r="A28" s="161"/>
      <c r="B28" s="168"/>
      <c r="C28" s="168"/>
      <c r="D28" s="168"/>
      <c r="E28" s="35"/>
      <c r="F28" s="33"/>
      <c r="G28" s="33"/>
      <c r="H28" s="285"/>
    </row>
    <row r="29" spans="1:8" s="27" customFormat="1" ht="15.5" x14ac:dyDescent="0.35">
      <c r="A29" s="160">
        <v>9</v>
      </c>
      <c r="B29" s="168"/>
      <c r="C29" s="168"/>
      <c r="D29" s="168"/>
      <c r="E29" s="35"/>
      <c r="F29" s="33"/>
      <c r="G29" s="36"/>
      <c r="H29" s="285"/>
    </row>
    <row r="30" spans="1:8" s="27" customFormat="1" ht="16" thickBot="1" x14ac:dyDescent="0.4">
      <c r="A30" s="161"/>
      <c r="B30" s="168"/>
      <c r="C30" s="168"/>
      <c r="D30" s="168"/>
      <c r="E30" s="35"/>
      <c r="F30" s="33"/>
      <c r="G30" s="33"/>
      <c r="H30" s="285"/>
    </row>
    <row r="31" spans="1:8" s="27" customFormat="1" x14ac:dyDescent="0.25">
      <c r="A31" s="160">
        <v>10</v>
      </c>
      <c r="B31" s="162"/>
      <c r="C31" s="162"/>
      <c r="D31" s="162"/>
      <c r="E31" s="28"/>
      <c r="F31" s="25"/>
      <c r="G31" s="25"/>
      <c r="H31" s="163"/>
    </row>
    <row r="32" spans="1:8" s="27" customFormat="1" ht="13" thickBot="1" x14ac:dyDescent="0.3">
      <c r="A32" s="161"/>
      <c r="B32" s="162"/>
      <c r="C32" s="162"/>
      <c r="D32" s="162"/>
      <c r="E32" s="28"/>
      <c r="F32" s="25"/>
      <c r="G32" s="25"/>
      <c r="H32" s="163"/>
    </row>
    <row r="33" spans="1:8" s="27" customFormat="1" x14ac:dyDescent="0.25">
      <c r="A33" s="160">
        <v>11</v>
      </c>
      <c r="B33" s="162"/>
      <c r="C33" s="162"/>
      <c r="D33" s="162"/>
      <c r="E33" s="29"/>
      <c r="F33" s="26"/>
      <c r="G33" s="26"/>
      <c r="H33" s="163"/>
    </row>
    <row r="34" spans="1:8" s="27" customFormat="1" ht="13" thickBot="1" x14ac:dyDescent="0.3">
      <c r="A34" s="161"/>
      <c r="B34" s="162"/>
      <c r="C34" s="162"/>
      <c r="D34" s="162"/>
      <c r="E34" s="28"/>
      <c r="F34" s="25"/>
      <c r="G34" s="25"/>
      <c r="H34" s="163"/>
    </row>
    <row r="35" spans="1:8" s="27" customFormat="1" ht="12.75" customHeight="1" x14ac:dyDescent="0.25">
      <c r="A35" s="160">
        <v>12</v>
      </c>
      <c r="B35" s="162"/>
      <c r="C35" s="162"/>
      <c r="D35" s="162"/>
      <c r="E35" s="29"/>
      <c r="F35" s="26"/>
      <c r="G35" s="26"/>
      <c r="H35" s="163"/>
    </row>
    <row r="36" spans="1:8" s="27" customFormat="1" ht="13" thickBot="1" x14ac:dyDescent="0.3">
      <c r="A36" s="161"/>
      <c r="B36" s="162"/>
      <c r="C36" s="162"/>
      <c r="D36" s="162"/>
      <c r="E36" s="28"/>
      <c r="F36" s="25"/>
      <c r="G36" s="25"/>
      <c r="H36" s="163"/>
    </row>
    <row r="37" spans="1:8" s="27" customFormat="1" x14ac:dyDescent="0.25">
      <c r="A37" s="160">
        <v>13</v>
      </c>
      <c r="B37" s="162"/>
      <c r="C37" s="162"/>
      <c r="D37" s="162"/>
      <c r="E37" s="28"/>
      <c r="F37" s="25"/>
      <c r="G37" s="25"/>
      <c r="H37" s="163"/>
    </row>
    <row r="38" spans="1:8" s="27" customFormat="1" ht="13" thickBot="1" x14ac:dyDescent="0.3">
      <c r="A38" s="161"/>
      <c r="B38" s="162"/>
      <c r="C38" s="162"/>
      <c r="D38" s="162"/>
      <c r="E38" s="28"/>
      <c r="F38" s="25"/>
      <c r="G38" s="25"/>
      <c r="H38" s="163"/>
    </row>
    <row r="39" spans="1:8" s="27" customFormat="1" x14ac:dyDescent="0.25">
      <c r="A39" s="160">
        <v>14</v>
      </c>
      <c r="B39" s="162"/>
      <c r="C39" s="162"/>
      <c r="D39" s="162"/>
      <c r="E39" s="29"/>
      <c r="F39" s="26"/>
      <c r="G39" s="26"/>
      <c r="H39" s="163"/>
    </row>
    <row r="40" spans="1:8" s="27" customFormat="1" ht="13" thickBot="1" x14ac:dyDescent="0.3">
      <c r="A40" s="161"/>
      <c r="B40" s="162"/>
      <c r="C40" s="162"/>
      <c r="D40" s="162"/>
      <c r="E40" s="28"/>
      <c r="F40" s="25"/>
      <c r="G40" s="25"/>
      <c r="H40" s="163"/>
    </row>
    <row r="41" spans="1:8" s="27" customFormat="1" x14ac:dyDescent="0.25">
      <c r="A41" s="160">
        <v>15</v>
      </c>
      <c r="B41" s="162"/>
      <c r="C41" s="162"/>
      <c r="D41" s="162"/>
      <c r="E41" s="28"/>
      <c r="F41" s="25"/>
      <c r="G41" s="25"/>
      <c r="H41" s="163"/>
    </row>
    <row r="42" spans="1:8" s="27" customFormat="1" ht="13" thickBot="1" x14ac:dyDescent="0.3">
      <c r="A42" s="161"/>
      <c r="B42" s="162"/>
      <c r="C42" s="162"/>
      <c r="D42" s="162"/>
      <c r="E42" s="28"/>
      <c r="F42" s="25"/>
      <c r="G42" s="25"/>
      <c r="H42" s="163"/>
    </row>
    <row r="43" spans="1:8" s="27" customFormat="1" x14ac:dyDescent="0.25">
      <c r="A43" s="160">
        <v>16</v>
      </c>
      <c r="B43" s="162"/>
      <c r="C43" s="162"/>
      <c r="D43" s="162"/>
      <c r="E43" s="28"/>
      <c r="F43" s="25"/>
      <c r="G43" s="25"/>
      <c r="H43" s="163"/>
    </row>
    <row r="44" spans="1:8" s="27" customFormat="1" ht="13.15" customHeight="1" thickBot="1" x14ac:dyDescent="0.3">
      <c r="A44" s="161"/>
      <c r="B44" s="162"/>
      <c r="C44" s="162"/>
      <c r="D44" s="162"/>
      <c r="E44" s="29"/>
      <c r="F44" s="26"/>
      <c r="G44" s="26"/>
      <c r="H44" s="163"/>
    </row>
    <row r="45" spans="1:8" s="27" customFormat="1" ht="1.1499999999999999" hidden="1" customHeight="1" x14ac:dyDescent="0.25">
      <c r="A45" s="273">
        <v>17</v>
      </c>
      <c r="B45" s="281"/>
      <c r="C45" s="281"/>
      <c r="D45" s="282"/>
      <c r="E45" s="155"/>
      <c r="F45" s="154"/>
      <c r="G45" s="154"/>
      <c r="H45" s="283"/>
    </row>
    <row r="46" spans="1:8" s="27" customFormat="1" ht="13" hidden="1" thickBot="1" x14ac:dyDescent="0.3">
      <c r="A46" s="274"/>
      <c r="B46" s="279"/>
      <c r="C46" s="279"/>
      <c r="D46" s="280"/>
      <c r="E46" s="151"/>
      <c r="F46" s="147"/>
      <c r="G46" s="147"/>
      <c r="H46" s="278"/>
    </row>
    <row r="47" spans="1:8" s="27" customFormat="1" hidden="1" x14ac:dyDescent="0.25">
      <c r="A47" s="273">
        <v>18</v>
      </c>
      <c r="B47" s="284"/>
      <c r="C47" s="284"/>
      <c r="D47" s="284"/>
      <c r="E47" s="153"/>
      <c r="F47" s="152"/>
      <c r="G47" s="146"/>
      <c r="H47" s="277"/>
    </row>
    <row r="48" spans="1:8" s="27" customFormat="1" ht="13" hidden="1" thickBot="1" x14ac:dyDescent="0.3">
      <c r="A48" s="274"/>
      <c r="B48" s="279"/>
      <c r="C48" s="279"/>
      <c r="D48" s="280"/>
      <c r="E48" s="151"/>
      <c r="F48" s="147"/>
      <c r="G48" s="147"/>
      <c r="H48" s="278"/>
    </row>
    <row r="49" spans="1:8" s="27" customFormat="1" hidden="1" x14ac:dyDescent="0.25">
      <c r="A49" s="273">
        <v>19</v>
      </c>
      <c r="B49" s="275"/>
      <c r="C49" s="275"/>
      <c r="D49" s="276"/>
      <c r="E49" s="150"/>
      <c r="F49" s="146"/>
      <c r="G49" s="146"/>
      <c r="H49" s="277"/>
    </row>
    <row r="50" spans="1:8" s="27" customFormat="1" ht="13" hidden="1" thickBot="1" x14ac:dyDescent="0.3">
      <c r="A50" s="274"/>
      <c r="B50" s="279"/>
      <c r="C50" s="279"/>
      <c r="D50" s="280"/>
      <c r="E50" s="149"/>
      <c r="F50" s="145"/>
      <c r="G50" s="145"/>
      <c r="H50" s="278"/>
    </row>
    <row r="51" spans="1:8" s="27" customFormat="1" ht="12" hidden="1" customHeight="1" x14ac:dyDescent="0.25">
      <c r="A51" s="273">
        <v>20</v>
      </c>
      <c r="B51" s="275"/>
      <c r="C51" s="275"/>
      <c r="D51" s="276"/>
      <c r="E51" s="146"/>
      <c r="F51" s="146"/>
      <c r="G51" s="146"/>
      <c r="H51" s="277"/>
    </row>
    <row r="52" spans="1:8" s="27" customFormat="1" ht="13" hidden="1" thickBot="1" x14ac:dyDescent="0.3">
      <c r="A52" s="274"/>
      <c r="B52" s="279"/>
      <c r="C52" s="279"/>
      <c r="D52" s="280"/>
      <c r="E52" s="145"/>
      <c r="F52" s="145"/>
      <c r="G52" s="145"/>
      <c r="H52" s="278"/>
    </row>
    <row r="53" spans="1:8" s="27" customFormat="1" hidden="1" x14ac:dyDescent="0.25">
      <c r="A53" s="273">
        <v>21</v>
      </c>
      <c r="B53" s="275"/>
      <c r="C53" s="275"/>
      <c r="D53" s="276"/>
      <c r="E53" s="146"/>
      <c r="F53" s="146"/>
      <c r="G53" s="146"/>
      <c r="H53" s="277"/>
    </row>
    <row r="54" spans="1:8" s="27" customFormat="1" ht="13" hidden="1" thickBot="1" x14ac:dyDescent="0.3">
      <c r="A54" s="274"/>
      <c r="B54" s="279"/>
      <c r="C54" s="279"/>
      <c r="D54" s="280"/>
      <c r="E54" s="147"/>
      <c r="F54" s="147"/>
      <c r="G54" s="147"/>
      <c r="H54" s="278"/>
    </row>
    <row r="55" spans="1:8" s="27" customFormat="1" hidden="1" x14ac:dyDescent="0.25">
      <c r="A55" s="273">
        <v>22</v>
      </c>
      <c r="B55" s="275"/>
      <c r="C55" s="275"/>
      <c r="D55" s="276"/>
      <c r="E55" s="146"/>
      <c r="F55" s="146"/>
      <c r="G55" s="146"/>
      <c r="H55" s="277"/>
    </row>
    <row r="56" spans="1:8" s="27" customFormat="1" ht="13" hidden="1" thickBot="1" x14ac:dyDescent="0.3">
      <c r="A56" s="274"/>
      <c r="B56" s="279"/>
      <c r="C56" s="279"/>
      <c r="D56" s="280"/>
      <c r="E56" s="145"/>
      <c r="F56" s="145"/>
      <c r="G56" s="145"/>
      <c r="H56" s="278"/>
    </row>
    <row r="57" spans="1:8" s="27" customFormat="1" hidden="1" x14ac:dyDescent="0.25">
      <c r="A57" s="273">
        <v>23</v>
      </c>
      <c r="B57" s="275"/>
      <c r="C57" s="275"/>
      <c r="D57" s="276"/>
      <c r="E57" s="146"/>
      <c r="F57" s="146"/>
      <c r="G57" s="146"/>
      <c r="H57" s="277"/>
    </row>
    <row r="58" spans="1:8" s="27" customFormat="1" ht="13" hidden="1" thickBot="1" x14ac:dyDescent="0.3">
      <c r="A58" s="274"/>
      <c r="B58" s="279"/>
      <c r="C58" s="279"/>
      <c r="D58" s="280"/>
      <c r="E58" s="145"/>
      <c r="F58" s="145"/>
      <c r="G58" s="145"/>
      <c r="H58" s="278"/>
    </row>
    <row r="59" spans="1:8" s="27" customFormat="1" hidden="1" x14ac:dyDescent="0.25">
      <c r="A59" s="273">
        <v>24</v>
      </c>
      <c r="B59" s="275"/>
      <c r="C59" s="275"/>
      <c r="D59" s="276"/>
      <c r="E59" s="146"/>
      <c r="F59" s="146"/>
      <c r="G59" s="146"/>
      <c r="H59" s="277"/>
    </row>
    <row r="60" spans="1:8" s="27" customFormat="1" ht="13" hidden="1" thickBot="1" x14ac:dyDescent="0.3">
      <c r="A60" s="274"/>
      <c r="B60" s="279"/>
      <c r="C60" s="279"/>
      <c r="D60" s="280"/>
      <c r="E60" s="145"/>
      <c r="F60" s="145"/>
      <c r="G60" s="145"/>
      <c r="H60" s="278"/>
    </row>
    <row r="61" spans="1:8" s="27" customFormat="1" hidden="1" x14ac:dyDescent="0.25">
      <c r="A61" s="273">
        <v>25</v>
      </c>
      <c r="B61" s="275"/>
      <c r="C61" s="275"/>
      <c r="D61" s="276"/>
      <c r="E61" s="146"/>
      <c r="F61" s="146"/>
      <c r="G61" s="146"/>
      <c r="H61" s="277"/>
    </row>
    <row r="62" spans="1:8" s="27" customFormat="1" ht="13" hidden="1" thickBot="1" x14ac:dyDescent="0.3">
      <c r="A62" s="274"/>
      <c r="B62" s="279"/>
      <c r="C62" s="279"/>
      <c r="D62" s="280"/>
      <c r="E62" s="147"/>
      <c r="F62" s="147"/>
      <c r="G62" s="147"/>
      <c r="H62" s="278"/>
    </row>
    <row r="63" spans="1:8" s="27" customFormat="1" hidden="1" x14ac:dyDescent="0.25">
      <c r="A63" s="273">
        <v>26</v>
      </c>
      <c r="B63" s="275"/>
      <c r="C63" s="275"/>
      <c r="D63" s="276"/>
      <c r="E63" s="146"/>
      <c r="F63" s="146"/>
      <c r="G63" s="146"/>
      <c r="H63" s="277"/>
    </row>
    <row r="64" spans="1:8" s="27" customFormat="1" ht="13" hidden="1" thickBot="1" x14ac:dyDescent="0.3">
      <c r="A64" s="274"/>
      <c r="B64" s="279"/>
      <c r="C64" s="279"/>
      <c r="D64" s="280"/>
      <c r="E64" s="147"/>
      <c r="F64" s="147"/>
      <c r="G64" s="147"/>
      <c r="H64" s="278"/>
    </row>
    <row r="65" spans="1:8" s="24" customFormat="1" hidden="1" x14ac:dyDescent="0.25">
      <c r="A65" s="273">
        <v>27</v>
      </c>
      <c r="B65" s="275"/>
      <c r="C65" s="275"/>
      <c r="D65" s="276"/>
      <c r="E65" s="148"/>
      <c r="F65" s="148"/>
      <c r="G65" s="148"/>
      <c r="H65" s="277"/>
    </row>
    <row r="66" spans="1:8" s="24" customFormat="1" ht="13" hidden="1" thickBot="1" x14ac:dyDescent="0.3">
      <c r="A66" s="274"/>
      <c r="B66" s="279"/>
      <c r="C66" s="279"/>
      <c r="D66" s="280"/>
      <c r="E66" s="147"/>
      <c r="F66" s="147"/>
      <c r="G66" s="147"/>
      <c r="H66" s="278"/>
    </row>
    <row r="67" spans="1:8" s="24" customFormat="1" ht="7.15" hidden="1" customHeight="1" x14ac:dyDescent="0.25">
      <c r="A67" s="273">
        <v>28</v>
      </c>
      <c r="B67" s="275"/>
      <c r="C67" s="275"/>
      <c r="D67" s="276"/>
      <c r="E67" s="148"/>
      <c r="F67" s="148"/>
      <c r="G67" s="148"/>
      <c r="H67" s="277"/>
    </row>
    <row r="68" spans="1:8" s="24" customFormat="1" ht="13" hidden="1" thickBot="1" x14ac:dyDescent="0.3">
      <c r="A68" s="274"/>
      <c r="B68" s="279"/>
      <c r="C68" s="279"/>
      <c r="D68" s="280"/>
      <c r="E68" s="147"/>
      <c r="F68" s="147"/>
      <c r="G68" s="147"/>
      <c r="H68" s="278"/>
    </row>
    <row r="69" spans="1:8" s="24" customFormat="1" hidden="1" x14ac:dyDescent="0.25">
      <c r="A69" s="273">
        <v>29</v>
      </c>
      <c r="B69" s="275"/>
      <c r="C69" s="275"/>
      <c r="D69" s="276"/>
      <c r="E69" s="148"/>
      <c r="F69" s="148"/>
      <c r="G69" s="148"/>
      <c r="H69" s="277"/>
    </row>
    <row r="70" spans="1:8" s="24" customFormat="1" ht="13" hidden="1" thickBot="1" x14ac:dyDescent="0.3">
      <c r="A70" s="274"/>
      <c r="B70" s="279"/>
      <c r="C70" s="279"/>
      <c r="D70" s="280"/>
      <c r="E70" s="147"/>
      <c r="F70" s="147"/>
      <c r="G70" s="147"/>
      <c r="H70" s="278"/>
    </row>
    <row r="71" spans="1:8" s="24" customFormat="1" hidden="1" x14ac:dyDescent="0.25">
      <c r="A71" s="273">
        <v>30</v>
      </c>
      <c r="B71" s="275"/>
      <c r="C71" s="275"/>
      <c r="D71" s="276"/>
      <c r="E71" s="146"/>
      <c r="F71" s="146"/>
      <c r="G71" s="146"/>
      <c r="H71" s="277"/>
    </row>
    <row r="72" spans="1:8" s="24" customFormat="1" ht="13" hidden="1" thickBot="1" x14ac:dyDescent="0.3">
      <c r="A72" s="274"/>
      <c r="B72" s="279"/>
      <c r="C72" s="279"/>
      <c r="D72" s="280"/>
      <c r="E72" s="145"/>
      <c r="F72" s="145"/>
      <c r="G72" s="145"/>
      <c r="H72" s="278"/>
    </row>
    <row r="73" spans="1:8" s="24" customFormat="1" hidden="1" x14ac:dyDescent="0.25">
      <c r="A73" s="273">
        <v>31</v>
      </c>
      <c r="B73" s="275"/>
      <c r="C73" s="275"/>
      <c r="D73" s="276"/>
      <c r="E73" s="148"/>
      <c r="F73" s="148"/>
      <c r="G73" s="148"/>
      <c r="H73" s="277"/>
    </row>
    <row r="74" spans="1:8" s="24" customFormat="1" ht="13" hidden="1" thickBot="1" x14ac:dyDescent="0.3">
      <c r="A74" s="274"/>
      <c r="B74" s="279"/>
      <c r="C74" s="279"/>
      <c r="D74" s="280"/>
      <c r="E74" s="147"/>
      <c r="F74" s="147"/>
      <c r="G74" s="147"/>
      <c r="H74" s="278"/>
    </row>
    <row r="75" spans="1:8" s="24" customFormat="1" hidden="1" x14ac:dyDescent="0.25">
      <c r="A75" s="273">
        <v>32</v>
      </c>
      <c r="B75" s="275"/>
      <c r="C75" s="275"/>
      <c r="D75" s="276"/>
      <c r="E75" s="146"/>
      <c r="F75" s="146"/>
      <c r="G75" s="146"/>
      <c r="H75" s="277"/>
    </row>
    <row r="76" spans="1:8" s="24" customFormat="1" ht="13" hidden="1" thickBot="1" x14ac:dyDescent="0.3">
      <c r="A76" s="274"/>
      <c r="B76" s="279"/>
      <c r="C76" s="279"/>
      <c r="D76" s="280"/>
      <c r="E76" s="145"/>
      <c r="F76" s="145"/>
      <c r="G76" s="145"/>
      <c r="H76" s="278"/>
    </row>
    <row r="77" spans="1:8" x14ac:dyDescent="0.25">
      <c r="A77" s="23"/>
      <c r="B77" s="23"/>
      <c r="C77" s="4"/>
      <c r="D77" s="3"/>
      <c r="E77" s="3"/>
      <c r="F77" s="3"/>
      <c r="G77" s="3"/>
      <c r="H77" s="3"/>
    </row>
    <row r="78" spans="1:8" ht="12.75" customHeight="1" x14ac:dyDescent="0.25">
      <c r="A78" s="19" t="s">
        <v>29</v>
      </c>
      <c r="B78" s="19"/>
      <c r="C78" s="18"/>
      <c r="D78" s="165" t="s">
        <v>28</v>
      </c>
      <c r="E78" s="165"/>
      <c r="F78" s="17"/>
      <c r="G78" s="13"/>
      <c r="H78" s="1"/>
    </row>
    <row r="79" spans="1:8" ht="12.75" customHeight="1" x14ac:dyDescent="0.25">
      <c r="A79" s="16"/>
      <c r="B79" s="16"/>
      <c r="C79" s="15" t="s">
        <v>26</v>
      </c>
      <c r="D79" s="166" t="s">
        <v>25</v>
      </c>
      <c r="E79" s="166"/>
      <c r="F79" s="14"/>
      <c r="G79" s="13"/>
      <c r="H79" s="1"/>
    </row>
    <row r="80" spans="1:8" ht="12.75" hidden="1" customHeight="1" x14ac:dyDescent="0.25">
      <c r="A80" s="19" t="s">
        <v>27</v>
      </c>
      <c r="B80" s="19"/>
      <c r="C80" s="18"/>
      <c r="D80" s="165"/>
      <c r="E80" s="165"/>
      <c r="F80" s="17"/>
      <c r="G80" s="13"/>
      <c r="H80" s="1"/>
    </row>
    <row r="81" spans="1:15" ht="12.75" hidden="1" customHeight="1" x14ac:dyDescent="0.25">
      <c r="A81" s="16"/>
      <c r="B81" s="16"/>
      <c r="C81" s="15" t="s">
        <v>26</v>
      </c>
      <c r="D81" s="166" t="s">
        <v>25</v>
      </c>
      <c r="E81" s="166"/>
      <c r="F81" s="14"/>
      <c r="G81" s="13"/>
      <c r="H81" s="1"/>
    </row>
    <row r="82" spans="1:15" ht="12.75" customHeight="1" x14ac:dyDescent="0.25">
      <c r="A82" s="12"/>
      <c r="B82" s="12"/>
      <c r="C82" s="12"/>
      <c r="D82" s="11"/>
      <c r="E82" s="11"/>
      <c r="F82" s="11"/>
      <c r="G82" s="11"/>
      <c r="H82" s="11"/>
    </row>
    <row r="83" spans="1:15" s="10" customFormat="1" x14ac:dyDescent="0.25">
      <c r="A83" s="164"/>
      <c r="B83" s="164"/>
      <c r="C83" s="164"/>
      <c r="D83" s="164"/>
      <c r="E83" s="164"/>
      <c r="F83" s="164"/>
      <c r="G83" s="164"/>
      <c r="H83" s="164"/>
    </row>
    <row r="84" spans="1:15" s="10" customFormat="1" x14ac:dyDescent="0.25">
      <c r="A84" s="164"/>
      <c r="B84" s="164"/>
      <c r="C84" s="164"/>
      <c r="D84" s="164"/>
      <c r="E84" s="164"/>
      <c r="F84" s="164"/>
      <c r="G84" s="164"/>
      <c r="H84" s="164"/>
    </row>
    <row r="86" spans="1:15" s="2" customFormat="1" x14ac:dyDescent="0.25">
      <c r="A86" s="9"/>
      <c r="B86" s="9"/>
      <c r="C86" s="1"/>
      <c r="I86" s="1"/>
      <c r="J86" s="1"/>
      <c r="K86" s="1"/>
      <c r="L86" s="1"/>
      <c r="M86" s="1"/>
      <c r="N86" s="1"/>
      <c r="O86" s="1"/>
    </row>
    <row r="87" spans="1:15" s="2" customFormat="1" x14ac:dyDescent="0.25">
      <c r="A87" s="9"/>
      <c r="B87" s="9"/>
      <c r="C87" s="1"/>
      <c r="F87" s="3"/>
      <c r="I87" s="1"/>
      <c r="J87" s="1"/>
      <c r="K87" s="1"/>
      <c r="L87" s="1"/>
      <c r="M87" s="1"/>
      <c r="N87" s="1"/>
      <c r="O87" s="1"/>
    </row>
    <row r="88" spans="1:15" s="2" customFormat="1" x14ac:dyDescent="0.25">
      <c r="A88" s="9"/>
      <c r="B88" s="9"/>
      <c r="C88" s="1"/>
      <c r="F88" s="3"/>
      <c r="I88" s="1"/>
      <c r="J88" s="1"/>
      <c r="K88" s="1"/>
      <c r="L88" s="1"/>
      <c r="M88" s="1"/>
      <c r="N88" s="1"/>
      <c r="O88" s="1"/>
    </row>
    <row r="89" spans="1:15" s="2" customFormat="1" x14ac:dyDescent="0.25">
      <c r="A89" s="9"/>
      <c r="B89" s="9"/>
      <c r="C89" s="1"/>
      <c r="F89" s="3"/>
      <c r="I89" s="1"/>
      <c r="J89" s="1"/>
      <c r="K89" s="1"/>
      <c r="L89" s="1"/>
      <c r="M89" s="1"/>
      <c r="N89" s="1"/>
      <c r="O89" s="1"/>
    </row>
    <row r="90" spans="1:15" s="2" customFormat="1" x14ac:dyDescent="0.25">
      <c r="A90" s="9"/>
      <c r="B90" s="9"/>
      <c r="C90" s="1"/>
      <c r="F90" s="3"/>
      <c r="I90" s="1"/>
      <c r="J90" s="1"/>
      <c r="K90" s="1"/>
      <c r="L90" s="1"/>
      <c r="M90" s="1"/>
      <c r="N90" s="1"/>
      <c r="O90" s="1"/>
    </row>
    <row r="91" spans="1:15" s="2" customFormat="1" x14ac:dyDescent="0.25">
      <c r="A91" s="9"/>
      <c r="B91" s="9"/>
      <c r="C91" s="1"/>
      <c r="F91" s="3"/>
      <c r="I91" s="1"/>
      <c r="J91" s="1"/>
      <c r="K91" s="1"/>
      <c r="L91" s="1"/>
      <c r="M91" s="1"/>
      <c r="N91" s="1"/>
      <c r="O91" s="1"/>
    </row>
    <row r="92" spans="1:15" s="2" customFormat="1" x14ac:dyDescent="0.25">
      <c r="A92" s="9"/>
      <c r="B92" s="9"/>
      <c r="C92" s="1"/>
      <c r="F92" s="3"/>
      <c r="I92" s="1"/>
      <c r="J92" s="1"/>
      <c r="K92" s="1"/>
      <c r="L92" s="1"/>
      <c r="M92" s="1"/>
      <c r="N92" s="1"/>
      <c r="O92" s="1"/>
    </row>
    <row r="93" spans="1:15" s="2" customFormat="1" x14ac:dyDescent="0.25">
      <c r="A93" s="9"/>
      <c r="B93" s="9"/>
      <c r="C93" s="1"/>
      <c r="F93" s="3"/>
      <c r="I93" s="1"/>
      <c r="J93" s="1"/>
      <c r="K93" s="1"/>
      <c r="L93" s="1"/>
      <c r="M93" s="1"/>
      <c r="N93" s="1"/>
      <c r="O93" s="1"/>
    </row>
    <row r="94" spans="1:15" s="2" customFormat="1" x14ac:dyDescent="0.25">
      <c r="A94" s="9"/>
      <c r="B94" s="9"/>
      <c r="C94" s="1"/>
      <c r="F94" s="3"/>
      <c r="I94" s="1"/>
      <c r="J94" s="1"/>
      <c r="K94" s="1"/>
      <c r="L94" s="1"/>
      <c r="M94" s="1"/>
      <c r="N94" s="1"/>
      <c r="O94" s="1"/>
    </row>
    <row r="95" spans="1:15" s="2" customFormat="1" x14ac:dyDescent="0.25">
      <c r="A95" s="9"/>
      <c r="B95" s="9"/>
      <c r="C95" s="1"/>
      <c r="F95" s="3"/>
      <c r="I95" s="1"/>
      <c r="J95" s="1"/>
      <c r="K95" s="1"/>
      <c r="L95" s="1"/>
      <c r="M95" s="1"/>
      <c r="N95" s="1"/>
      <c r="O95" s="1"/>
    </row>
    <row r="96" spans="1:15" s="2" customFormat="1" x14ac:dyDescent="0.25">
      <c r="A96" s="9"/>
      <c r="B96" s="9"/>
      <c r="C96" s="1"/>
      <c r="F96" s="3"/>
      <c r="I96" s="1"/>
      <c r="J96" s="1"/>
      <c r="K96" s="1"/>
      <c r="L96" s="1"/>
      <c r="M96" s="1"/>
      <c r="N96" s="1"/>
      <c r="O96" s="1"/>
    </row>
    <row r="97" spans="1:15" s="2" customFormat="1" x14ac:dyDescent="0.25">
      <c r="A97" s="9"/>
      <c r="B97" s="9"/>
      <c r="C97" s="1"/>
      <c r="F97" s="3"/>
      <c r="I97" s="1"/>
      <c r="J97" s="1"/>
      <c r="K97" s="1"/>
      <c r="L97" s="1"/>
      <c r="M97" s="1"/>
      <c r="N97" s="1"/>
      <c r="O97" s="1"/>
    </row>
    <row r="98" spans="1:15" s="2" customFormat="1" x14ac:dyDescent="0.25">
      <c r="A98" s="9"/>
      <c r="B98" s="9"/>
      <c r="C98" s="1"/>
      <c r="F98" s="3"/>
      <c r="I98" s="1"/>
      <c r="J98" s="1"/>
      <c r="K98" s="1"/>
      <c r="L98" s="1"/>
      <c r="M98" s="1"/>
      <c r="N98" s="1"/>
      <c r="O98" s="1"/>
    </row>
    <row r="99" spans="1:15" s="2" customFormat="1" x14ac:dyDescent="0.25">
      <c r="A99" s="9"/>
      <c r="B99" s="9"/>
      <c r="C99" s="1"/>
      <c r="F99" s="3"/>
      <c r="I99" s="1"/>
      <c r="J99" s="1"/>
      <c r="K99" s="1"/>
      <c r="L99" s="1"/>
      <c r="M99" s="1"/>
      <c r="N99" s="1"/>
      <c r="O99" s="1"/>
    </row>
    <row r="100" spans="1:15" s="2" customFormat="1" x14ac:dyDescent="0.25">
      <c r="A100" s="9"/>
      <c r="B100" s="9"/>
      <c r="C100" s="1"/>
      <c r="F100" s="3"/>
      <c r="I100" s="1"/>
      <c r="J100" s="1"/>
      <c r="K100" s="1"/>
      <c r="L100" s="1"/>
      <c r="M100" s="1"/>
      <c r="N100" s="1"/>
      <c r="O100" s="1"/>
    </row>
    <row r="101" spans="1:15" s="2" customFormat="1" x14ac:dyDescent="0.25">
      <c r="A101" s="9"/>
      <c r="B101" s="9"/>
      <c r="C101" s="1"/>
      <c r="F101" s="3"/>
      <c r="I101" s="1"/>
      <c r="J101" s="1"/>
      <c r="K101" s="1"/>
      <c r="L101" s="1"/>
      <c r="M101" s="1"/>
      <c r="N101" s="1"/>
      <c r="O101" s="1"/>
    </row>
    <row r="102" spans="1:15" s="2" customFormat="1" x14ac:dyDescent="0.25">
      <c r="A102" s="9"/>
      <c r="B102" s="9"/>
      <c r="C102" s="1"/>
      <c r="F102" s="3"/>
      <c r="I102" s="1"/>
      <c r="J102" s="1"/>
      <c r="K102" s="1"/>
      <c r="L102" s="1"/>
      <c r="M102" s="1"/>
      <c r="N102" s="1"/>
      <c r="O102" s="1"/>
    </row>
    <row r="103" spans="1:15" s="2" customFormat="1" x14ac:dyDescent="0.25">
      <c r="A103" s="9"/>
      <c r="B103" s="9"/>
      <c r="C103" s="1"/>
      <c r="F103" s="3"/>
      <c r="I103" s="1"/>
      <c r="J103" s="1"/>
      <c r="K103" s="1"/>
      <c r="L103" s="1"/>
      <c r="M103" s="1"/>
      <c r="N103" s="1"/>
      <c r="O103" s="1"/>
    </row>
    <row r="104" spans="1:15" s="2" customFormat="1" x14ac:dyDescent="0.25">
      <c r="A104" s="9"/>
      <c r="B104" s="9"/>
      <c r="C104" s="1"/>
      <c r="F104" s="3"/>
      <c r="I104" s="1"/>
      <c r="J104" s="1"/>
      <c r="K104" s="1"/>
      <c r="L104" s="1"/>
      <c r="M104" s="1"/>
      <c r="N104" s="1"/>
      <c r="O104" s="1"/>
    </row>
    <row r="105" spans="1:15" s="2" customFormat="1" x14ac:dyDescent="0.25">
      <c r="A105" s="9"/>
      <c r="B105" s="9"/>
      <c r="C105" s="1"/>
      <c r="F105" s="3"/>
      <c r="I105" s="1"/>
      <c r="J105" s="1"/>
      <c r="K105" s="1"/>
      <c r="L105" s="1"/>
      <c r="M105" s="1"/>
      <c r="N105" s="1"/>
      <c r="O105" s="1"/>
    </row>
    <row r="106" spans="1:15" s="2" customFormat="1" x14ac:dyDescent="0.25">
      <c r="A106" s="9"/>
      <c r="B106" s="9"/>
      <c r="C106" s="1"/>
      <c r="F106" s="3"/>
      <c r="I106" s="1"/>
      <c r="J106" s="1"/>
      <c r="K106" s="1"/>
      <c r="L106" s="1"/>
      <c r="M106" s="1"/>
      <c r="N106" s="1"/>
      <c r="O106" s="1"/>
    </row>
    <row r="107" spans="1:15" s="2" customFormat="1" x14ac:dyDescent="0.25">
      <c r="A107" s="9"/>
      <c r="B107" s="9"/>
      <c r="C107" s="1"/>
      <c r="F107" s="3"/>
      <c r="I107" s="1"/>
      <c r="J107" s="1"/>
      <c r="K107" s="1"/>
      <c r="L107" s="1"/>
      <c r="M107" s="1"/>
      <c r="N107" s="1"/>
      <c r="O107" s="1"/>
    </row>
    <row r="108" spans="1:15" s="2" customFormat="1" x14ac:dyDescent="0.25">
      <c r="A108" s="9"/>
      <c r="B108" s="9"/>
      <c r="C108" s="1"/>
      <c r="F108" s="3"/>
      <c r="I108" s="1"/>
      <c r="J108" s="1"/>
      <c r="K108" s="1"/>
      <c r="L108" s="1"/>
      <c r="M108" s="1"/>
      <c r="N108" s="1"/>
      <c r="O108" s="1"/>
    </row>
    <row r="109" spans="1:15" s="2" customFormat="1" x14ac:dyDescent="0.25">
      <c r="A109" s="9"/>
      <c r="B109" s="9"/>
      <c r="C109" s="1"/>
      <c r="F109" s="3"/>
      <c r="I109" s="1"/>
      <c r="J109" s="1"/>
      <c r="K109" s="1"/>
      <c r="L109" s="1"/>
      <c r="M109" s="1"/>
      <c r="N109" s="1"/>
      <c r="O109" s="1"/>
    </row>
    <row r="110" spans="1:15" s="2" customFormat="1" x14ac:dyDescent="0.25">
      <c r="A110" s="9"/>
      <c r="B110" s="9"/>
      <c r="C110" s="1"/>
      <c r="F110" s="3"/>
      <c r="I110" s="1"/>
      <c r="J110" s="1"/>
      <c r="K110" s="1"/>
      <c r="L110" s="1"/>
      <c r="M110" s="1"/>
      <c r="N110" s="1"/>
      <c r="O110" s="1"/>
    </row>
    <row r="111" spans="1:15" s="2" customFormat="1" x14ac:dyDescent="0.25">
      <c r="A111" s="9"/>
      <c r="B111" s="9"/>
      <c r="C111" s="1"/>
      <c r="F111" s="3"/>
      <c r="I111" s="1"/>
      <c r="J111" s="1"/>
      <c r="K111" s="1"/>
      <c r="L111" s="1"/>
      <c r="M111" s="1"/>
      <c r="N111" s="1"/>
      <c r="O111" s="1"/>
    </row>
    <row r="112" spans="1:15" s="2" customFormat="1" x14ac:dyDescent="0.25">
      <c r="A112" s="9"/>
      <c r="B112" s="9"/>
      <c r="C112" s="1"/>
      <c r="F112" s="3"/>
      <c r="I112" s="1"/>
      <c r="J112" s="1"/>
      <c r="K112" s="1"/>
      <c r="L112" s="1"/>
      <c r="M112" s="1"/>
      <c r="N112" s="1"/>
      <c r="O112" s="1"/>
    </row>
    <row r="113" spans="1:15" s="2" customFormat="1" x14ac:dyDescent="0.25">
      <c r="A113" s="9"/>
      <c r="B113" s="9"/>
      <c r="C113" s="1"/>
      <c r="F113" s="3"/>
      <c r="I113" s="1"/>
      <c r="J113" s="1"/>
      <c r="K113" s="1"/>
      <c r="L113" s="1"/>
      <c r="M113" s="1"/>
      <c r="N113" s="1"/>
      <c r="O113" s="1"/>
    </row>
    <row r="114" spans="1:15" s="2" customFormat="1" x14ac:dyDescent="0.25">
      <c r="A114" s="9"/>
      <c r="B114" s="9"/>
      <c r="C114" s="1"/>
      <c r="F114" s="3"/>
      <c r="I114" s="1"/>
      <c r="J114" s="1"/>
      <c r="K114" s="1"/>
      <c r="L114" s="1"/>
      <c r="M114" s="1"/>
      <c r="N114" s="1"/>
      <c r="O114" s="1"/>
    </row>
    <row r="115" spans="1:15" s="2" customFormat="1" x14ac:dyDescent="0.25">
      <c r="A115" s="9"/>
      <c r="B115" s="9"/>
      <c r="C115" s="1"/>
      <c r="F115" s="3"/>
      <c r="I115" s="1"/>
      <c r="J115" s="1"/>
      <c r="K115" s="1"/>
      <c r="L115" s="1"/>
      <c r="M115" s="1"/>
      <c r="N115" s="1"/>
      <c r="O115" s="1"/>
    </row>
    <row r="116" spans="1:15" s="2" customFormat="1" x14ac:dyDescent="0.25">
      <c r="A116" s="9"/>
      <c r="B116" s="9"/>
      <c r="C116" s="1"/>
      <c r="F116" s="3"/>
      <c r="I116" s="1"/>
      <c r="J116" s="1"/>
      <c r="K116" s="1"/>
      <c r="L116" s="1"/>
      <c r="M116" s="1"/>
      <c r="N116" s="1"/>
      <c r="O116" s="1"/>
    </row>
    <row r="117" spans="1:15" s="2" customFormat="1" x14ac:dyDescent="0.25">
      <c r="A117" s="9"/>
      <c r="B117" s="9"/>
      <c r="C117" s="1"/>
      <c r="F117" s="3"/>
      <c r="I117" s="1"/>
      <c r="J117" s="1"/>
      <c r="K117" s="1"/>
      <c r="L117" s="1"/>
      <c r="M117" s="1"/>
      <c r="N117" s="1"/>
      <c r="O117" s="1"/>
    </row>
    <row r="118" spans="1:15" s="2" customFormat="1" x14ac:dyDescent="0.25">
      <c r="A118" s="9"/>
      <c r="B118" s="9"/>
      <c r="C118" s="1"/>
      <c r="F118" s="3"/>
      <c r="I118" s="1"/>
      <c r="J118" s="1"/>
      <c r="K118" s="1"/>
      <c r="L118" s="1"/>
      <c r="M118" s="1"/>
      <c r="N118" s="1"/>
      <c r="O118" s="1"/>
    </row>
    <row r="119" spans="1:15" s="2" customFormat="1" x14ac:dyDescent="0.25">
      <c r="A119" s="9"/>
      <c r="B119" s="9"/>
      <c r="C119" s="1"/>
      <c r="F119" s="3"/>
      <c r="I119" s="1"/>
      <c r="J119" s="1"/>
      <c r="K119" s="1"/>
      <c r="L119" s="1"/>
      <c r="M119" s="1"/>
      <c r="N119" s="1"/>
      <c r="O119" s="1"/>
    </row>
    <row r="120" spans="1:15" s="2" customFormat="1" x14ac:dyDescent="0.25">
      <c r="A120" s="9"/>
      <c r="B120" s="9"/>
      <c r="C120" s="1"/>
      <c r="F120" s="3"/>
      <c r="I120" s="1"/>
      <c r="J120" s="1"/>
      <c r="K120" s="1"/>
      <c r="L120" s="1"/>
      <c r="M120" s="1"/>
      <c r="N120" s="1"/>
      <c r="O120" s="1"/>
    </row>
    <row r="121" spans="1:15" s="2" customFormat="1" x14ac:dyDescent="0.25">
      <c r="A121" s="9"/>
      <c r="B121" s="9"/>
      <c r="C121" s="1"/>
      <c r="F121" s="3"/>
      <c r="I121" s="1"/>
      <c r="J121" s="1"/>
      <c r="K121" s="1"/>
      <c r="L121" s="1"/>
      <c r="M121" s="1"/>
      <c r="N121" s="1"/>
      <c r="O121" s="1"/>
    </row>
    <row r="122" spans="1:15" s="2" customFormat="1" x14ac:dyDescent="0.25">
      <c r="A122" s="9"/>
      <c r="B122" s="9"/>
      <c r="C122" s="1"/>
      <c r="F122" s="3"/>
      <c r="I122" s="1"/>
      <c r="J122" s="1"/>
      <c r="K122" s="1"/>
      <c r="L122" s="1"/>
      <c r="M122" s="1"/>
      <c r="N122" s="1"/>
      <c r="O122" s="1"/>
    </row>
    <row r="123" spans="1:15" s="2" customFormat="1" x14ac:dyDescent="0.25">
      <c r="A123" s="9"/>
      <c r="B123" s="9"/>
      <c r="C123" s="1"/>
      <c r="F123" s="3"/>
      <c r="I123" s="1"/>
      <c r="J123" s="1"/>
      <c r="K123" s="1"/>
      <c r="L123" s="1"/>
      <c r="M123" s="1"/>
      <c r="N123" s="1"/>
      <c r="O123" s="1"/>
    </row>
    <row r="124" spans="1:15" s="2" customFormat="1" x14ac:dyDescent="0.25">
      <c r="A124" s="9"/>
      <c r="B124" s="9"/>
      <c r="C124" s="1"/>
      <c r="F124" s="3"/>
      <c r="I124" s="1"/>
      <c r="J124" s="1"/>
      <c r="K124" s="1"/>
      <c r="L124" s="1"/>
      <c r="M124" s="1"/>
      <c r="N124" s="1"/>
      <c r="O124" s="1"/>
    </row>
    <row r="125" spans="1:15" s="2" customFormat="1" x14ac:dyDescent="0.25">
      <c r="A125" s="9"/>
      <c r="B125" s="9"/>
      <c r="C125" s="1"/>
      <c r="F125" s="3"/>
      <c r="I125" s="1"/>
      <c r="J125" s="1"/>
      <c r="K125" s="1"/>
      <c r="L125" s="1"/>
      <c r="M125" s="1"/>
      <c r="N125" s="1"/>
      <c r="O125" s="1"/>
    </row>
    <row r="126" spans="1:15" s="2" customFormat="1" x14ac:dyDescent="0.25">
      <c r="A126" s="9"/>
      <c r="B126" s="9"/>
      <c r="C126" s="1"/>
      <c r="F126" s="3"/>
      <c r="I126" s="1"/>
      <c r="J126" s="1"/>
      <c r="K126" s="1"/>
      <c r="L126" s="1"/>
      <c r="M126" s="1"/>
      <c r="N126" s="1"/>
      <c r="O126" s="1"/>
    </row>
    <row r="127" spans="1:15" s="2" customFormat="1" x14ac:dyDescent="0.25">
      <c r="A127" s="9"/>
      <c r="B127" s="9"/>
      <c r="C127" s="1"/>
      <c r="F127" s="3"/>
      <c r="I127" s="1"/>
      <c r="J127" s="1"/>
      <c r="K127" s="1"/>
      <c r="L127" s="1"/>
      <c r="M127" s="1"/>
      <c r="N127" s="1"/>
      <c r="O127" s="1"/>
    </row>
    <row r="128" spans="1:15" s="2" customFormat="1" x14ac:dyDescent="0.25">
      <c r="A128" s="9"/>
      <c r="B128" s="9"/>
      <c r="C128" s="1"/>
      <c r="F128" s="3"/>
      <c r="I128" s="1"/>
      <c r="J128" s="1"/>
      <c r="K128" s="1"/>
      <c r="L128" s="1"/>
      <c r="M128" s="1"/>
      <c r="N128" s="1"/>
      <c r="O128" s="1"/>
    </row>
    <row r="129" spans="1:15" s="2" customFormat="1" x14ac:dyDescent="0.25">
      <c r="A129" s="9"/>
      <c r="B129" s="9"/>
      <c r="C129" s="1"/>
      <c r="F129" s="3"/>
      <c r="I129" s="1"/>
      <c r="J129" s="1"/>
      <c r="K129" s="1"/>
      <c r="L129" s="1"/>
      <c r="M129" s="1"/>
      <c r="N129" s="1"/>
      <c r="O129" s="1"/>
    </row>
    <row r="130" spans="1:15" s="2" customFormat="1" x14ac:dyDescent="0.25">
      <c r="A130" s="9"/>
      <c r="B130" s="9"/>
      <c r="C130" s="1"/>
      <c r="F130" s="3"/>
      <c r="I130" s="1"/>
      <c r="J130" s="1"/>
      <c r="K130" s="1"/>
      <c r="L130" s="1"/>
      <c r="M130" s="1"/>
      <c r="N130" s="1"/>
      <c r="O130" s="1"/>
    </row>
    <row r="131" spans="1:15" s="2" customFormat="1" x14ac:dyDescent="0.25">
      <c r="A131" s="9"/>
      <c r="B131" s="9"/>
      <c r="C131" s="1"/>
      <c r="F131" s="3"/>
      <c r="I131" s="1"/>
      <c r="J131" s="1"/>
      <c r="K131" s="1"/>
      <c r="L131" s="1"/>
      <c r="M131" s="1"/>
      <c r="N131" s="1"/>
      <c r="O131" s="1"/>
    </row>
    <row r="132" spans="1:15" s="2" customFormat="1" x14ac:dyDescent="0.25">
      <c r="A132" s="9"/>
      <c r="B132" s="9"/>
      <c r="C132" s="1"/>
      <c r="F132" s="3"/>
      <c r="I132" s="1"/>
      <c r="J132" s="1"/>
      <c r="K132" s="1"/>
      <c r="L132" s="1"/>
      <c r="M132" s="1"/>
      <c r="N132" s="1"/>
      <c r="O132" s="1"/>
    </row>
    <row r="133" spans="1:15" s="2" customFormat="1" x14ac:dyDescent="0.25">
      <c r="A133" s="9"/>
      <c r="B133" s="9"/>
      <c r="C133" s="1"/>
      <c r="F133" s="3"/>
      <c r="I133" s="1"/>
      <c r="J133" s="1"/>
      <c r="K133" s="1"/>
      <c r="L133" s="1"/>
      <c r="M133" s="1"/>
      <c r="N133" s="1"/>
      <c r="O133" s="1"/>
    </row>
    <row r="134" spans="1:15" s="2" customFormat="1" x14ac:dyDescent="0.25">
      <c r="A134" s="9"/>
      <c r="B134" s="9"/>
      <c r="C134" s="1"/>
      <c r="F134" s="3"/>
      <c r="I134" s="1"/>
      <c r="J134" s="1"/>
      <c r="K134" s="1"/>
      <c r="L134" s="1"/>
      <c r="M134" s="1"/>
      <c r="N134" s="1"/>
      <c r="O134" s="1"/>
    </row>
    <row r="135" spans="1:15" s="2" customFormat="1" x14ac:dyDescent="0.25">
      <c r="A135" s="9"/>
      <c r="B135" s="9"/>
      <c r="C135" s="1"/>
      <c r="F135" s="3"/>
      <c r="I135" s="1"/>
      <c r="J135" s="1"/>
      <c r="K135" s="1"/>
      <c r="L135" s="1"/>
      <c r="M135" s="1"/>
      <c r="N135" s="1"/>
      <c r="O135" s="1"/>
    </row>
    <row r="136" spans="1:15" s="2" customFormat="1" x14ac:dyDescent="0.25">
      <c r="A136" s="9"/>
      <c r="B136" s="9"/>
      <c r="C136" s="1"/>
      <c r="F136" s="3"/>
      <c r="I136" s="1"/>
      <c r="J136" s="1"/>
      <c r="K136" s="1"/>
      <c r="L136" s="1"/>
      <c r="M136" s="1"/>
      <c r="N136" s="1"/>
      <c r="O136" s="1"/>
    </row>
    <row r="137" spans="1:15" s="2" customFormat="1" x14ac:dyDescent="0.25">
      <c r="A137" s="9"/>
      <c r="B137" s="9"/>
      <c r="C137" s="1"/>
      <c r="F137" s="3"/>
      <c r="I137" s="1"/>
      <c r="J137" s="1"/>
      <c r="K137" s="1"/>
      <c r="L137" s="1"/>
      <c r="M137" s="1"/>
      <c r="N137" s="1"/>
      <c r="O137" s="1"/>
    </row>
    <row r="138" spans="1:15" s="2" customFormat="1" x14ac:dyDescent="0.25">
      <c r="A138" s="9"/>
      <c r="B138" s="9"/>
      <c r="C138" s="1"/>
      <c r="F138" s="3"/>
      <c r="I138" s="1"/>
      <c r="J138" s="1"/>
      <c r="K138" s="1"/>
      <c r="L138" s="1"/>
      <c r="M138" s="1"/>
      <c r="N138" s="1"/>
      <c r="O138" s="1"/>
    </row>
    <row r="139" spans="1:15" s="2" customFormat="1" x14ac:dyDescent="0.25">
      <c r="A139" s="9"/>
      <c r="B139" s="9"/>
      <c r="C139" s="1"/>
      <c r="F139" s="3"/>
      <c r="I139" s="1"/>
      <c r="J139" s="1"/>
      <c r="K139" s="1"/>
      <c r="L139" s="1"/>
      <c r="M139" s="1"/>
      <c r="N139" s="1"/>
      <c r="O139" s="1"/>
    </row>
    <row r="140" spans="1:15" s="2" customFormat="1" x14ac:dyDescent="0.25">
      <c r="A140" s="9"/>
      <c r="B140" s="9"/>
      <c r="C140" s="1"/>
      <c r="F140" s="3"/>
      <c r="I140" s="1"/>
      <c r="J140" s="1"/>
      <c r="K140" s="1"/>
      <c r="L140" s="1"/>
      <c r="M140" s="1"/>
      <c r="N140" s="1"/>
      <c r="O140" s="1"/>
    </row>
    <row r="141" spans="1:15" s="2" customFormat="1" x14ac:dyDescent="0.25">
      <c r="A141" s="9"/>
      <c r="B141" s="9"/>
      <c r="C141" s="1"/>
      <c r="F141" s="3"/>
      <c r="I141" s="1"/>
      <c r="J141" s="1"/>
      <c r="K141" s="1"/>
      <c r="L141" s="1"/>
      <c r="M141" s="1"/>
      <c r="N141" s="1"/>
      <c r="O141" s="1"/>
    </row>
    <row r="142" spans="1:15" s="2" customFormat="1" x14ac:dyDescent="0.25">
      <c r="A142" s="9"/>
      <c r="B142" s="9"/>
      <c r="C142" s="1"/>
      <c r="F142" s="3"/>
      <c r="I142" s="1"/>
      <c r="J142" s="1"/>
      <c r="K142" s="1"/>
      <c r="L142" s="1"/>
      <c r="M142" s="1"/>
      <c r="N142" s="1"/>
      <c r="O142" s="1"/>
    </row>
    <row r="143" spans="1:15" s="2" customFormat="1" x14ac:dyDescent="0.25">
      <c r="A143" s="9"/>
      <c r="B143" s="9"/>
      <c r="C143" s="1"/>
      <c r="F143" s="3"/>
      <c r="I143" s="1"/>
      <c r="J143" s="1"/>
      <c r="K143" s="1"/>
      <c r="L143" s="1"/>
      <c r="M143" s="1"/>
      <c r="N143" s="1"/>
      <c r="O143" s="1"/>
    </row>
    <row r="144" spans="1:15" s="2" customFormat="1" x14ac:dyDescent="0.25">
      <c r="A144" s="9"/>
      <c r="B144" s="9"/>
      <c r="C144" s="1"/>
      <c r="F144" s="3"/>
      <c r="I144" s="1"/>
      <c r="J144" s="1"/>
      <c r="K144" s="1"/>
      <c r="L144" s="1"/>
      <c r="M144" s="1"/>
      <c r="N144" s="1"/>
      <c r="O144" s="1"/>
    </row>
    <row r="145" spans="1:15" s="2" customFormat="1" x14ac:dyDescent="0.25">
      <c r="A145" s="9"/>
      <c r="B145" s="9"/>
      <c r="C145" s="1"/>
      <c r="F145" s="3"/>
      <c r="I145" s="1"/>
      <c r="J145" s="1"/>
      <c r="K145" s="1"/>
      <c r="L145" s="1"/>
      <c r="M145" s="1"/>
      <c r="N145" s="1"/>
      <c r="O145" s="1"/>
    </row>
    <row r="146" spans="1:15" s="2" customFormat="1" x14ac:dyDescent="0.25">
      <c r="A146" s="9"/>
      <c r="B146" s="9"/>
      <c r="C146" s="1"/>
      <c r="F146" s="3"/>
      <c r="I146" s="1"/>
      <c r="J146" s="1"/>
      <c r="K146" s="1"/>
      <c r="L146" s="1"/>
      <c r="M146" s="1"/>
      <c r="N146" s="1"/>
      <c r="O146" s="1"/>
    </row>
    <row r="147" spans="1:15" s="2" customFormat="1" x14ac:dyDescent="0.25">
      <c r="A147" s="9"/>
      <c r="B147" s="9"/>
      <c r="C147" s="1"/>
      <c r="F147" s="3"/>
      <c r="I147" s="1"/>
      <c r="J147" s="1"/>
      <c r="K147" s="1"/>
      <c r="L147" s="1"/>
      <c r="M147" s="1"/>
      <c r="N147" s="1"/>
      <c r="O147" s="1"/>
    </row>
    <row r="148" spans="1:15" s="2" customFormat="1" x14ac:dyDescent="0.25">
      <c r="A148" s="9"/>
      <c r="B148" s="9"/>
      <c r="C148" s="1"/>
      <c r="F148" s="3"/>
      <c r="I148" s="1"/>
      <c r="J148" s="1"/>
      <c r="K148" s="1"/>
      <c r="L148" s="1"/>
      <c r="M148" s="1"/>
      <c r="N148" s="1"/>
      <c r="O148" s="1"/>
    </row>
    <row r="149" spans="1:15" s="2" customFormat="1" x14ac:dyDescent="0.25">
      <c r="A149" s="9"/>
      <c r="B149" s="9"/>
      <c r="C149" s="1"/>
      <c r="F149" s="3"/>
      <c r="I149" s="1"/>
      <c r="J149" s="1"/>
      <c r="K149" s="1"/>
      <c r="L149" s="1"/>
      <c r="M149" s="1"/>
      <c r="N149" s="1"/>
      <c r="O149" s="1"/>
    </row>
    <row r="150" spans="1:15" s="2" customFormat="1" x14ac:dyDescent="0.25">
      <c r="A150" s="9"/>
      <c r="B150" s="9"/>
      <c r="C150" s="1"/>
      <c r="F150" s="3"/>
      <c r="I150" s="1"/>
      <c r="J150" s="1"/>
      <c r="K150" s="1"/>
      <c r="L150" s="1"/>
      <c r="M150" s="1"/>
      <c r="N150" s="1"/>
      <c r="O150" s="1"/>
    </row>
    <row r="151" spans="1:15" s="2" customFormat="1" x14ac:dyDescent="0.25">
      <c r="A151" s="9"/>
      <c r="B151" s="9"/>
      <c r="C151" s="1"/>
      <c r="F151" s="3"/>
      <c r="I151" s="1"/>
      <c r="J151" s="1"/>
      <c r="K151" s="1"/>
      <c r="L151" s="1"/>
      <c r="M151" s="1"/>
      <c r="N151" s="1"/>
      <c r="O151" s="1"/>
    </row>
    <row r="152" spans="1:15" s="2" customFormat="1" x14ac:dyDescent="0.25">
      <c r="A152" s="9"/>
      <c r="B152" s="9"/>
      <c r="C152" s="1"/>
      <c r="F152" s="3"/>
      <c r="I152" s="1"/>
      <c r="J152" s="1"/>
      <c r="K152" s="1"/>
      <c r="L152" s="1"/>
      <c r="M152" s="1"/>
      <c r="N152" s="1"/>
      <c r="O152" s="1"/>
    </row>
    <row r="153" spans="1:15" s="2" customFormat="1" x14ac:dyDescent="0.25">
      <c r="A153" s="9"/>
      <c r="B153" s="9"/>
      <c r="C153" s="1"/>
      <c r="F153" s="3"/>
      <c r="I153" s="1"/>
      <c r="J153" s="1"/>
      <c r="K153" s="1"/>
      <c r="L153" s="1"/>
      <c r="M153" s="1"/>
      <c r="N153" s="1"/>
      <c r="O153" s="1"/>
    </row>
    <row r="154" spans="1:15" s="2" customFormat="1" x14ac:dyDescent="0.25">
      <c r="A154" s="9"/>
      <c r="B154" s="9"/>
      <c r="C154" s="1"/>
      <c r="F154" s="3"/>
      <c r="I154" s="1"/>
      <c r="J154" s="1"/>
      <c r="K154" s="1"/>
      <c r="L154" s="1"/>
      <c r="M154" s="1"/>
      <c r="N154" s="1"/>
      <c r="O154" s="1"/>
    </row>
    <row r="155" spans="1:15" s="2" customFormat="1" x14ac:dyDescent="0.25">
      <c r="A155" s="9"/>
      <c r="B155" s="9"/>
      <c r="C155" s="1"/>
      <c r="F155" s="3"/>
      <c r="I155" s="1"/>
      <c r="J155" s="1"/>
      <c r="K155" s="1"/>
      <c r="L155" s="1"/>
      <c r="M155" s="1"/>
      <c r="N155" s="1"/>
      <c r="O155" s="1"/>
    </row>
    <row r="156" spans="1:15" s="2" customFormat="1" x14ac:dyDescent="0.25">
      <c r="A156" s="9"/>
      <c r="B156" s="9"/>
      <c r="C156" s="1"/>
      <c r="F156" s="3"/>
      <c r="I156" s="1"/>
      <c r="J156" s="1"/>
      <c r="K156" s="1"/>
      <c r="L156" s="1"/>
      <c r="M156" s="1"/>
      <c r="N156" s="1"/>
      <c r="O156" s="1"/>
    </row>
    <row r="157" spans="1:15" s="2" customFormat="1" x14ac:dyDescent="0.25">
      <c r="A157" s="9"/>
      <c r="B157" s="9"/>
      <c r="C157" s="1"/>
      <c r="F157" s="3"/>
      <c r="I157" s="1"/>
      <c r="J157" s="1"/>
      <c r="K157" s="1"/>
      <c r="L157" s="1"/>
      <c r="M157" s="1"/>
      <c r="N157" s="1"/>
      <c r="O157" s="1"/>
    </row>
    <row r="158" spans="1:15" s="2" customFormat="1" x14ac:dyDescent="0.25">
      <c r="A158" s="9"/>
      <c r="B158" s="9"/>
      <c r="C158" s="1"/>
      <c r="F158" s="3"/>
      <c r="I158" s="1"/>
      <c r="J158" s="1"/>
      <c r="K158" s="1"/>
      <c r="L158" s="1"/>
      <c r="M158" s="1"/>
      <c r="N158" s="1"/>
      <c r="O158" s="1"/>
    </row>
    <row r="159" spans="1:15" s="2" customFormat="1" x14ac:dyDescent="0.25">
      <c r="A159" s="9"/>
      <c r="B159" s="9"/>
      <c r="C159" s="1"/>
      <c r="F159" s="3"/>
      <c r="I159" s="1"/>
      <c r="J159" s="1"/>
      <c r="K159" s="1"/>
      <c r="L159" s="1"/>
      <c r="M159" s="1"/>
      <c r="N159" s="1"/>
      <c r="O159" s="1"/>
    </row>
    <row r="160" spans="1:15" s="2" customFormat="1" x14ac:dyDescent="0.25">
      <c r="A160" s="9"/>
      <c r="B160" s="9"/>
      <c r="C160" s="1"/>
      <c r="F160" s="3"/>
      <c r="I160" s="1"/>
      <c r="J160" s="1"/>
      <c r="K160" s="1"/>
      <c r="L160" s="1"/>
      <c r="M160" s="1"/>
      <c r="N160" s="1"/>
      <c r="O160" s="1"/>
    </row>
    <row r="161" spans="1:15" s="2" customFormat="1" x14ac:dyDescent="0.25">
      <c r="A161" s="9"/>
      <c r="B161" s="9"/>
      <c r="C161" s="1"/>
      <c r="F161" s="3"/>
      <c r="I161" s="1"/>
      <c r="J161" s="1"/>
      <c r="K161" s="1"/>
      <c r="L161" s="1"/>
      <c r="M161" s="1"/>
      <c r="N161" s="1"/>
      <c r="O161" s="1"/>
    </row>
    <row r="162" spans="1:15" s="2" customFormat="1" x14ac:dyDescent="0.25">
      <c r="A162" s="9"/>
      <c r="B162" s="9"/>
      <c r="C162" s="1"/>
      <c r="F162" s="3"/>
      <c r="I162" s="1"/>
      <c r="J162" s="1"/>
      <c r="K162" s="1"/>
      <c r="L162" s="1"/>
      <c r="M162" s="1"/>
      <c r="N162" s="1"/>
      <c r="O162" s="1"/>
    </row>
    <row r="163" spans="1:15" s="2" customFormat="1" x14ac:dyDescent="0.25">
      <c r="A163" s="9"/>
      <c r="B163" s="9"/>
      <c r="C163" s="1"/>
      <c r="F163" s="3"/>
      <c r="I163" s="1"/>
      <c r="J163" s="1"/>
      <c r="K163" s="1"/>
      <c r="L163" s="1"/>
      <c r="M163" s="1"/>
      <c r="N163" s="1"/>
      <c r="O163" s="1"/>
    </row>
    <row r="164" spans="1:15" s="2" customFormat="1" x14ac:dyDescent="0.25">
      <c r="A164" s="9"/>
      <c r="B164" s="9"/>
      <c r="C164" s="1"/>
      <c r="F164" s="3"/>
      <c r="I164" s="1"/>
      <c r="J164" s="1"/>
      <c r="K164" s="1"/>
      <c r="L164" s="1"/>
      <c r="M164" s="1"/>
      <c r="N164" s="1"/>
      <c r="O164" s="1"/>
    </row>
    <row r="165" spans="1:15" s="2" customFormat="1" x14ac:dyDescent="0.25">
      <c r="A165" s="9"/>
      <c r="B165" s="9"/>
      <c r="C165" s="1"/>
      <c r="F165" s="3"/>
      <c r="I165" s="1"/>
      <c r="J165" s="1"/>
      <c r="K165" s="1"/>
      <c r="L165" s="1"/>
      <c r="M165" s="1"/>
      <c r="N165" s="1"/>
      <c r="O165" s="1"/>
    </row>
    <row r="166" spans="1:15" s="2" customFormat="1" x14ac:dyDescent="0.25">
      <c r="A166" s="9"/>
      <c r="B166" s="9"/>
      <c r="C166" s="1"/>
      <c r="F166" s="3"/>
      <c r="I166" s="1"/>
      <c r="J166" s="1"/>
      <c r="K166" s="1"/>
      <c r="L166" s="1"/>
      <c r="M166" s="1"/>
      <c r="N166" s="1"/>
      <c r="O166" s="1"/>
    </row>
    <row r="167" spans="1:15" s="2" customFormat="1" x14ac:dyDescent="0.25">
      <c r="A167" s="9"/>
      <c r="B167" s="9"/>
      <c r="C167" s="1"/>
      <c r="F167" s="3"/>
      <c r="I167" s="1"/>
      <c r="J167" s="1"/>
      <c r="K167" s="1"/>
      <c r="L167" s="1"/>
      <c r="M167" s="1"/>
      <c r="N167" s="1"/>
      <c r="O167" s="1"/>
    </row>
    <row r="168" spans="1:15" s="2" customFormat="1" x14ac:dyDescent="0.25">
      <c r="A168" s="9"/>
      <c r="B168" s="9"/>
      <c r="C168" s="1"/>
      <c r="F168" s="3"/>
      <c r="I168" s="1"/>
      <c r="J168" s="1"/>
      <c r="K168" s="1"/>
      <c r="L168" s="1"/>
      <c r="M168" s="1"/>
      <c r="N168" s="1"/>
      <c r="O168" s="1"/>
    </row>
    <row r="169" spans="1:15" s="2" customFormat="1" x14ac:dyDescent="0.25">
      <c r="A169" s="9"/>
      <c r="B169" s="9"/>
      <c r="C169" s="1"/>
      <c r="F169" s="3"/>
      <c r="I169" s="1"/>
      <c r="J169" s="1"/>
      <c r="K169" s="1"/>
      <c r="L169" s="1"/>
      <c r="M169" s="1"/>
      <c r="N169" s="1"/>
      <c r="O169" s="1"/>
    </row>
    <row r="170" spans="1:15" s="2" customFormat="1" x14ac:dyDescent="0.25">
      <c r="A170" s="9"/>
      <c r="B170" s="9"/>
      <c r="C170" s="1"/>
      <c r="F170" s="3"/>
      <c r="I170" s="1"/>
      <c r="J170" s="1"/>
      <c r="K170" s="1"/>
      <c r="L170" s="1"/>
      <c r="M170" s="1"/>
      <c r="N170" s="1"/>
      <c r="O170" s="1"/>
    </row>
    <row r="171" spans="1:15" s="2" customFormat="1" x14ac:dyDescent="0.25">
      <c r="A171" s="9"/>
      <c r="B171" s="9"/>
      <c r="C171" s="1"/>
      <c r="F171" s="3"/>
      <c r="I171" s="1"/>
      <c r="J171" s="1"/>
      <c r="K171" s="1"/>
      <c r="L171" s="1"/>
      <c r="M171" s="1"/>
      <c r="N171" s="1"/>
      <c r="O171" s="1"/>
    </row>
    <row r="172" spans="1:15" s="2" customFormat="1" x14ac:dyDescent="0.25">
      <c r="A172" s="9"/>
      <c r="B172" s="9"/>
      <c r="C172" s="1"/>
      <c r="F172" s="3"/>
      <c r="I172" s="1"/>
      <c r="J172" s="1"/>
      <c r="K172" s="1"/>
      <c r="L172" s="1"/>
      <c r="M172" s="1"/>
      <c r="N172" s="1"/>
      <c r="O172" s="1"/>
    </row>
    <row r="173" spans="1:15" s="2" customFormat="1" x14ac:dyDescent="0.25">
      <c r="A173" s="9"/>
      <c r="B173" s="9"/>
      <c r="C173" s="1"/>
      <c r="F173" s="3"/>
      <c r="I173" s="1"/>
      <c r="J173" s="1"/>
      <c r="K173" s="1"/>
      <c r="L173" s="1"/>
      <c r="M173" s="1"/>
      <c r="N173" s="1"/>
      <c r="O173" s="1"/>
    </row>
    <row r="174" spans="1:15" s="2" customFormat="1" x14ac:dyDescent="0.25">
      <c r="A174" s="9"/>
      <c r="B174" s="9"/>
      <c r="C174" s="1"/>
      <c r="F174" s="3"/>
      <c r="I174" s="1"/>
      <c r="J174" s="1"/>
      <c r="K174" s="1"/>
      <c r="L174" s="1"/>
      <c r="M174" s="1"/>
      <c r="N174" s="1"/>
      <c r="O174" s="1"/>
    </row>
    <row r="175" spans="1:15" s="2" customFormat="1" x14ac:dyDescent="0.25">
      <c r="A175" s="9"/>
      <c r="B175" s="9"/>
      <c r="C175" s="1"/>
      <c r="F175" s="3"/>
      <c r="I175" s="1"/>
      <c r="J175" s="1"/>
      <c r="K175" s="1"/>
      <c r="L175" s="1"/>
      <c r="M175" s="1"/>
      <c r="N175" s="1"/>
      <c r="O175" s="1"/>
    </row>
    <row r="176" spans="1:15" s="2" customFormat="1" x14ac:dyDescent="0.25">
      <c r="A176" s="4"/>
      <c r="B176" s="4"/>
      <c r="C176" s="1"/>
      <c r="F176" s="3"/>
      <c r="I176" s="1"/>
      <c r="J176" s="1"/>
      <c r="K176" s="1"/>
      <c r="L176" s="1"/>
      <c r="M176" s="1"/>
      <c r="N176" s="1"/>
      <c r="O176" s="1"/>
    </row>
    <row r="177" spans="1:15" s="2" customFormat="1" x14ac:dyDescent="0.25">
      <c r="A177" s="4"/>
      <c r="B177" s="4"/>
      <c r="C177" s="1"/>
      <c r="F177" s="3"/>
      <c r="I177" s="1"/>
      <c r="J177" s="1"/>
      <c r="K177" s="1"/>
      <c r="L177" s="1"/>
      <c r="M177" s="1"/>
      <c r="N177" s="1"/>
      <c r="O177" s="1"/>
    </row>
    <row r="178" spans="1:15" s="2" customFormat="1" x14ac:dyDescent="0.25">
      <c r="A178" s="4"/>
      <c r="B178" s="4"/>
      <c r="C178" s="1"/>
      <c r="F178" s="3"/>
      <c r="I178" s="1"/>
      <c r="J178" s="1"/>
      <c r="K178" s="1"/>
      <c r="L178" s="1"/>
      <c r="M178" s="1"/>
      <c r="N178" s="1"/>
      <c r="O178" s="1"/>
    </row>
    <row r="179" spans="1:15" s="2" customFormat="1" x14ac:dyDescent="0.25">
      <c r="A179" s="4"/>
      <c r="B179" s="4"/>
      <c r="C179" s="1"/>
      <c r="F179" s="3"/>
      <c r="I179" s="1"/>
      <c r="J179" s="1"/>
      <c r="K179" s="1"/>
      <c r="L179" s="1"/>
      <c r="M179" s="1"/>
      <c r="N179" s="1"/>
      <c r="O179" s="1"/>
    </row>
    <row r="180" spans="1:15" s="2" customFormat="1" x14ac:dyDescent="0.25">
      <c r="A180" s="4"/>
      <c r="B180" s="4"/>
      <c r="C180" s="1"/>
      <c r="F180" s="3"/>
      <c r="I180" s="1"/>
      <c r="J180" s="1"/>
      <c r="K180" s="1"/>
      <c r="L180" s="1"/>
      <c r="M180" s="1"/>
      <c r="N180" s="1"/>
      <c r="O180" s="1"/>
    </row>
    <row r="181" spans="1:15" s="2" customFormat="1" x14ac:dyDescent="0.25">
      <c r="A181" s="4"/>
      <c r="B181" s="4"/>
      <c r="C181" s="1"/>
      <c r="F181" s="3"/>
      <c r="I181" s="1"/>
      <c r="J181" s="1"/>
      <c r="K181" s="1"/>
      <c r="L181" s="1"/>
      <c r="M181" s="1"/>
      <c r="N181" s="1"/>
      <c r="O181" s="1"/>
    </row>
    <row r="182" spans="1:15" s="2" customFormat="1" x14ac:dyDescent="0.25">
      <c r="A182" s="4"/>
      <c r="B182" s="4"/>
      <c r="C182" s="1"/>
      <c r="F182" s="3"/>
      <c r="I182" s="1"/>
      <c r="J182" s="1"/>
      <c r="K182" s="1"/>
      <c r="L182" s="1"/>
      <c r="M182" s="1"/>
      <c r="N182" s="1"/>
      <c r="O182" s="1"/>
    </row>
    <row r="183" spans="1:15" s="2" customFormat="1" x14ac:dyDescent="0.25">
      <c r="A183" s="4"/>
      <c r="B183" s="4"/>
      <c r="C183" s="1"/>
      <c r="F183" s="3"/>
      <c r="I183" s="1"/>
      <c r="J183" s="1"/>
      <c r="K183" s="1"/>
      <c r="L183" s="1"/>
      <c r="M183" s="1"/>
      <c r="N183" s="1"/>
      <c r="O183" s="1"/>
    </row>
    <row r="184" spans="1:15" s="2" customFormat="1" x14ac:dyDescent="0.25">
      <c r="A184" s="4"/>
      <c r="B184" s="4"/>
      <c r="C184" s="1"/>
      <c r="F184" s="3"/>
      <c r="I184" s="1"/>
      <c r="J184" s="1"/>
      <c r="K184" s="1"/>
      <c r="L184" s="1"/>
      <c r="M184" s="1"/>
      <c r="N184" s="1"/>
      <c r="O184" s="1"/>
    </row>
    <row r="185" spans="1:15" s="2" customFormat="1" x14ac:dyDescent="0.25">
      <c r="A185" s="4"/>
      <c r="B185" s="4"/>
      <c r="C185" s="1"/>
      <c r="F185" s="3"/>
      <c r="I185" s="1"/>
      <c r="J185" s="1"/>
      <c r="K185" s="1"/>
      <c r="L185" s="1"/>
      <c r="M185" s="1"/>
      <c r="N185" s="1"/>
      <c r="O185" s="1"/>
    </row>
    <row r="186" spans="1:15" s="2" customFormat="1" x14ac:dyDescent="0.25">
      <c r="A186" s="4"/>
      <c r="B186" s="4"/>
      <c r="C186" s="1"/>
      <c r="F186" s="3"/>
      <c r="I186" s="1"/>
      <c r="J186" s="1"/>
      <c r="K186" s="1"/>
      <c r="L186" s="1"/>
      <c r="M186" s="1"/>
      <c r="N186" s="1"/>
      <c r="O186" s="1"/>
    </row>
    <row r="187" spans="1:15" s="2" customFormat="1" x14ac:dyDescent="0.25">
      <c r="A187" s="4"/>
      <c r="B187" s="4"/>
      <c r="C187" s="1"/>
      <c r="F187" s="3"/>
      <c r="I187" s="1"/>
      <c r="J187" s="1"/>
      <c r="K187" s="1"/>
      <c r="L187" s="1"/>
      <c r="M187" s="1"/>
      <c r="N187" s="1"/>
      <c r="O187" s="1"/>
    </row>
    <row r="188" spans="1:15" s="2" customFormat="1" x14ac:dyDescent="0.25">
      <c r="A188" s="4"/>
      <c r="B188" s="4"/>
      <c r="C188" s="1"/>
      <c r="F188" s="3"/>
      <c r="I188" s="1"/>
      <c r="J188" s="1"/>
      <c r="K188" s="1"/>
      <c r="L188" s="1"/>
      <c r="M188" s="1"/>
      <c r="N188" s="1"/>
      <c r="O188" s="1"/>
    </row>
    <row r="189" spans="1:15" s="2" customFormat="1" x14ac:dyDescent="0.25">
      <c r="A189" s="4"/>
      <c r="B189" s="4"/>
      <c r="C189" s="1"/>
      <c r="F189" s="3"/>
      <c r="I189" s="1"/>
      <c r="J189" s="1"/>
      <c r="K189" s="1"/>
      <c r="L189" s="1"/>
      <c r="M189" s="1"/>
      <c r="N189" s="1"/>
      <c r="O189" s="1"/>
    </row>
    <row r="190" spans="1:15" s="2" customFormat="1" x14ac:dyDescent="0.25">
      <c r="A190" s="4"/>
      <c r="B190" s="4"/>
      <c r="C190" s="1"/>
      <c r="F190" s="3"/>
      <c r="I190" s="1"/>
      <c r="J190" s="1"/>
      <c r="K190" s="1"/>
      <c r="L190" s="1"/>
      <c r="M190" s="1"/>
      <c r="N190" s="1"/>
      <c r="O190" s="1"/>
    </row>
    <row r="191" spans="1:15" s="2" customFormat="1" x14ac:dyDescent="0.25">
      <c r="A191" s="4"/>
      <c r="B191" s="4"/>
      <c r="C191" s="1"/>
      <c r="F191" s="3"/>
      <c r="I191" s="1"/>
      <c r="J191" s="1"/>
      <c r="K191" s="1"/>
      <c r="L191" s="1"/>
      <c r="M191" s="1"/>
      <c r="N191" s="1"/>
      <c r="O191" s="1"/>
    </row>
    <row r="192" spans="1:15" s="2" customFormat="1" x14ac:dyDescent="0.25">
      <c r="A192" s="4"/>
      <c r="B192" s="4"/>
      <c r="C192" s="1"/>
      <c r="F192" s="3"/>
      <c r="I192" s="1"/>
      <c r="J192" s="1"/>
      <c r="K192" s="1"/>
      <c r="L192" s="1"/>
      <c r="M192" s="1"/>
      <c r="N192" s="1"/>
      <c r="O192" s="1"/>
    </row>
    <row r="193" spans="1:15" s="2" customFormat="1" x14ac:dyDescent="0.25">
      <c r="A193" s="4"/>
      <c r="B193" s="4"/>
      <c r="C193" s="1"/>
      <c r="F193" s="3"/>
      <c r="I193" s="1"/>
      <c r="J193" s="1"/>
      <c r="K193" s="1"/>
      <c r="L193" s="1"/>
      <c r="M193" s="1"/>
      <c r="N193" s="1"/>
      <c r="O193" s="1"/>
    </row>
    <row r="194" spans="1:15" s="2" customFormat="1" x14ac:dyDescent="0.25">
      <c r="A194" s="4"/>
      <c r="B194" s="4"/>
      <c r="C194" s="1"/>
      <c r="F194" s="3"/>
      <c r="I194" s="1"/>
      <c r="J194" s="1"/>
      <c r="K194" s="1"/>
      <c r="L194" s="1"/>
      <c r="M194" s="1"/>
      <c r="N194" s="1"/>
      <c r="O194" s="1"/>
    </row>
    <row r="195" spans="1:15" s="2" customFormat="1" x14ac:dyDescent="0.25">
      <c r="A195" s="4"/>
      <c r="B195" s="4"/>
      <c r="C195" s="1"/>
      <c r="F195" s="3"/>
      <c r="I195" s="1"/>
      <c r="J195" s="1"/>
      <c r="K195" s="1"/>
      <c r="L195" s="1"/>
      <c r="M195" s="1"/>
      <c r="N195" s="1"/>
      <c r="O195" s="1"/>
    </row>
    <row r="196" spans="1:15" s="2" customFormat="1" x14ac:dyDescent="0.25">
      <c r="A196" s="4"/>
      <c r="B196" s="4"/>
      <c r="C196" s="1"/>
      <c r="F196" s="3"/>
      <c r="I196" s="1"/>
      <c r="J196" s="1"/>
      <c r="K196" s="1"/>
      <c r="L196" s="1"/>
      <c r="M196" s="1"/>
      <c r="N196" s="1"/>
      <c r="O196" s="1"/>
    </row>
    <row r="197" spans="1:15" s="2" customFormat="1" x14ac:dyDescent="0.25">
      <c r="A197" s="4"/>
      <c r="B197" s="4"/>
      <c r="C197" s="1"/>
      <c r="F197" s="3"/>
      <c r="I197" s="1"/>
      <c r="J197" s="1"/>
      <c r="K197" s="1"/>
      <c r="L197" s="1"/>
      <c r="M197" s="1"/>
      <c r="N197" s="1"/>
      <c r="O197" s="1"/>
    </row>
    <row r="198" spans="1:15" s="2" customFormat="1" x14ac:dyDescent="0.25">
      <c r="A198" s="4"/>
      <c r="B198" s="4"/>
      <c r="C198" s="1"/>
      <c r="F198" s="3"/>
      <c r="I198" s="1"/>
      <c r="J198" s="1"/>
      <c r="K198" s="1"/>
      <c r="L198" s="1"/>
      <c r="M198" s="1"/>
      <c r="N198" s="1"/>
      <c r="O198" s="1"/>
    </row>
    <row r="199" spans="1:15" s="2" customFormat="1" x14ac:dyDescent="0.25">
      <c r="A199" s="4"/>
      <c r="B199" s="4"/>
      <c r="C199" s="1"/>
      <c r="F199" s="3"/>
      <c r="I199" s="1"/>
      <c r="J199" s="1"/>
      <c r="K199" s="1"/>
      <c r="L199" s="1"/>
      <c r="M199" s="1"/>
      <c r="N199" s="1"/>
      <c r="O199" s="1"/>
    </row>
    <row r="200" spans="1:15" s="2" customFormat="1" x14ac:dyDescent="0.25">
      <c r="A200" s="4"/>
      <c r="B200" s="4"/>
      <c r="C200" s="1"/>
      <c r="F200" s="3"/>
      <c r="I200" s="1"/>
      <c r="J200" s="1"/>
      <c r="K200" s="1"/>
      <c r="L200" s="1"/>
      <c r="M200" s="1"/>
      <c r="N200" s="1"/>
      <c r="O200" s="1"/>
    </row>
    <row r="201" spans="1:15" s="5" customFormat="1" hidden="1" x14ac:dyDescent="0.25">
      <c r="A201" s="8" t="s">
        <v>24</v>
      </c>
      <c r="B201" s="8" t="str">
        <f>IF(E7="ВЗРОСЛЫЕ","МУЖЧИНЫ",IF(E7="ДО 19 ЛЕТ","ЮНИОРЫ","ЮНОШИ"))</f>
        <v>МУЖЧИНЫ</v>
      </c>
      <c r="C201" s="7" t="s">
        <v>10</v>
      </c>
      <c r="D201" s="7"/>
      <c r="E201" s="7" t="s">
        <v>9</v>
      </c>
      <c r="F201" s="5" t="s">
        <v>23</v>
      </c>
      <c r="G201" s="6"/>
      <c r="H201" s="6"/>
      <c r="I201" s="6"/>
    </row>
    <row r="202" spans="1:15" s="5" customFormat="1" hidden="1" x14ac:dyDescent="0.25">
      <c r="A202" s="8" t="s">
        <v>22</v>
      </c>
      <c r="B202" s="8" t="str">
        <f>IF(E7="ВЗРОСЛЫЕ","ЖЕНЩИНЫ",IF(E7="ДО 19 ЛЕТ","ЮНИОРКИ","ДЕВУШКИ"))</f>
        <v>ЖЕНЩИНЫ</v>
      </c>
      <c r="C202" s="7" t="s">
        <v>8</v>
      </c>
      <c r="D202" s="7"/>
      <c r="E202" s="7" t="s">
        <v>7</v>
      </c>
      <c r="F202" s="5" t="s">
        <v>21</v>
      </c>
      <c r="G202" s="6"/>
      <c r="H202" s="6"/>
      <c r="I202" s="6"/>
    </row>
    <row r="203" spans="1:15" s="5" customFormat="1" hidden="1" x14ac:dyDescent="0.25">
      <c r="A203" s="8" t="s">
        <v>20</v>
      </c>
      <c r="B203" s="8" t="str">
        <f>IF(E7="ВЗРОСЛЫЕ","МУЖЧИНЫ И ЖЕНЩИНЫ",IF(E7="ДО 19 ЛЕТ","ЮНИОРЫ И ЮНИОРКИ","ЮНОШИ И ДЕВУШКИ"))</f>
        <v>МУЖЧИНЫ И ЖЕНЩИНЫ</v>
      </c>
      <c r="C203" s="7" t="s">
        <v>6</v>
      </c>
      <c r="D203" s="7"/>
      <c r="E203" s="7" t="s">
        <v>5</v>
      </c>
      <c r="F203" s="5" t="s">
        <v>19</v>
      </c>
      <c r="G203" s="6"/>
      <c r="H203" s="6"/>
      <c r="I203" s="6"/>
    </row>
    <row r="204" spans="1:15" s="5" customFormat="1" hidden="1" x14ac:dyDescent="0.25">
      <c r="A204" s="8" t="s">
        <v>18</v>
      </c>
      <c r="B204" s="8"/>
      <c r="C204" s="7" t="s">
        <v>4</v>
      </c>
      <c r="D204" s="7"/>
      <c r="E204" s="7" t="s">
        <v>3</v>
      </c>
      <c r="G204" s="6"/>
      <c r="H204" s="6"/>
      <c r="I204" s="6"/>
    </row>
    <row r="205" spans="1:15" s="5" customFormat="1" hidden="1" x14ac:dyDescent="0.25">
      <c r="A205" s="8" t="s">
        <v>17</v>
      </c>
      <c r="B205" s="8"/>
      <c r="C205" s="7" t="s">
        <v>2</v>
      </c>
      <c r="D205" s="7"/>
      <c r="E205" s="7" t="s">
        <v>1</v>
      </c>
      <c r="G205" s="6"/>
      <c r="H205" s="6"/>
      <c r="I205" s="6"/>
    </row>
    <row r="206" spans="1:15" s="5" customFormat="1" hidden="1" x14ac:dyDescent="0.25">
      <c r="A206" s="8" t="s">
        <v>16</v>
      </c>
      <c r="B206" s="8"/>
      <c r="C206" s="7" t="s">
        <v>0</v>
      </c>
      <c r="D206" s="7"/>
      <c r="E206" s="7"/>
      <c r="G206" s="6"/>
      <c r="H206" s="6"/>
      <c r="I206" s="6"/>
    </row>
    <row r="207" spans="1:15" s="2" customFormat="1" x14ac:dyDescent="0.25">
      <c r="A207" s="4"/>
      <c r="B207" s="4"/>
      <c r="C207" s="1"/>
      <c r="F207" s="3"/>
      <c r="I207" s="1"/>
      <c r="J207" s="1"/>
      <c r="K207" s="1"/>
      <c r="L207" s="1"/>
      <c r="M207" s="1"/>
      <c r="N207" s="1"/>
      <c r="O207" s="1"/>
    </row>
    <row r="208" spans="1:15" s="2" customFormat="1" x14ac:dyDescent="0.25">
      <c r="A208" s="4"/>
      <c r="B208" s="4"/>
      <c r="C208" s="1"/>
      <c r="F208" s="3"/>
      <c r="I208" s="1"/>
      <c r="J208" s="1"/>
      <c r="K208" s="1"/>
      <c r="L208" s="1"/>
      <c r="M208" s="1"/>
      <c r="N208" s="1"/>
      <c r="O208" s="1"/>
    </row>
    <row r="209" spans="1:15" s="2" customFormat="1" x14ac:dyDescent="0.25">
      <c r="A209" s="4"/>
      <c r="B209" s="4"/>
      <c r="C209" s="1"/>
      <c r="F209" s="3"/>
      <c r="I209" s="1"/>
      <c r="J209" s="1"/>
      <c r="K209" s="1"/>
      <c r="L209" s="1"/>
      <c r="M209" s="1"/>
      <c r="N209" s="1"/>
      <c r="O209" s="1"/>
    </row>
    <row r="210" spans="1:15" s="2" customFormat="1" x14ac:dyDescent="0.25">
      <c r="A210" s="4"/>
      <c r="B210" s="4"/>
      <c r="C210" s="1"/>
      <c r="F210" s="3"/>
      <c r="I210" s="1"/>
      <c r="J210" s="1"/>
      <c r="K210" s="1"/>
      <c r="L210" s="1"/>
      <c r="M210" s="1"/>
      <c r="N210" s="1"/>
      <c r="O210" s="1"/>
    </row>
    <row r="211" spans="1:15" s="2" customFormat="1" x14ac:dyDescent="0.25">
      <c r="A211" s="4"/>
      <c r="B211" s="4"/>
      <c r="C211" s="1"/>
      <c r="F211" s="3"/>
      <c r="I211" s="1"/>
      <c r="J211" s="1"/>
      <c r="K211" s="1"/>
      <c r="L211" s="1"/>
      <c r="M211" s="1"/>
      <c r="N211" s="1"/>
      <c r="O211" s="1"/>
    </row>
    <row r="212" spans="1:15" s="2" customFormat="1" x14ac:dyDescent="0.25">
      <c r="A212" s="4"/>
      <c r="B212" s="4"/>
      <c r="C212" s="1"/>
      <c r="F212" s="3"/>
      <c r="I212" s="1"/>
      <c r="J212" s="1"/>
      <c r="K212" s="1"/>
      <c r="L212" s="1"/>
      <c r="M212" s="1"/>
      <c r="N212" s="1"/>
      <c r="O212" s="1"/>
    </row>
    <row r="213" spans="1:15" s="2" customFormat="1" x14ac:dyDescent="0.25">
      <c r="A213" s="4"/>
      <c r="B213" s="4"/>
      <c r="C213" s="1"/>
      <c r="F213" s="3"/>
      <c r="I213" s="1"/>
      <c r="J213" s="1"/>
      <c r="K213" s="1"/>
      <c r="L213" s="1"/>
      <c r="M213" s="1"/>
      <c r="N213" s="1"/>
      <c r="O213" s="1"/>
    </row>
    <row r="214" spans="1:15" s="2" customFormat="1" x14ac:dyDescent="0.25">
      <c r="A214" s="4"/>
      <c r="B214" s="4"/>
      <c r="C214" s="1"/>
      <c r="F214" s="3"/>
      <c r="I214" s="1"/>
      <c r="J214" s="1"/>
      <c r="K214" s="1"/>
      <c r="L214" s="1"/>
      <c r="M214" s="1"/>
      <c r="N214" s="1"/>
      <c r="O214" s="1"/>
    </row>
    <row r="215" spans="1:15" s="2" customFormat="1" x14ac:dyDescent="0.25">
      <c r="A215" s="4"/>
      <c r="B215" s="4"/>
      <c r="C215" s="1"/>
      <c r="F215" s="3"/>
      <c r="I215" s="1"/>
      <c r="J215" s="1"/>
      <c r="K215" s="1"/>
      <c r="L215" s="1"/>
      <c r="M215" s="1"/>
      <c r="N215" s="1"/>
      <c r="O215" s="1"/>
    </row>
    <row r="216" spans="1:15" s="2" customFormat="1" x14ac:dyDescent="0.25">
      <c r="A216" s="4"/>
      <c r="B216" s="4"/>
      <c r="C216" s="1"/>
      <c r="F216" s="3"/>
      <c r="I216" s="1"/>
      <c r="J216" s="1"/>
      <c r="K216" s="1"/>
      <c r="L216" s="1"/>
      <c r="M216" s="1"/>
      <c r="N216" s="1"/>
      <c r="O216" s="1"/>
    </row>
    <row r="217" spans="1:15" s="2" customFormat="1" x14ac:dyDescent="0.25">
      <c r="A217" s="4"/>
      <c r="B217" s="4"/>
      <c r="C217" s="1"/>
      <c r="F217" s="3"/>
      <c r="I217" s="1"/>
      <c r="J217" s="1"/>
      <c r="K217" s="1"/>
      <c r="L217" s="1"/>
      <c r="M217" s="1"/>
      <c r="N217" s="1"/>
      <c r="O217" s="1"/>
    </row>
    <row r="218" spans="1:15" s="2" customFormat="1" x14ac:dyDescent="0.25">
      <c r="A218" s="4"/>
      <c r="B218" s="4"/>
      <c r="C218" s="1"/>
      <c r="F218" s="3"/>
      <c r="I218" s="1"/>
      <c r="J218" s="1"/>
      <c r="K218" s="1"/>
      <c r="L218" s="1"/>
      <c r="M218" s="1"/>
      <c r="N218" s="1"/>
      <c r="O218" s="1"/>
    </row>
    <row r="219" spans="1:15" s="2" customFormat="1" x14ac:dyDescent="0.25">
      <c r="A219" s="4"/>
      <c r="B219" s="4"/>
      <c r="C219" s="1"/>
      <c r="F219" s="3"/>
      <c r="I219" s="1"/>
      <c r="J219" s="1"/>
      <c r="K219" s="1"/>
      <c r="L219" s="1"/>
      <c r="M219" s="1"/>
      <c r="N219" s="1"/>
      <c r="O219" s="1"/>
    </row>
    <row r="220" spans="1:15" s="2" customFormat="1" x14ac:dyDescent="0.25">
      <c r="A220" s="4"/>
      <c r="B220" s="4"/>
      <c r="C220" s="1"/>
      <c r="F220" s="3"/>
      <c r="I220" s="1"/>
      <c r="J220" s="1"/>
      <c r="K220" s="1"/>
      <c r="L220" s="1"/>
      <c r="M220" s="1"/>
      <c r="N220" s="1"/>
      <c r="O220" s="1"/>
    </row>
    <row r="221" spans="1:15" s="2" customFormat="1" x14ac:dyDescent="0.25">
      <c r="A221" s="4"/>
      <c r="B221" s="4"/>
      <c r="C221" s="1"/>
      <c r="F221" s="3"/>
      <c r="I221" s="1"/>
      <c r="J221" s="1"/>
      <c r="K221" s="1"/>
      <c r="L221" s="1"/>
      <c r="M221" s="1"/>
      <c r="N221" s="1"/>
      <c r="O221" s="1"/>
    </row>
    <row r="222" spans="1:15" s="2" customFormat="1" x14ac:dyDescent="0.25">
      <c r="A222" s="4"/>
      <c r="B222" s="4"/>
      <c r="C222" s="1"/>
      <c r="F222" s="3"/>
      <c r="I222" s="1"/>
      <c r="J222" s="1"/>
      <c r="K222" s="1"/>
      <c r="L222" s="1"/>
      <c r="M222" s="1"/>
      <c r="N222" s="1"/>
      <c r="O222" s="1"/>
    </row>
    <row r="223" spans="1:15" s="2" customFormat="1" x14ac:dyDescent="0.25">
      <c r="A223" s="4"/>
      <c r="B223" s="4"/>
      <c r="C223" s="1"/>
      <c r="F223" s="3"/>
      <c r="I223" s="1"/>
      <c r="J223" s="1"/>
      <c r="K223" s="1"/>
      <c r="L223" s="1"/>
      <c r="M223" s="1"/>
      <c r="N223" s="1"/>
      <c r="O223" s="1"/>
    </row>
    <row r="224" spans="1:15" s="2" customFormat="1" x14ac:dyDescent="0.25">
      <c r="A224" s="4"/>
      <c r="B224" s="4"/>
      <c r="C224" s="1"/>
      <c r="F224" s="3"/>
      <c r="I224" s="1"/>
      <c r="J224" s="1"/>
      <c r="K224" s="1"/>
      <c r="L224" s="1"/>
      <c r="M224" s="1"/>
      <c r="N224" s="1"/>
      <c r="O224" s="1"/>
    </row>
    <row r="225" spans="1:15" s="2" customFormat="1" x14ac:dyDescent="0.25">
      <c r="A225" s="4"/>
      <c r="B225" s="4"/>
      <c r="C225" s="1"/>
      <c r="F225" s="3"/>
      <c r="I225" s="1"/>
      <c r="J225" s="1"/>
      <c r="K225" s="1"/>
      <c r="L225" s="1"/>
      <c r="M225" s="1"/>
      <c r="N225" s="1"/>
      <c r="O225" s="1"/>
    </row>
    <row r="226" spans="1:15" s="2" customFormat="1" x14ac:dyDescent="0.25">
      <c r="A226" s="4"/>
      <c r="B226" s="4"/>
      <c r="C226" s="1"/>
      <c r="F226" s="3"/>
      <c r="I226" s="1"/>
      <c r="J226" s="1"/>
      <c r="K226" s="1"/>
      <c r="L226" s="1"/>
      <c r="M226" s="1"/>
      <c r="N226" s="1"/>
      <c r="O226" s="1"/>
    </row>
    <row r="227" spans="1:15" s="2" customFormat="1" x14ac:dyDescent="0.25">
      <c r="A227" s="4"/>
      <c r="B227" s="4"/>
      <c r="C227" s="1"/>
      <c r="F227" s="3"/>
      <c r="I227" s="1"/>
      <c r="J227" s="1"/>
      <c r="K227" s="1"/>
      <c r="L227" s="1"/>
      <c r="M227" s="1"/>
      <c r="N227" s="1"/>
      <c r="O227" s="1"/>
    </row>
    <row r="228" spans="1:15" s="2" customFormat="1" x14ac:dyDescent="0.25">
      <c r="A228" s="4"/>
      <c r="B228" s="4"/>
      <c r="C228" s="1"/>
      <c r="F228" s="3"/>
      <c r="I228" s="1"/>
      <c r="J228" s="1"/>
      <c r="K228" s="1"/>
      <c r="L228" s="1"/>
      <c r="M228" s="1"/>
      <c r="N228" s="1"/>
      <c r="O228" s="1"/>
    </row>
    <row r="229" spans="1:15" s="2" customFormat="1" x14ac:dyDescent="0.25">
      <c r="A229" s="4"/>
      <c r="B229" s="4"/>
      <c r="C229" s="1"/>
      <c r="F229" s="3"/>
      <c r="I229" s="1"/>
      <c r="J229" s="1"/>
      <c r="K229" s="1"/>
      <c r="L229" s="1"/>
      <c r="M229" s="1"/>
      <c r="N229" s="1"/>
      <c r="O229" s="1"/>
    </row>
    <row r="230" spans="1:15" s="2" customFormat="1" x14ac:dyDescent="0.25">
      <c r="A230" s="4"/>
      <c r="B230" s="4"/>
      <c r="C230" s="1"/>
      <c r="F230" s="3"/>
      <c r="I230" s="1"/>
      <c r="J230" s="1"/>
      <c r="K230" s="1"/>
      <c r="L230" s="1"/>
      <c r="M230" s="1"/>
      <c r="N230" s="1"/>
      <c r="O230" s="1"/>
    </row>
    <row r="231" spans="1:15" s="2" customFormat="1" x14ac:dyDescent="0.25">
      <c r="A231" s="4"/>
      <c r="B231" s="4"/>
      <c r="C231" s="1"/>
      <c r="F231" s="3"/>
      <c r="I231" s="1"/>
      <c r="J231" s="1"/>
      <c r="K231" s="1"/>
      <c r="L231" s="1"/>
      <c r="M231" s="1"/>
      <c r="N231" s="1"/>
      <c r="O231" s="1"/>
    </row>
    <row r="232" spans="1:15" s="2" customFormat="1" x14ac:dyDescent="0.25">
      <c r="A232" s="4"/>
      <c r="B232" s="4"/>
      <c r="C232" s="1"/>
      <c r="F232" s="3"/>
      <c r="I232" s="1"/>
      <c r="J232" s="1"/>
      <c r="K232" s="1"/>
      <c r="L232" s="1"/>
      <c r="M232" s="1"/>
      <c r="N232" s="1"/>
      <c r="O232" s="1"/>
    </row>
    <row r="233" spans="1:15" s="2" customFormat="1" x14ac:dyDescent="0.25">
      <c r="A233" s="4"/>
      <c r="B233" s="4"/>
      <c r="C233" s="1"/>
      <c r="F233" s="3"/>
      <c r="I233" s="1"/>
      <c r="J233" s="1"/>
      <c r="K233" s="1"/>
      <c r="L233" s="1"/>
      <c r="M233" s="1"/>
      <c r="N233" s="1"/>
      <c r="O233" s="1"/>
    </row>
    <row r="234" spans="1:15" s="2" customFormat="1" x14ac:dyDescent="0.25">
      <c r="A234" s="4"/>
      <c r="B234" s="4"/>
      <c r="C234" s="1"/>
      <c r="F234" s="3"/>
      <c r="I234" s="1"/>
      <c r="J234" s="1"/>
      <c r="K234" s="1"/>
      <c r="L234" s="1"/>
      <c r="M234" s="1"/>
      <c r="N234" s="1"/>
      <c r="O234" s="1"/>
    </row>
    <row r="235" spans="1:15" s="2" customFormat="1" x14ac:dyDescent="0.25">
      <c r="A235" s="4"/>
      <c r="B235" s="4"/>
      <c r="C235" s="1"/>
      <c r="F235" s="3"/>
      <c r="I235" s="1"/>
      <c r="J235" s="1"/>
      <c r="K235" s="1"/>
      <c r="L235" s="1"/>
      <c r="M235" s="1"/>
      <c r="N235" s="1"/>
      <c r="O235" s="1"/>
    </row>
    <row r="236" spans="1:15" s="2" customFormat="1" x14ac:dyDescent="0.25">
      <c r="A236" s="4"/>
      <c r="B236" s="4"/>
      <c r="C236" s="1"/>
      <c r="F236" s="3"/>
      <c r="I236" s="1"/>
      <c r="J236" s="1"/>
      <c r="K236" s="1"/>
      <c r="L236" s="1"/>
      <c r="M236" s="1"/>
      <c r="N236" s="1"/>
      <c r="O236" s="1"/>
    </row>
    <row r="237" spans="1:15" s="2" customFormat="1" x14ac:dyDescent="0.25">
      <c r="A237" s="4"/>
      <c r="B237" s="4"/>
      <c r="C237" s="1"/>
      <c r="F237" s="3"/>
      <c r="I237" s="1"/>
      <c r="J237" s="1"/>
      <c r="K237" s="1"/>
      <c r="L237" s="1"/>
      <c r="M237" s="1"/>
      <c r="N237" s="1"/>
      <c r="O237" s="1"/>
    </row>
    <row r="238" spans="1:15" s="2" customFormat="1" x14ac:dyDescent="0.25">
      <c r="A238" s="4"/>
      <c r="B238" s="4"/>
      <c r="C238" s="1"/>
      <c r="F238" s="3"/>
      <c r="I238" s="1"/>
      <c r="J238" s="1"/>
      <c r="K238" s="1"/>
      <c r="L238" s="1"/>
      <c r="M238" s="1"/>
      <c r="N238" s="1"/>
      <c r="O238" s="1"/>
    </row>
    <row r="239" spans="1:15" s="2" customFormat="1" x14ac:dyDescent="0.25">
      <c r="A239" s="4"/>
      <c r="B239" s="4"/>
      <c r="C239" s="1"/>
      <c r="F239" s="3"/>
      <c r="I239" s="1"/>
      <c r="J239" s="1"/>
      <c r="K239" s="1"/>
      <c r="L239" s="1"/>
      <c r="M239" s="1"/>
      <c r="N239" s="1"/>
      <c r="O239" s="1"/>
    </row>
    <row r="240" spans="1:15" s="2" customFormat="1" x14ac:dyDescent="0.25">
      <c r="A240" s="4"/>
      <c r="B240" s="4"/>
      <c r="C240" s="1"/>
      <c r="F240" s="3"/>
      <c r="I240" s="1"/>
      <c r="J240" s="1"/>
      <c r="K240" s="1"/>
      <c r="L240" s="1"/>
      <c r="M240" s="1"/>
      <c r="N240" s="1"/>
      <c r="O240" s="1"/>
    </row>
    <row r="241" spans="1:15" s="2" customFormat="1" x14ac:dyDescent="0.25">
      <c r="A241" s="4"/>
      <c r="B241" s="4"/>
      <c r="C241" s="1"/>
      <c r="F241" s="3"/>
      <c r="I241" s="1"/>
      <c r="J241" s="1"/>
      <c r="K241" s="1"/>
      <c r="L241" s="1"/>
      <c r="M241" s="1"/>
      <c r="N241" s="1"/>
      <c r="O241" s="1"/>
    </row>
    <row r="242" spans="1:15" s="2" customFormat="1" x14ac:dyDescent="0.25">
      <c r="A242" s="4"/>
      <c r="B242" s="4"/>
      <c r="C242" s="1"/>
      <c r="F242" s="3"/>
      <c r="I242" s="1"/>
      <c r="J242" s="1"/>
      <c r="K242" s="1"/>
      <c r="L242" s="1"/>
      <c r="M242" s="1"/>
      <c r="N242" s="1"/>
      <c r="O242" s="1"/>
    </row>
    <row r="243" spans="1:15" s="2" customFormat="1" x14ac:dyDescent="0.25">
      <c r="A243" s="4"/>
      <c r="B243" s="4"/>
      <c r="C243" s="1"/>
      <c r="F243" s="3"/>
      <c r="I243" s="1"/>
      <c r="J243" s="1"/>
      <c r="K243" s="1"/>
      <c r="L243" s="1"/>
      <c r="M243" s="1"/>
      <c r="N243" s="1"/>
      <c r="O243" s="1"/>
    </row>
    <row r="244" spans="1:15" s="2" customFormat="1" x14ac:dyDescent="0.25">
      <c r="A244" s="4"/>
      <c r="B244" s="4"/>
      <c r="C244" s="1"/>
      <c r="F244" s="3"/>
      <c r="I244" s="1"/>
      <c r="J244" s="1"/>
      <c r="K244" s="1"/>
      <c r="L244" s="1"/>
      <c r="M244" s="1"/>
      <c r="N244" s="1"/>
      <c r="O244" s="1"/>
    </row>
    <row r="245" spans="1:15" s="2" customFormat="1" x14ac:dyDescent="0.25">
      <c r="A245" s="4"/>
      <c r="B245" s="4"/>
      <c r="C245" s="1"/>
      <c r="F245" s="3"/>
      <c r="I245" s="1"/>
      <c r="J245" s="1"/>
      <c r="K245" s="1"/>
      <c r="L245" s="1"/>
      <c r="M245" s="1"/>
      <c r="N245" s="1"/>
      <c r="O245" s="1"/>
    </row>
    <row r="246" spans="1:15" s="2" customFormat="1" x14ac:dyDescent="0.25">
      <c r="A246" s="4"/>
      <c r="B246" s="4"/>
      <c r="C246" s="1"/>
      <c r="F246" s="3"/>
      <c r="I246" s="1"/>
      <c r="J246" s="1"/>
      <c r="K246" s="1"/>
      <c r="L246" s="1"/>
      <c r="M246" s="1"/>
      <c r="N246" s="1"/>
      <c r="O246" s="1"/>
    </row>
    <row r="247" spans="1:15" s="2" customFormat="1" x14ac:dyDescent="0.25">
      <c r="A247" s="4"/>
      <c r="B247" s="4"/>
      <c r="C247" s="1"/>
      <c r="F247" s="3"/>
      <c r="I247" s="1"/>
      <c r="J247" s="1"/>
      <c r="K247" s="1"/>
      <c r="L247" s="1"/>
      <c r="M247" s="1"/>
      <c r="N247" s="1"/>
      <c r="O247" s="1"/>
    </row>
    <row r="248" spans="1:15" s="2" customFormat="1" x14ac:dyDescent="0.25">
      <c r="A248" s="4"/>
      <c r="B248" s="4"/>
      <c r="C248" s="1"/>
      <c r="F248" s="3"/>
      <c r="I248" s="1"/>
      <c r="J248" s="1"/>
      <c r="K248" s="1"/>
      <c r="L248" s="1"/>
      <c r="M248" s="1"/>
      <c r="N248" s="1"/>
      <c r="O248" s="1"/>
    </row>
    <row r="249" spans="1:15" s="2" customFormat="1" x14ac:dyDescent="0.25">
      <c r="A249" s="4"/>
      <c r="B249" s="4"/>
      <c r="C249" s="1"/>
      <c r="F249" s="3"/>
      <c r="I249" s="1"/>
      <c r="J249" s="1"/>
      <c r="K249" s="1"/>
      <c r="L249" s="1"/>
      <c r="M249" s="1"/>
      <c r="N249" s="1"/>
      <c r="O249" s="1"/>
    </row>
    <row r="250" spans="1:15" s="2" customFormat="1" x14ac:dyDescent="0.25">
      <c r="A250" s="4"/>
      <c r="B250" s="4"/>
      <c r="C250" s="1"/>
      <c r="F250" s="3"/>
      <c r="I250" s="1"/>
      <c r="J250" s="1"/>
      <c r="K250" s="1"/>
      <c r="L250" s="1"/>
      <c r="M250" s="1"/>
      <c r="N250" s="1"/>
      <c r="O250" s="1"/>
    </row>
    <row r="251" spans="1:15" s="2" customFormat="1" x14ac:dyDescent="0.25">
      <c r="A251" s="4"/>
      <c r="B251" s="4"/>
      <c r="C251" s="1"/>
      <c r="F251" s="3"/>
      <c r="I251" s="1"/>
      <c r="J251" s="1"/>
      <c r="K251" s="1"/>
      <c r="L251" s="1"/>
      <c r="M251" s="1"/>
      <c r="N251" s="1"/>
      <c r="O251" s="1"/>
    </row>
    <row r="252" spans="1:15" s="2" customFormat="1" x14ac:dyDescent="0.25">
      <c r="A252" s="4"/>
      <c r="B252" s="4"/>
      <c r="C252" s="1"/>
      <c r="F252" s="3"/>
      <c r="I252" s="1"/>
      <c r="J252" s="1"/>
      <c r="K252" s="1"/>
      <c r="L252" s="1"/>
      <c r="M252" s="1"/>
      <c r="N252" s="1"/>
      <c r="O252" s="1"/>
    </row>
    <row r="253" spans="1:15" s="2" customFormat="1" x14ac:dyDescent="0.25">
      <c r="A253" s="4"/>
      <c r="B253" s="4"/>
      <c r="C253" s="1"/>
      <c r="F253" s="3"/>
      <c r="I253" s="1"/>
      <c r="J253" s="1"/>
      <c r="K253" s="1"/>
      <c r="L253" s="1"/>
      <c r="M253" s="1"/>
      <c r="N253" s="1"/>
      <c r="O253" s="1"/>
    </row>
    <row r="254" spans="1:15" s="2" customFormat="1" x14ac:dyDescent="0.25">
      <c r="A254" s="4"/>
      <c r="B254" s="4"/>
      <c r="C254" s="1"/>
      <c r="F254" s="3"/>
      <c r="I254" s="1"/>
      <c r="J254" s="1"/>
      <c r="K254" s="1"/>
      <c r="L254" s="1"/>
      <c r="M254" s="1"/>
      <c r="N254" s="1"/>
      <c r="O254" s="1"/>
    </row>
    <row r="255" spans="1:15" s="2" customFormat="1" x14ac:dyDescent="0.25">
      <c r="A255" s="4"/>
      <c r="B255" s="4"/>
      <c r="C255" s="1"/>
      <c r="F255" s="3"/>
      <c r="I255" s="1"/>
      <c r="J255" s="1"/>
      <c r="K255" s="1"/>
      <c r="L255" s="1"/>
      <c r="M255" s="1"/>
      <c r="N255" s="1"/>
      <c r="O255" s="1"/>
    </row>
    <row r="256" spans="1:15" s="2" customFormat="1" x14ac:dyDescent="0.25">
      <c r="A256" s="4"/>
      <c r="B256" s="4"/>
      <c r="C256" s="1"/>
      <c r="F256" s="3"/>
      <c r="I256" s="1"/>
      <c r="J256" s="1"/>
      <c r="K256" s="1"/>
      <c r="L256" s="1"/>
      <c r="M256" s="1"/>
      <c r="N256" s="1"/>
      <c r="O256" s="1"/>
    </row>
    <row r="257" spans="1:15" s="2" customFormat="1" x14ac:dyDescent="0.25">
      <c r="A257" s="4"/>
      <c r="B257" s="4"/>
      <c r="C257" s="1"/>
      <c r="F257" s="3"/>
      <c r="I257" s="1"/>
      <c r="J257" s="1"/>
      <c r="K257" s="1"/>
      <c r="L257" s="1"/>
      <c r="M257" s="1"/>
      <c r="N257" s="1"/>
      <c r="O257" s="1"/>
    </row>
    <row r="258" spans="1:15" s="2" customFormat="1" x14ac:dyDescent="0.25">
      <c r="A258" s="4"/>
      <c r="B258" s="4"/>
      <c r="C258" s="1"/>
      <c r="F258" s="3"/>
      <c r="I258" s="1"/>
      <c r="J258" s="1"/>
      <c r="K258" s="1"/>
      <c r="L258" s="1"/>
      <c r="M258" s="1"/>
      <c r="N258" s="1"/>
      <c r="O258" s="1"/>
    </row>
    <row r="259" spans="1:15" s="2" customFormat="1" x14ac:dyDescent="0.25">
      <c r="A259" s="4"/>
      <c r="B259" s="4"/>
      <c r="C259" s="1"/>
      <c r="F259" s="3"/>
      <c r="I259" s="1"/>
      <c r="J259" s="1"/>
      <c r="K259" s="1"/>
      <c r="L259" s="1"/>
      <c r="M259" s="1"/>
      <c r="N259" s="1"/>
      <c r="O259" s="1"/>
    </row>
    <row r="260" spans="1:15" s="2" customFormat="1" x14ac:dyDescent="0.25">
      <c r="A260" s="4"/>
      <c r="B260" s="4"/>
      <c r="C260" s="1"/>
      <c r="F260" s="3"/>
      <c r="I260" s="1"/>
      <c r="J260" s="1"/>
      <c r="K260" s="1"/>
      <c r="L260" s="1"/>
      <c r="M260" s="1"/>
      <c r="N260" s="1"/>
      <c r="O260" s="1"/>
    </row>
    <row r="261" spans="1:15" s="2" customFormat="1" x14ac:dyDescent="0.25">
      <c r="A261" s="4"/>
      <c r="B261" s="4"/>
      <c r="C261" s="1"/>
      <c r="F261" s="3"/>
      <c r="I261" s="1"/>
      <c r="J261" s="1"/>
      <c r="K261" s="1"/>
      <c r="L261" s="1"/>
      <c r="M261" s="1"/>
      <c r="N261" s="1"/>
      <c r="O261" s="1"/>
    </row>
    <row r="262" spans="1:15" s="2" customFormat="1" x14ac:dyDescent="0.25">
      <c r="A262" s="4"/>
      <c r="B262" s="4"/>
      <c r="C262" s="1"/>
      <c r="F262" s="3"/>
      <c r="I262" s="1"/>
      <c r="J262" s="1"/>
      <c r="K262" s="1"/>
      <c r="L262" s="1"/>
      <c r="M262" s="1"/>
      <c r="N262" s="1"/>
      <c r="O262" s="1"/>
    </row>
    <row r="263" spans="1:15" s="2" customFormat="1" x14ac:dyDescent="0.25">
      <c r="A263" s="4"/>
      <c r="B263" s="4"/>
      <c r="C263" s="1"/>
      <c r="F263" s="3"/>
      <c r="I263" s="1"/>
      <c r="J263" s="1"/>
      <c r="K263" s="1"/>
      <c r="L263" s="1"/>
      <c r="M263" s="1"/>
      <c r="N263" s="1"/>
      <c r="O263" s="1"/>
    </row>
    <row r="264" spans="1:15" s="2" customFormat="1" x14ac:dyDescent="0.25">
      <c r="A264" s="4"/>
      <c r="B264" s="4"/>
      <c r="C264" s="1"/>
      <c r="F264" s="3"/>
      <c r="I264" s="1"/>
      <c r="J264" s="1"/>
      <c r="K264" s="1"/>
      <c r="L264" s="1"/>
      <c r="M264" s="1"/>
      <c r="N264" s="1"/>
      <c r="O264" s="1"/>
    </row>
    <row r="265" spans="1:15" s="2" customFormat="1" x14ac:dyDescent="0.25">
      <c r="A265" s="4"/>
      <c r="B265" s="4"/>
      <c r="C265" s="1"/>
      <c r="F265" s="3"/>
      <c r="I265" s="1"/>
      <c r="J265" s="1"/>
      <c r="K265" s="1"/>
      <c r="L265" s="1"/>
      <c r="M265" s="1"/>
      <c r="N265" s="1"/>
      <c r="O265" s="1"/>
    </row>
    <row r="266" spans="1:15" s="2" customFormat="1" x14ac:dyDescent="0.25">
      <c r="A266" s="4"/>
      <c r="B266" s="4"/>
      <c r="C266" s="1"/>
      <c r="F266" s="3"/>
      <c r="I266" s="1"/>
      <c r="J266" s="1"/>
      <c r="K266" s="1"/>
      <c r="L266" s="1"/>
      <c r="M266" s="1"/>
      <c r="N266" s="1"/>
      <c r="O266" s="1"/>
    </row>
    <row r="267" spans="1:15" s="2" customFormat="1" x14ac:dyDescent="0.25">
      <c r="A267" s="4"/>
      <c r="B267" s="4"/>
      <c r="C267" s="1"/>
      <c r="F267" s="3"/>
      <c r="I267" s="1"/>
      <c r="J267" s="1"/>
      <c r="K267" s="1"/>
      <c r="L267" s="1"/>
      <c r="M267" s="1"/>
      <c r="N267" s="1"/>
      <c r="O267" s="1"/>
    </row>
    <row r="268" spans="1:15" s="2" customFormat="1" x14ac:dyDescent="0.25">
      <c r="A268" s="4"/>
      <c r="B268" s="4"/>
      <c r="C268" s="1"/>
      <c r="F268" s="3"/>
      <c r="I268" s="1"/>
      <c r="J268" s="1"/>
      <c r="K268" s="1"/>
      <c r="L268" s="1"/>
      <c r="M268" s="1"/>
      <c r="N268" s="1"/>
      <c r="O268" s="1"/>
    </row>
    <row r="269" spans="1:15" s="2" customFormat="1" x14ac:dyDescent="0.25">
      <c r="A269" s="4"/>
      <c r="B269" s="4"/>
      <c r="C269" s="1"/>
      <c r="F269" s="3"/>
      <c r="I269" s="1"/>
      <c r="J269" s="1"/>
      <c r="K269" s="1"/>
      <c r="L269" s="1"/>
      <c r="M269" s="1"/>
      <c r="N269" s="1"/>
      <c r="O269" s="1"/>
    </row>
    <row r="270" spans="1:15" s="2" customFormat="1" x14ac:dyDescent="0.25">
      <c r="A270" s="4"/>
      <c r="B270" s="4"/>
      <c r="C270" s="1"/>
      <c r="F270" s="3"/>
      <c r="I270" s="1"/>
      <c r="J270" s="1"/>
      <c r="K270" s="1"/>
      <c r="L270" s="1"/>
      <c r="M270" s="1"/>
      <c r="N270" s="1"/>
      <c r="O270" s="1"/>
    </row>
    <row r="271" spans="1:15" s="2" customFormat="1" x14ac:dyDescent="0.25">
      <c r="A271" s="4"/>
      <c r="B271" s="4"/>
      <c r="C271" s="1"/>
      <c r="F271" s="3"/>
      <c r="I271" s="1"/>
      <c r="J271" s="1"/>
      <c r="K271" s="1"/>
      <c r="L271" s="1"/>
      <c r="M271" s="1"/>
      <c r="N271" s="1"/>
      <c r="O271" s="1"/>
    </row>
    <row r="272" spans="1:15" s="2" customFormat="1" x14ac:dyDescent="0.25">
      <c r="A272" s="4"/>
      <c r="B272" s="4"/>
      <c r="C272" s="1"/>
      <c r="F272" s="3"/>
      <c r="I272" s="1"/>
      <c r="J272" s="1"/>
      <c r="K272" s="1"/>
      <c r="L272" s="1"/>
      <c r="M272" s="1"/>
      <c r="N272" s="1"/>
      <c r="O272" s="1"/>
    </row>
    <row r="273" spans="1:15" s="2" customFormat="1" x14ac:dyDescent="0.25">
      <c r="A273" s="4"/>
      <c r="B273" s="4"/>
      <c r="C273" s="1"/>
      <c r="F273" s="3"/>
      <c r="I273" s="1"/>
      <c r="J273" s="1"/>
      <c r="K273" s="1"/>
      <c r="L273" s="1"/>
      <c r="M273" s="1"/>
      <c r="N273" s="1"/>
      <c r="O273" s="1"/>
    </row>
    <row r="274" spans="1:15" s="2" customFormat="1" x14ac:dyDescent="0.25">
      <c r="A274" s="4"/>
      <c r="B274" s="4"/>
      <c r="C274" s="1"/>
      <c r="F274" s="3"/>
      <c r="I274" s="1"/>
      <c r="J274" s="1"/>
      <c r="K274" s="1"/>
      <c r="L274" s="1"/>
      <c r="M274" s="1"/>
      <c r="N274" s="1"/>
      <c r="O274" s="1"/>
    </row>
    <row r="275" spans="1:15" s="2" customFormat="1" x14ac:dyDescent="0.25">
      <c r="A275" s="4"/>
      <c r="B275" s="4"/>
      <c r="C275" s="1"/>
      <c r="F275" s="3"/>
      <c r="I275" s="1"/>
      <c r="J275" s="1"/>
      <c r="K275" s="1"/>
      <c r="L275" s="1"/>
      <c r="M275" s="1"/>
      <c r="N275" s="1"/>
      <c r="O275" s="1"/>
    </row>
    <row r="276" spans="1:15" s="2" customFormat="1" x14ac:dyDescent="0.25">
      <c r="A276" s="4"/>
      <c r="B276" s="4"/>
      <c r="C276" s="1"/>
      <c r="F276" s="3"/>
      <c r="I276" s="1"/>
      <c r="J276" s="1"/>
      <c r="K276" s="1"/>
      <c r="L276" s="1"/>
      <c r="M276" s="1"/>
      <c r="N276" s="1"/>
      <c r="O276" s="1"/>
    </row>
    <row r="277" spans="1:15" s="2" customFormat="1" x14ac:dyDescent="0.25">
      <c r="A277" s="4"/>
      <c r="B277" s="4"/>
      <c r="C277" s="1"/>
      <c r="F277" s="3"/>
      <c r="I277" s="1"/>
      <c r="J277" s="1"/>
      <c r="K277" s="1"/>
      <c r="L277" s="1"/>
      <c r="M277" s="1"/>
      <c r="N277" s="1"/>
      <c r="O277" s="1"/>
    </row>
    <row r="278" spans="1:15" s="2" customFormat="1" x14ac:dyDescent="0.25">
      <c r="A278" s="4"/>
      <c r="B278" s="4"/>
      <c r="C278" s="1"/>
      <c r="F278" s="3"/>
      <c r="I278" s="1"/>
      <c r="J278" s="1"/>
      <c r="K278" s="1"/>
      <c r="L278" s="1"/>
      <c r="M278" s="1"/>
      <c r="N278" s="1"/>
      <c r="O278" s="1"/>
    </row>
    <row r="279" spans="1:15" s="2" customFormat="1" x14ac:dyDescent="0.25">
      <c r="A279" s="4"/>
      <c r="B279" s="4"/>
      <c r="C279" s="1"/>
      <c r="F279" s="3"/>
      <c r="I279" s="1"/>
      <c r="J279" s="1"/>
      <c r="K279" s="1"/>
      <c r="L279" s="1"/>
      <c r="M279" s="1"/>
      <c r="N279" s="1"/>
      <c r="O279" s="1"/>
    </row>
    <row r="280" spans="1:15" s="2" customFormat="1" x14ac:dyDescent="0.25">
      <c r="A280" s="4"/>
      <c r="B280" s="4"/>
      <c r="C280" s="1"/>
      <c r="F280" s="3"/>
      <c r="I280" s="1"/>
      <c r="J280" s="1"/>
      <c r="K280" s="1"/>
      <c r="L280" s="1"/>
      <c r="M280" s="1"/>
      <c r="N280" s="1"/>
      <c r="O280" s="1"/>
    </row>
    <row r="281" spans="1:15" s="2" customFormat="1" x14ac:dyDescent="0.25">
      <c r="A281" s="4"/>
      <c r="B281" s="4"/>
      <c r="C281" s="1"/>
      <c r="F281" s="3"/>
      <c r="I281" s="1"/>
      <c r="J281" s="1"/>
      <c r="K281" s="1"/>
      <c r="L281" s="1"/>
      <c r="M281" s="1"/>
      <c r="N281" s="1"/>
      <c r="O281" s="1"/>
    </row>
    <row r="282" spans="1:15" s="2" customFormat="1" x14ac:dyDescent="0.25">
      <c r="A282" s="4"/>
      <c r="B282" s="4"/>
      <c r="C282" s="1"/>
      <c r="F282" s="3"/>
      <c r="I282" s="1"/>
      <c r="J282" s="1"/>
      <c r="K282" s="1"/>
      <c r="L282" s="1"/>
      <c r="M282" s="1"/>
      <c r="N282" s="1"/>
      <c r="O282" s="1"/>
    </row>
    <row r="283" spans="1:15" s="2" customFormat="1" x14ac:dyDescent="0.25">
      <c r="A283" s="4"/>
      <c r="B283" s="4"/>
      <c r="C283" s="1"/>
      <c r="F283" s="3"/>
      <c r="I283" s="1"/>
      <c r="J283" s="1"/>
      <c r="K283" s="1"/>
      <c r="L283" s="1"/>
      <c r="M283" s="1"/>
      <c r="N283" s="1"/>
      <c r="O283" s="1"/>
    </row>
    <row r="284" spans="1:15" s="2" customFormat="1" x14ac:dyDescent="0.25">
      <c r="A284" s="4"/>
      <c r="B284" s="4"/>
      <c r="C284" s="1"/>
      <c r="F284" s="3"/>
      <c r="I284" s="1"/>
      <c r="J284" s="1"/>
      <c r="K284" s="1"/>
      <c r="L284" s="1"/>
      <c r="M284" s="1"/>
      <c r="N284" s="1"/>
      <c r="O284" s="1"/>
    </row>
    <row r="285" spans="1:15" s="2" customFormat="1" x14ac:dyDescent="0.25">
      <c r="A285" s="4"/>
      <c r="B285" s="4"/>
      <c r="C285" s="1"/>
      <c r="F285" s="3"/>
      <c r="I285" s="1"/>
      <c r="J285" s="1"/>
      <c r="K285" s="1"/>
      <c r="L285" s="1"/>
      <c r="M285" s="1"/>
      <c r="N285" s="1"/>
      <c r="O285" s="1"/>
    </row>
    <row r="286" spans="1:15" s="2" customFormat="1" x14ac:dyDescent="0.25">
      <c r="A286" s="4"/>
      <c r="B286" s="4"/>
      <c r="C286" s="1"/>
      <c r="F286" s="3"/>
      <c r="I286" s="1"/>
      <c r="J286" s="1"/>
      <c r="K286" s="1"/>
      <c r="L286" s="1"/>
      <c r="M286" s="1"/>
      <c r="N286" s="1"/>
      <c r="O286" s="1"/>
    </row>
    <row r="287" spans="1:15" s="2" customFormat="1" x14ac:dyDescent="0.25">
      <c r="A287" s="4"/>
      <c r="B287" s="4"/>
      <c r="C287" s="1"/>
      <c r="F287" s="3"/>
      <c r="I287" s="1"/>
      <c r="J287" s="1"/>
      <c r="K287" s="1"/>
      <c r="L287" s="1"/>
      <c r="M287" s="1"/>
      <c r="N287" s="1"/>
      <c r="O287" s="1"/>
    </row>
  </sheetData>
  <sheetProtection selectLockedCells="1"/>
  <mergeCells count="146">
    <mergeCell ref="A3:H3"/>
    <mergeCell ref="A4:H4"/>
    <mergeCell ref="C5:G5"/>
    <mergeCell ref="C6:G6"/>
    <mergeCell ref="E7:F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D79:E79"/>
    <mergeCell ref="D80:E80"/>
    <mergeCell ref="D81:E81"/>
    <mergeCell ref="A83:H83"/>
    <mergeCell ref="A84:H84"/>
    <mergeCell ref="A73:A74"/>
    <mergeCell ref="B73:D73"/>
    <mergeCell ref="H73:H74"/>
    <mergeCell ref="B74:D74"/>
    <mergeCell ref="A75:A76"/>
    <mergeCell ref="B75:D75"/>
    <mergeCell ref="H75:H76"/>
    <mergeCell ref="B76:D76"/>
    <mergeCell ref="D78:E78"/>
  </mergeCells>
  <dataValidations count="3">
    <dataValidation type="list" allowBlank="1" showInputMessage="1" showErrorMessage="1"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xr:uid="{00000000-0002-0000-0600-000000000000}">
      <formula1>$C$201:$C$204</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xr:uid="{00000000-0002-0000-0600-000001000000}">
      <formula1>$B$201:$B$203</formula1>
    </dataValidation>
    <dataValidation type="list"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xr:uid="{00000000-0002-0000-0600-000002000000}">
      <formula1>$A$201:$A$205</formula1>
    </dataValidation>
  </dataValidations>
  <printOptions horizontalCentered="1"/>
  <pageMargins left="0.15748031496062992" right="0.19685039370078741" top="0.35433070866141736" bottom="0.11811023622047245" header="0" footer="0"/>
  <pageSetup paperSize="9" scale="80" orientation="portrait" r:id="rId1"/>
  <headerFooter>
    <oddHeader>&amp;L&amp;G&amp;C&amp;"Arial,полужирный"&amp;10ТУРНИР ПО ВИДУ СПОРТА
"ТЕННИС" (0130002611Я)</oddHeader>
  </headerFooter>
  <rowBreaks count="1" manualBreakCount="1">
    <brk id="6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Label 1">
              <controlPr defaultSize="0" print="0" autoFill="0" autoLine="0" autoPict="0">
                <anchor moveWithCells="1" sizeWithCells="1">
                  <from>
                    <xdr:col>7</xdr:col>
                    <xdr:colOff>285750</xdr:colOff>
                    <xdr:row>0</xdr:row>
                    <xdr:rowOff>31750</xdr:rowOff>
                  </from>
                  <to>
                    <xdr:col>8</xdr:col>
                    <xdr:colOff>31750</xdr:colOff>
                    <xdr:row>2</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06"/>
  <sheetViews>
    <sheetView showGridLines="0" workbookViewId="0">
      <pane ySplit="12" topLeftCell="A13" activePane="bottomLeft" state="frozen"/>
      <selection pane="bottomLeft" activeCell="J28" sqref="J28"/>
    </sheetView>
  </sheetViews>
  <sheetFormatPr defaultRowHeight="12" customHeight="1" x14ac:dyDescent="0.25"/>
  <cols>
    <col min="1" max="1" width="6.453125" style="59" customWidth="1"/>
    <col min="2" max="2" width="11" style="59" customWidth="1"/>
    <col min="3" max="3" width="16.453125" style="59" customWidth="1"/>
    <col min="4" max="4" width="8" style="59" customWidth="1"/>
    <col min="5" max="5" width="8.54296875" style="61" customWidth="1"/>
    <col min="6" max="6" width="15.1796875" style="60" customWidth="1"/>
    <col min="7" max="8" width="9" style="60" customWidth="1"/>
    <col min="9" max="10" width="9" style="59" customWidth="1"/>
    <col min="11" max="11" width="9" style="59" hidden="1" customWidth="1"/>
    <col min="12" max="13" width="11.453125" style="59" customWidth="1"/>
    <col min="14" max="256" width="9.1796875" style="59"/>
    <col min="257" max="257" width="6.453125" style="59" customWidth="1"/>
    <col min="258" max="258" width="11" style="59" customWidth="1"/>
    <col min="259" max="259" width="16.453125" style="59" customWidth="1"/>
    <col min="260" max="260" width="8" style="59" customWidth="1"/>
    <col min="261" max="261" width="8.54296875" style="59" customWidth="1"/>
    <col min="262" max="262" width="15.1796875" style="59" customWidth="1"/>
    <col min="263" max="266" width="9" style="59" customWidth="1"/>
    <col min="267" max="267" width="0" style="59" hidden="1" customWidth="1"/>
    <col min="268" max="269" width="11.453125" style="59" customWidth="1"/>
    <col min="270" max="512" width="9.1796875" style="59"/>
    <col min="513" max="513" width="6.453125" style="59" customWidth="1"/>
    <col min="514" max="514" width="11" style="59" customWidth="1"/>
    <col min="515" max="515" width="16.453125" style="59" customWidth="1"/>
    <col min="516" max="516" width="8" style="59" customWidth="1"/>
    <col min="517" max="517" width="8.54296875" style="59" customWidth="1"/>
    <col min="518" max="518" width="15.1796875" style="59" customWidth="1"/>
    <col min="519" max="522" width="9" style="59" customWidth="1"/>
    <col min="523" max="523" width="0" style="59" hidden="1" customWidth="1"/>
    <col min="524" max="525" width="11.453125" style="59" customWidth="1"/>
    <col min="526" max="768" width="9.1796875" style="59"/>
    <col min="769" max="769" width="6.453125" style="59" customWidth="1"/>
    <col min="770" max="770" width="11" style="59" customWidth="1"/>
    <col min="771" max="771" width="16.453125" style="59" customWidth="1"/>
    <col min="772" max="772" width="8" style="59" customWidth="1"/>
    <col min="773" max="773" width="8.54296875" style="59" customWidth="1"/>
    <col min="774" max="774" width="15.1796875" style="59" customWidth="1"/>
    <col min="775" max="778" width="9" style="59" customWidth="1"/>
    <col min="779" max="779" width="0" style="59" hidden="1" customWidth="1"/>
    <col min="780" max="781" width="11.453125" style="59" customWidth="1"/>
    <col min="782" max="1024" width="9.1796875" style="59"/>
    <col min="1025" max="1025" width="6.453125" style="59" customWidth="1"/>
    <col min="1026" max="1026" width="11" style="59" customWidth="1"/>
    <col min="1027" max="1027" width="16.453125" style="59" customWidth="1"/>
    <col min="1028" max="1028" width="8" style="59" customWidth="1"/>
    <col min="1029" max="1029" width="8.54296875" style="59" customWidth="1"/>
    <col min="1030" max="1030" width="15.1796875" style="59" customWidth="1"/>
    <col min="1031" max="1034" width="9" style="59" customWidth="1"/>
    <col min="1035" max="1035" width="0" style="59" hidden="1" customWidth="1"/>
    <col min="1036" max="1037" width="11.453125" style="59" customWidth="1"/>
    <col min="1038" max="1280" width="9.1796875" style="59"/>
    <col min="1281" max="1281" width="6.453125" style="59" customWidth="1"/>
    <col min="1282" max="1282" width="11" style="59" customWidth="1"/>
    <col min="1283" max="1283" width="16.453125" style="59" customWidth="1"/>
    <col min="1284" max="1284" width="8" style="59" customWidth="1"/>
    <col min="1285" max="1285" width="8.54296875" style="59" customWidth="1"/>
    <col min="1286" max="1286" width="15.1796875" style="59" customWidth="1"/>
    <col min="1287" max="1290" width="9" style="59" customWidth="1"/>
    <col min="1291" max="1291" width="0" style="59" hidden="1" customWidth="1"/>
    <col min="1292" max="1293" width="11.453125" style="59" customWidth="1"/>
    <col min="1294" max="1536" width="9.1796875" style="59"/>
    <col min="1537" max="1537" width="6.453125" style="59" customWidth="1"/>
    <col min="1538" max="1538" width="11" style="59" customWidth="1"/>
    <col min="1539" max="1539" width="16.453125" style="59" customWidth="1"/>
    <col min="1540" max="1540" width="8" style="59" customWidth="1"/>
    <col min="1541" max="1541" width="8.54296875" style="59" customWidth="1"/>
    <col min="1542" max="1542" width="15.1796875" style="59" customWidth="1"/>
    <col min="1543" max="1546" width="9" style="59" customWidth="1"/>
    <col min="1547" max="1547" width="0" style="59" hidden="1" customWidth="1"/>
    <col min="1548" max="1549" width="11.453125" style="59" customWidth="1"/>
    <col min="1550" max="1792" width="9.1796875" style="59"/>
    <col min="1793" max="1793" width="6.453125" style="59" customWidth="1"/>
    <col min="1794" max="1794" width="11" style="59" customWidth="1"/>
    <col min="1795" max="1795" width="16.453125" style="59" customWidth="1"/>
    <col min="1796" max="1796" width="8" style="59" customWidth="1"/>
    <col min="1797" max="1797" width="8.54296875" style="59" customWidth="1"/>
    <col min="1798" max="1798" width="15.1796875" style="59" customWidth="1"/>
    <col min="1799" max="1802" width="9" style="59" customWidth="1"/>
    <col min="1803" max="1803" width="0" style="59" hidden="1" customWidth="1"/>
    <col min="1804" max="1805" width="11.453125" style="59" customWidth="1"/>
    <col min="1806" max="2048" width="9.1796875" style="59"/>
    <col min="2049" max="2049" width="6.453125" style="59" customWidth="1"/>
    <col min="2050" max="2050" width="11" style="59" customWidth="1"/>
    <col min="2051" max="2051" width="16.453125" style="59" customWidth="1"/>
    <col min="2052" max="2052" width="8" style="59" customWidth="1"/>
    <col min="2053" max="2053" width="8.54296875" style="59" customWidth="1"/>
    <col min="2054" max="2054" width="15.1796875" style="59" customWidth="1"/>
    <col min="2055" max="2058" width="9" style="59" customWidth="1"/>
    <col min="2059" max="2059" width="0" style="59" hidden="1" customWidth="1"/>
    <col min="2060" max="2061" width="11.453125" style="59" customWidth="1"/>
    <col min="2062" max="2304" width="9.1796875" style="59"/>
    <col min="2305" max="2305" width="6.453125" style="59" customWidth="1"/>
    <col min="2306" max="2306" width="11" style="59" customWidth="1"/>
    <col min="2307" max="2307" width="16.453125" style="59" customWidth="1"/>
    <col min="2308" max="2308" width="8" style="59" customWidth="1"/>
    <col min="2309" max="2309" width="8.54296875" style="59" customWidth="1"/>
    <col min="2310" max="2310" width="15.1796875" style="59" customWidth="1"/>
    <col min="2311" max="2314" width="9" style="59" customWidth="1"/>
    <col min="2315" max="2315" width="0" style="59" hidden="1" customWidth="1"/>
    <col min="2316" max="2317" width="11.453125" style="59" customWidth="1"/>
    <col min="2318" max="2560" width="9.1796875" style="59"/>
    <col min="2561" max="2561" width="6.453125" style="59" customWidth="1"/>
    <col min="2562" max="2562" width="11" style="59" customWidth="1"/>
    <col min="2563" max="2563" width="16.453125" style="59" customWidth="1"/>
    <col min="2564" max="2564" width="8" style="59" customWidth="1"/>
    <col min="2565" max="2565" width="8.54296875" style="59" customWidth="1"/>
    <col min="2566" max="2566" width="15.1796875" style="59" customWidth="1"/>
    <col min="2567" max="2570" width="9" style="59" customWidth="1"/>
    <col min="2571" max="2571" width="0" style="59" hidden="1" customWidth="1"/>
    <col min="2572" max="2573" width="11.453125" style="59" customWidth="1"/>
    <col min="2574" max="2816" width="9.1796875" style="59"/>
    <col min="2817" max="2817" width="6.453125" style="59" customWidth="1"/>
    <col min="2818" max="2818" width="11" style="59" customWidth="1"/>
    <col min="2819" max="2819" width="16.453125" style="59" customWidth="1"/>
    <col min="2820" max="2820" width="8" style="59" customWidth="1"/>
    <col min="2821" max="2821" width="8.54296875" style="59" customWidth="1"/>
    <col min="2822" max="2822" width="15.1796875" style="59" customWidth="1"/>
    <col min="2823" max="2826" width="9" style="59" customWidth="1"/>
    <col min="2827" max="2827" width="0" style="59" hidden="1" customWidth="1"/>
    <col min="2828" max="2829" width="11.453125" style="59" customWidth="1"/>
    <col min="2830" max="3072" width="9.1796875" style="59"/>
    <col min="3073" max="3073" width="6.453125" style="59" customWidth="1"/>
    <col min="3074" max="3074" width="11" style="59" customWidth="1"/>
    <col min="3075" max="3075" width="16.453125" style="59" customWidth="1"/>
    <col min="3076" max="3076" width="8" style="59" customWidth="1"/>
    <col min="3077" max="3077" width="8.54296875" style="59" customWidth="1"/>
    <col min="3078" max="3078" width="15.1796875" style="59" customWidth="1"/>
    <col min="3079" max="3082" width="9" style="59" customWidth="1"/>
    <col min="3083" max="3083" width="0" style="59" hidden="1" customWidth="1"/>
    <col min="3084" max="3085" width="11.453125" style="59" customWidth="1"/>
    <col min="3086" max="3328" width="9.1796875" style="59"/>
    <col min="3329" max="3329" width="6.453125" style="59" customWidth="1"/>
    <col min="3330" max="3330" width="11" style="59" customWidth="1"/>
    <col min="3331" max="3331" width="16.453125" style="59" customWidth="1"/>
    <col min="3332" max="3332" width="8" style="59" customWidth="1"/>
    <col min="3333" max="3333" width="8.54296875" style="59" customWidth="1"/>
    <col min="3334" max="3334" width="15.1796875" style="59" customWidth="1"/>
    <col min="3335" max="3338" width="9" style="59" customWidth="1"/>
    <col min="3339" max="3339" width="0" style="59" hidden="1" customWidth="1"/>
    <col min="3340" max="3341" width="11.453125" style="59" customWidth="1"/>
    <col min="3342" max="3584" width="9.1796875" style="59"/>
    <col min="3585" max="3585" width="6.453125" style="59" customWidth="1"/>
    <col min="3586" max="3586" width="11" style="59" customWidth="1"/>
    <col min="3587" max="3587" width="16.453125" style="59" customWidth="1"/>
    <col min="3588" max="3588" width="8" style="59" customWidth="1"/>
    <col min="3589" max="3589" width="8.54296875" style="59" customWidth="1"/>
    <col min="3590" max="3590" width="15.1796875" style="59" customWidth="1"/>
    <col min="3591" max="3594" width="9" style="59" customWidth="1"/>
    <col min="3595" max="3595" width="0" style="59" hidden="1" customWidth="1"/>
    <col min="3596" max="3597" width="11.453125" style="59" customWidth="1"/>
    <col min="3598" max="3840" width="9.1796875" style="59"/>
    <col min="3841" max="3841" width="6.453125" style="59" customWidth="1"/>
    <col min="3842" max="3842" width="11" style="59" customWidth="1"/>
    <col min="3843" max="3843" width="16.453125" style="59" customWidth="1"/>
    <col min="3844" max="3844" width="8" style="59" customWidth="1"/>
    <col min="3845" max="3845" width="8.54296875" style="59" customWidth="1"/>
    <col min="3846" max="3846" width="15.1796875" style="59" customWidth="1"/>
    <col min="3847" max="3850" width="9" style="59" customWidth="1"/>
    <col min="3851" max="3851" width="0" style="59" hidden="1" customWidth="1"/>
    <col min="3852" max="3853" width="11.453125" style="59" customWidth="1"/>
    <col min="3854" max="4096" width="9.1796875" style="59"/>
    <col min="4097" max="4097" width="6.453125" style="59" customWidth="1"/>
    <col min="4098" max="4098" width="11" style="59" customWidth="1"/>
    <col min="4099" max="4099" width="16.453125" style="59" customWidth="1"/>
    <col min="4100" max="4100" width="8" style="59" customWidth="1"/>
    <col min="4101" max="4101" width="8.54296875" style="59" customWidth="1"/>
    <col min="4102" max="4102" width="15.1796875" style="59" customWidth="1"/>
    <col min="4103" max="4106" width="9" style="59" customWidth="1"/>
    <col min="4107" max="4107" width="0" style="59" hidden="1" customWidth="1"/>
    <col min="4108" max="4109" width="11.453125" style="59" customWidth="1"/>
    <col min="4110" max="4352" width="9.1796875" style="59"/>
    <col min="4353" max="4353" width="6.453125" style="59" customWidth="1"/>
    <col min="4354" max="4354" width="11" style="59" customWidth="1"/>
    <col min="4355" max="4355" width="16.453125" style="59" customWidth="1"/>
    <col min="4356" max="4356" width="8" style="59" customWidth="1"/>
    <col min="4357" max="4357" width="8.54296875" style="59" customWidth="1"/>
    <col min="4358" max="4358" width="15.1796875" style="59" customWidth="1"/>
    <col min="4359" max="4362" width="9" style="59" customWidth="1"/>
    <col min="4363" max="4363" width="0" style="59" hidden="1" customWidth="1"/>
    <col min="4364" max="4365" width="11.453125" style="59" customWidth="1"/>
    <col min="4366" max="4608" width="9.1796875" style="59"/>
    <col min="4609" max="4609" width="6.453125" style="59" customWidth="1"/>
    <col min="4610" max="4610" width="11" style="59" customWidth="1"/>
    <col min="4611" max="4611" width="16.453125" style="59" customWidth="1"/>
    <col min="4612" max="4612" width="8" style="59" customWidth="1"/>
    <col min="4613" max="4613" width="8.54296875" style="59" customWidth="1"/>
    <col min="4614" max="4614" width="15.1796875" style="59" customWidth="1"/>
    <col min="4615" max="4618" width="9" style="59" customWidth="1"/>
    <col min="4619" max="4619" width="0" style="59" hidden="1" customWidth="1"/>
    <col min="4620" max="4621" width="11.453125" style="59" customWidth="1"/>
    <col min="4622" max="4864" width="9.1796875" style="59"/>
    <col min="4865" max="4865" width="6.453125" style="59" customWidth="1"/>
    <col min="4866" max="4866" width="11" style="59" customWidth="1"/>
    <col min="4867" max="4867" width="16.453125" style="59" customWidth="1"/>
    <col min="4868" max="4868" width="8" style="59" customWidth="1"/>
    <col min="4869" max="4869" width="8.54296875" style="59" customWidth="1"/>
    <col min="4870" max="4870" width="15.1796875" style="59" customWidth="1"/>
    <col min="4871" max="4874" width="9" style="59" customWidth="1"/>
    <col min="4875" max="4875" width="0" style="59" hidden="1" customWidth="1"/>
    <col min="4876" max="4877" width="11.453125" style="59" customWidth="1"/>
    <col min="4878" max="5120" width="9.1796875" style="59"/>
    <col min="5121" max="5121" width="6.453125" style="59" customWidth="1"/>
    <col min="5122" max="5122" width="11" style="59" customWidth="1"/>
    <col min="5123" max="5123" width="16.453125" style="59" customWidth="1"/>
    <col min="5124" max="5124" width="8" style="59" customWidth="1"/>
    <col min="5125" max="5125" width="8.54296875" style="59" customWidth="1"/>
    <col min="5126" max="5126" width="15.1796875" style="59" customWidth="1"/>
    <col min="5127" max="5130" width="9" style="59" customWidth="1"/>
    <col min="5131" max="5131" width="0" style="59" hidden="1" customWidth="1"/>
    <col min="5132" max="5133" width="11.453125" style="59" customWidth="1"/>
    <col min="5134" max="5376" width="9.1796875" style="59"/>
    <col min="5377" max="5377" width="6.453125" style="59" customWidth="1"/>
    <col min="5378" max="5378" width="11" style="59" customWidth="1"/>
    <col min="5379" max="5379" width="16.453125" style="59" customWidth="1"/>
    <col min="5380" max="5380" width="8" style="59" customWidth="1"/>
    <col min="5381" max="5381" width="8.54296875" style="59" customWidth="1"/>
    <col min="5382" max="5382" width="15.1796875" style="59" customWidth="1"/>
    <col min="5383" max="5386" width="9" style="59" customWidth="1"/>
    <col min="5387" max="5387" width="0" style="59" hidden="1" customWidth="1"/>
    <col min="5388" max="5389" width="11.453125" style="59" customWidth="1"/>
    <col min="5390" max="5632" width="9.1796875" style="59"/>
    <col min="5633" max="5633" width="6.453125" style="59" customWidth="1"/>
    <col min="5634" max="5634" width="11" style="59" customWidth="1"/>
    <col min="5635" max="5635" width="16.453125" style="59" customWidth="1"/>
    <col min="5636" max="5636" width="8" style="59" customWidth="1"/>
    <col min="5637" max="5637" width="8.54296875" style="59" customWidth="1"/>
    <col min="5638" max="5638" width="15.1796875" style="59" customWidth="1"/>
    <col min="5639" max="5642" width="9" style="59" customWidth="1"/>
    <col min="5643" max="5643" width="0" style="59" hidden="1" customWidth="1"/>
    <col min="5644" max="5645" width="11.453125" style="59" customWidth="1"/>
    <col min="5646" max="5888" width="9.1796875" style="59"/>
    <col min="5889" max="5889" width="6.453125" style="59" customWidth="1"/>
    <col min="5890" max="5890" width="11" style="59" customWidth="1"/>
    <col min="5891" max="5891" width="16.453125" style="59" customWidth="1"/>
    <col min="5892" max="5892" width="8" style="59" customWidth="1"/>
    <col min="5893" max="5893" width="8.54296875" style="59" customWidth="1"/>
    <col min="5894" max="5894" width="15.1796875" style="59" customWidth="1"/>
    <col min="5895" max="5898" width="9" style="59" customWidth="1"/>
    <col min="5899" max="5899" width="0" style="59" hidden="1" customWidth="1"/>
    <col min="5900" max="5901" width="11.453125" style="59" customWidth="1"/>
    <col min="5902" max="6144" width="9.1796875" style="59"/>
    <col min="6145" max="6145" width="6.453125" style="59" customWidth="1"/>
    <col min="6146" max="6146" width="11" style="59" customWidth="1"/>
    <col min="6147" max="6147" width="16.453125" style="59" customWidth="1"/>
    <col min="6148" max="6148" width="8" style="59" customWidth="1"/>
    <col min="6149" max="6149" width="8.54296875" style="59" customWidth="1"/>
    <col min="6150" max="6150" width="15.1796875" style="59" customWidth="1"/>
    <col min="6151" max="6154" width="9" style="59" customWidth="1"/>
    <col min="6155" max="6155" width="0" style="59" hidden="1" customWidth="1"/>
    <col min="6156" max="6157" width="11.453125" style="59" customWidth="1"/>
    <col min="6158" max="6400" width="9.1796875" style="59"/>
    <col min="6401" max="6401" width="6.453125" style="59" customWidth="1"/>
    <col min="6402" max="6402" width="11" style="59" customWidth="1"/>
    <col min="6403" max="6403" width="16.453125" style="59" customWidth="1"/>
    <col min="6404" max="6404" width="8" style="59" customWidth="1"/>
    <col min="6405" max="6405" width="8.54296875" style="59" customWidth="1"/>
    <col min="6406" max="6406" width="15.1796875" style="59" customWidth="1"/>
    <col min="6407" max="6410" width="9" style="59" customWidth="1"/>
    <col min="6411" max="6411" width="0" style="59" hidden="1" customWidth="1"/>
    <col min="6412" max="6413" width="11.453125" style="59" customWidth="1"/>
    <col min="6414" max="6656" width="9.1796875" style="59"/>
    <col min="6657" max="6657" width="6.453125" style="59" customWidth="1"/>
    <col min="6658" max="6658" width="11" style="59" customWidth="1"/>
    <col min="6659" max="6659" width="16.453125" style="59" customWidth="1"/>
    <col min="6660" max="6660" width="8" style="59" customWidth="1"/>
    <col min="6661" max="6661" width="8.54296875" style="59" customWidth="1"/>
    <col min="6662" max="6662" width="15.1796875" style="59" customWidth="1"/>
    <col min="6663" max="6666" width="9" style="59" customWidth="1"/>
    <col min="6667" max="6667" width="0" style="59" hidden="1" customWidth="1"/>
    <col min="6668" max="6669" width="11.453125" style="59" customWidth="1"/>
    <col min="6670" max="6912" width="9.1796875" style="59"/>
    <col min="6913" max="6913" width="6.453125" style="59" customWidth="1"/>
    <col min="6914" max="6914" width="11" style="59" customWidth="1"/>
    <col min="6915" max="6915" width="16.453125" style="59" customWidth="1"/>
    <col min="6916" max="6916" width="8" style="59" customWidth="1"/>
    <col min="6917" max="6917" width="8.54296875" style="59" customWidth="1"/>
    <col min="6918" max="6918" width="15.1796875" style="59" customWidth="1"/>
    <col min="6919" max="6922" width="9" style="59" customWidth="1"/>
    <col min="6923" max="6923" width="0" style="59" hidden="1" customWidth="1"/>
    <col min="6924" max="6925" width="11.453125" style="59" customWidth="1"/>
    <col min="6926" max="7168" width="9.1796875" style="59"/>
    <col min="7169" max="7169" width="6.453125" style="59" customWidth="1"/>
    <col min="7170" max="7170" width="11" style="59" customWidth="1"/>
    <col min="7171" max="7171" width="16.453125" style="59" customWidth="1"/>
    <col min="7172" max="7172" width="8" style="59" customWidth="1"/>
    <col min="7173" max="7173" width="8.54296875" style="59" customWidth="1"/>
    <col min="7174" max="7174" width="15.1796875" style="59" customWidth="1"/>
    <col min="7175" max="7178" width="9" style="59" customWidth="1"/>
    <col min="7179" max="7179" width="0" style="59" hidden="1" customWidth="1"/>
    <col min="7180" max="7181" width="11.453125" style="59" customWidth="1"/>
    <col min="7182" max="7424" width="9.1796875" style="59"/>
    <col min="7425" max="7425" width="6.453125" style="59" customWidth="1"/>
    <col min="7426" max="7426" width="11" style="59" customWidth="1"/>
    <col min="7427" max="7427" width="16.453125" style="59" customWidth="1"/>
    <col min="7428" max="7428" width="8" style="59" customWidth="1"/>
    <col min="7429" max="7429" width="8.54296875" style="59" customWidth="1"/>
    <col min="7430" max="7430" width="15.1796875" style="59" customWidth="1"/>
    <col min="7431" max="7434" width="9" style="59" customWidth="1"/>
    <col min="7435" max="7435" width="0" style="59" hidden="1" customWidth="1"/>
    <col min="7436" max="7437" width="11.453125" style="59" customWidth="1"/>
    <col min="7438" max="7680" width="9.1796875" style="59"/>
    <col min="7681" max="7681" width="6.453125" style="59" customWidth="1"/>
    <col min="7682" max="7682" width="11" style="59" customWidth="1"/>
    <col min="7683" max="7683" width="16.453125" style="59" customWidth="1"/>
    <col min="7684" max="7684" width="8" style="59" customWidth="1"/>
    <col min="7685" max="7685" width="8.54296875" style="59" customWidth="1"/>
    <col min="7686" max="7686" width="15.1796875" style="59" customWidth="1"/>
    <col min="7687" max="7690" width="9" style="59" customWidth="1"/>
    <col min="7691" max="7691" width="0" style="59" hidden="1" customWidth="1"/>
    <col min="7692" max="7693" width="11.453125" style="59" customWidth="1"/>
    <col min="7694" max="7936" width="9.1796875" style="59"/>
    <col min="7937" max="7937" width="6.453125" style="59" customWidth="1"/>
    <col min="7938" max="7938" width="11" style="59" customWidth="1"/>
    <col min="7939" max="7939" width="16.453125" style="59" customWidth="1"/>
    <col min="7940" max="7940" width="8" style="59" customWidth="1"/>
    <col min="7941" max="7941" width="8.54296875" style="59" customWidth="1"/>
    <col min="7942" max="7942" width="15.1796875" style="59" customWidth="1"/>
    <col min="7943" max="7946" width="9" style="59" customWidth="1"/>
    <col min="7947" max="7947" width="0" style="59" hidden="1" customWidth="1"/>
    <col min="7948" max="7949" width="11.453125" style="59" customWidth="1"/>
    <col min="7950" max="8192" width="9.1796875" style="59"/>
    <col min="8193" max="8193" width="6.453125" style="59" customWidth="1"/>
    <col min="8194" max="8194" width="11" style="59" customWidth="1"/>
    <col min="8195" max="8195" width="16.453125" style="59" customWidth="1"/>
    <col min="8196" max="8196" width="8" style="59" customWidth="1"/>
    <col min="8197" max="8197" width="8.54296875" style="59" customWidth="1"/>
    <col min="8198" max="8198" width="15.1796875" style="59" customWidth="1"/>
    <col min="8199" max="8202" width="9" style="59" customWidth="1"/>
    <col min="8203" max="8203" width="0" style="59" hidden="1" customWidth="1"/>
    <col min="8204" max="8205" width="11.453125" style="59" customWidth="1"/>
    <col min="8206" max="8448" width="9.1796875" style="59"/>
    <col min="8449" max="8449" width="6.453125" style="59" customWidth="1"/>
    <col min="8450" max="8450" width="11" style="59" customWidth="1"/>
    <col min="8451" max="8451" width="16.453125" style="59" customWidth="1"/>
    <col min="8452" max="8452" width="8" style="59" customWidth="1"/>
    <col min="8453" max="8453" width="8.54296875" style="59" customWidth="1"/>
    <col min="8454" max="8454" width="15.1796875" style="59" customWidth="1"/>
    <col min="8455" max="8458" width="9" style="59" customWidth="1"/>
    <col min="8459" max="8459" width="0" style="59" hidden="1" customWidth="1"/>
    <col min="8460" max="8461" width="11.453125" style="59" customWidth="1"/>
    <col min="8462" max="8704" width="9.1796875" style="59"/>
    <col min="8705" max="8705" width="6.453125" style="59" customWidth="1"/>
    <col min="8706" max="8706" width="11" style="59" customWidth="1"/>
    <col min="8707" max="8707" width="16.453125" style="59" customWidth="1"/>
    <col min="8708" max="8708" width="8" style="59" customWidth="1"/>
    <col min="8709" max="8709" width="8.54296875" style="59" customWidth="1"/>
    <col min="8710" max="8710" width="15.1796875" style="59" customWidth="1"/>
    <col min="8711" max="8714" width="9" style="59" customWidth="1"/>
    <col min="8715" max="8715" width="0" style="59" hidden="1" customWidth="1"/>
    <col min="8716" max="8717" width="11.453125" style="59" customWidth="1"/>
    <col min="8718" max="8960" width="9.1796875" style="59"/>
    <col min="8961" max="8961" width="6.453125" style="59" customWidth="1"/>
    <col min="8962" max="8962" width="11" style="59" customWidth="1"/>
    <col min="8963" max="8963" width="16.453125" style="59" customWidth="1"/>
    <col min="8964" max="8964" width="8" style="59" customWidth="1"/>
    <col min="8965" max="8965" width="8.54296875" style="59" customWidth="1"/>
    <col min="8966" max="8966" width="15.1796875" style="59" customWidth="1"/>
    <col min="8967" max="8970" width="9" style="59" customWidth="1"/>
    <col min="8971" max="8971" width="0" style="59" hidden="1" customWidth="1"/>
    <col min="8972" max="8973" width="11.453125" style="59" customWidth="1"/>
    <col min="8974" max="9216" width="9.1796875" style="59"/>
    <col min="9217" max="9217" width="6.453125" style="59" customWidth="1"/>
    <col min="9218" max="9218" width="11" style="59" customWidth="1"/>
    <col min="9219" max="9219" width="16.453125" style="59" customWidth="1"/>
    <col min="9220" max="9220" width="8" style="59" customWidth="1"/>
    <col min="9221" max="9221" width="8.54296875" style="59" customWidth="1"/>
    <col min="9222" max="9222" width="15.1796875" style="59" customWidth="1"/>
    <col min="9223" max="9226" width="9" style="59" customWidth="1"/>
    <col min="9227" max="9227" width="0" style="59" hidden="1" customWidth="1"/>
    <col min="9228" max="9229" width="11.453125" style="59" customWidth="1"/>
    <col min="9230" max="9472" width="9.1796875" style="59"/>
    <col min="9473" max="9473" width="6.453125" style="59" customWidth="1"/>
    <col min="9474" max="9474" width="11" style="59" customWidth="1"/>
    <col min="9475" max="9475" width="16.453125" style="59" customWidth="1"/>
    <col min="9476" max="9476" width="8" style="59" customWidth="1"/>
    <col min="9477" max="9477" width="8.54296875" style="59" customWidth="1"/>
    <col min="9478" max="9478" width="15.1796875" style="59" customWidth="1"/>
    <col min="9479" max="9482" width="9" style="59" customWidth="1"/>
    <col min="9483" max="9483" width="0" style="59" hidden="1" customWidth="1"/>
    <col min="9484" max="9485" width="11.453125" style="59" customWidth="1"/>
    <col min="9486" max="9728" width="9.1796875" style="59"/>
    <col min="9729" max="9729" width="6.453125" style="59" customWidth="1"/>
    <col min="9730" max="9730" width="11" style="59" customWidth="1"/>
    <col min="9731" max="9731" width="16.453125" style="59" customWidth="1"/>
    <col min="9732" max="9732" width="8" style="59" customWidth="1"/>
    <col min="9733" max="9733" width="8.54296875" style="59" customWidth="1"/>
    <col min="9734" max="9734" width="15.1796875" style="59" customWidth="1"/>
    <col min="9735" max="9738" width="9" style="59" customWidth="1"/>
    <col min="9739" max="9739" width="0" style="59" hidden="1" customWidth="1"/>
    <col min="9740" max="9741" width="11.453125" style="59" customWidth="1"/>
    <col min="9742" max="9984" width="9.1796875" style="59"/>
    <col min="9985" max="9985" width="6.453125" style="59" customWidth="1"/>
    <col min="9986" max="9986" width="11" style="59" customWidth="1"/>
    <col min="9987" max="9987" width="16.453125" style="59" customWidth="1"/>
    <col min="9988" max="9988" width="8" style="59" customWidth="1"/>
    <col min="9989" max="9989" width="8.54296875" style="59" customWidth="1"/>
    <col min="9990" max="9990" width="15.1796875" style="59" customWidth="1"/>
    <col min="9991" max="9994" width="9" style="59" customWidth="1"/>
    <col min="9995" max="9995" width="0" style="59" hidden="1" customWidth="1"/>
    <col min="9996" max="9997" width="11.453125" style="59" customWidth="1"/>
    <col min="9998" max="10240" width="9.1796875" style="59"/>
    <col min="10241" max="10241" width="6.453125" style="59" customWidth="1"/>
    <col min="10242" max="10242" width="11" style="59" customWidth="1"/>
    <col min="10243" max="10243" width="16.453125" style="59" customWidth="1"/>
    <col min="10244" max="10244" width="8" style="59" customWidth="1"/>
    <col min="10245" max="10245" width="8.54296875" style="59" customWidth="1"/>
    <col min="10246" max="10246" width="15.1796875" style="59" customWidth="1"/>
    <col min="10247" max="10250" width="9" style="59" customWidth="1"/>
    <col min="10251" max="10251" width="0" style="59" hidden="1" customWidth="1"/>
    <col min="10252" max="10253" width="11.453125" style="59" customWidth="1"/>
    <col min="10254" max="10496" width="9.1796875" style="59"/>
    <col min="10497" max="10497" width="6.453125" style="59" customWidth="1"/>
    <col min="10498" max="10498" width="11" style="59" customWidth="1"/>
    <col min="10499" max="10499" width="16.453125" style="59" customWidth="1"/>
    <col min="10500" max="10500" width="8" style="59" customWidth="1"/>
    <col min="10501" max="10501" width="8.54296875" style="59" customWidth="1"/>
    <col min="10502" max="10502" width="15.1796875" style="59" customWidth="1"/>
    <col min="10503" max="10506" width="9" style="59" customWidth="1"/>
    <col min="10507" max="10507" width="0" style="59" hidden="1" customWidth="1"/>
    <col min="10508" max="10509" width="11.453125" style="59" customWidth="1"/>
    <col min="10510" max="10752" width="9.1796875" style="59"/>
    <col min="10753" max="10753" width="6.453125" style="59" customWidth="1"/>
    <col min="10754" max="10754" width="11" style="59" customWidth="1"/>
    <col min="10755" max="10755" width="16.453125" style="59" customWidth="1"/>
    <col min="10756" max="10756" width="8" style="59" customWidth="1"/>
    <col min="10757" max="10757" width="8.54296875" style="59" customWidth="1"/>
    <col min="10758" max="10758" width="15.1796875" style="59" customWidth="1"/>
    <col min="10759" max="10762" width="9" style="59" customWidth="1"/>
    <col min="10763" max="10763" width="0" style="59" hidden="1" customWidth="1"/>
    <col min="10764" max="10765" width="11.453125" style="59" customWidth="1"/>
    <col min="10766" max="11008" width="9.1796875" style="59"/>
    <col min="11009" max="11009" width="6.453125" style="59" customWidth="1"/>
    <col min="11010" max="11010" width="11" style="59" customWidth="1"/>
    <col min="11011" max="11011" width="16.453125" style="59" customWidth="1"/>
    <col min="11012" max="11012" width="8" style="59" customWidth="1"/>
    <col min="11013" max="11013" width="8.54296875" style="59" customWidth="1"/>
    <col min="11014" max="11014" width="15.1796875" style="59" customWidth="1"/>
    <col min="11015" max="11018" width="9" style="59" customWidth="1"/>
    <col min="11019" max="11019" width="0" style="59" hidden="1" customWidth="1"/>
    <col min="11020" max="11021" width="11.453125" style="59" customWidth="1"/>
    <col min="11022" max="11264" width="9.1796875" style="59"/>
    <col min="11265" max="11265" width="6.453125" style="59" customWidth="1"/>
    <col min="11266" max="11266" width="11" style="59" customWidth="1"/>
    <col min="11267" max="11267" width="16.453125" style="59" customWidth="1"/>
    <col min="11268" max="11268" width="8" style="59" customWidth="1"/>
    <col min="11269" max="11269" width="8.54296875" style="59" customWidth="1"/>
    <col min="11270" max="11270" width="15.1796875" style="59" customWidth="1"/>
    <col min="11271" max="11274" width="9" style="59" customWidth="1"/>
    <col min="11275" max="11275" width="0" style="59" hidden="1" customWidth="1"/>
    <col min="11276" max="11277" width="11.453125" style="59" customWidth="1"/>
    <col min="11278" max="11520" width="9.1796875" style="59"/>
    <col min="11521" max="11521" width="6.453125" style="59" customWidth="1"/>
    <col min="11522" max="11522" width="11" style="59" customWidth="1"/>
    <col min="11523" max="11523" width="16.453125" style="59" customWidth="1"/>
    <col min="11524" max="11524" width="8" style="59" customWidth="1"/>
    <col min="11525" max="11525" width="8.54296875" style="59" customWidth="1"/>
    <col min="11526" max="11526" width="15.1796875" style="59" customWidth="1"/>
    <col min="11527" max="11530" width="9" style="59" customWidth="1"/>
    <col min="11531" max="11531" width="0" style="59" hidden="1" customWidth="1"/>
    <col min="11532" max="11533" width="11.453125" style="59" customWidth="1"/>
    <col min="11534" max="11776" width="9.1796875" style="59"/>
    <col min="11777" max="11777" width="6.453125" style="59" customWidth="1"/>
    <col min="11778" max="11778" width="11" style="59" customWidth="1"/>
    <col min="11779" max="11779" width="16.453125" style="59" customWidth="1"/>
    <col min="11780" max="11780" width="8" style="59" customWidth="1"/>
    <col min="11781" max="11781" width="8.54296875" style="59" customWidth="1"/>
    <col min="11782" max="11782" width="15.1796875" style="59" customWidth="1"/>
    <col min="11783" max="11786" width="9" style="59" customWidth="1"/>
    <col min="11787" max="11787" width="0" style="59" hidden="1" customWidth="1"/>
    <col min="11788" max="11789" width="11.453125" style="59" customWidth="1"/>
    <col min="11790" max="12032" width="9.1796875" style="59"/>
    <col min="12033" max="12033" width="6.453125" style="59" customWidth="1"/>
    <col min="12034" max="12034" width="11" style="59" customWidth="1"/>
    <col min="12035" max="12035" width="16.453125" style="59" customWidth="1"/>
    <col min="12036" max="12036" width="8" style="59" customWidth="1"/>
    <col min="12037" max="12037" width="8.54296875" style="59" customWidth="1"/>
    <col min="12038" max="12038" width="15.1796875" style="59" customWidth="1"/>
    <col min="12039" max="12042" width="9" style="59" customWidth="1"/>
    <col min="12043" max="12043" width="0" style="59" hidden="1" customWidth="1"/>
    <col min="12044" max="12045" width="11.453125" style="59" customWidth="1"/>
    <col min="12046" max="12288" width="9.1796875" style="59"/>
    <col min="12289" max="12289" width="6.453125" style="59" customWidth="1"/>
    <col min="12290" max="12290" width="11" style="59" customWidth="1"/>
    <col min="12291" max="12291" width="16.453125" style="59" customWidth="1"/>
    <col min="12292" max="12292" width="8" style="59" customWidth="1"/>
    <col min="12293" max="12293" width="8.54296875" style="59" customWidth="1"/>
    <col min="12294" max="12294" width="15.1796875" style="59" customWidth="1"/>
    <col min="12295" max="12298" width="9" style="59" customWidth="1"/>
    <col min="12299" max="12299" width="0" style="59" hidden="1" customWidth="1"/>
    <col min="12300" max="12301" width="11.453125" style="59" customWidth="1"/>
    <col min="12302" max="12544" width="9.1796875" style="59"/>
    <col min="12545" max="12545" width="6.453125" style="59" customWidth="1"/>
    <col min="12546" max="12546" width="11" style="59" customWidth="1"/>
    <col min="12547" max="12547" width="16.453125" style="59" customWidth="1"/>
    <col min="12548" max="12548" width="8" style="59" customWidth="1"/>
    <col min="12549" max="12549" width="8.54296875" style="59" customWidth="1"/>
    <col min="12550" max="12550" width="15.1796875" style="59" customWidth="1"/>
    <col min="12551" max="12554" width="9" style="59" customWidth="1"/>
    <col min="12555" max="12555" width="0" style="59" hidden="1" customWidth="1"/>
    <col min="12556" max="12557" width="11.453125" style="59" customWidth="1"/>
    <col min="12558" max="12800" width="9.1796875" style="59"/>
    <col min="12801" max="12801" width="6.453125" style="59" customWidth="1"/>
    <col min="12802" max="12802" width="11" style="59" customWidth="1"/>
    <col min="12803" max="12803" width="16.453125" style="59" customWidth="1"/>
    <col min="12804" max="12804" width="8" style="59" customWidth="1"/>
    <col min="12805" max="12805" width="8.54296875" style="59" customWidth="1"/>
    <col min="12806" max="12806" width="15.1796875" style="59" customWidth="1"/>
    <col min="12807" max="12810" width="9" style="59" customWidth="1"/>
    <col min="12811" max="12811" width="0" style="59" hidden="1" customWidth="1"/>
    <col min="12812" max="12813" width="11.453125" style="59" customWidth="1"/>
    <col min="12814" max="13056" width="9.1796875" style="59"/>
    <col min="13057" max="13057" width="6.453125" style="59" customWidth="1"/>
    <col min="13058" max="13058" width="11" style="59" customWidth="1"/>
    <col min="13059" max="13059" width="16.453125" style="59" customWidth="1"/>
    <col min="13060" max="13060" width="8" style="59" customWidth="1"/>
    <col min="13061" max="13061" width="8.54296875" style="59" customWidth="1"/>
    <col min="13062" max="13062" width="15.1796875" style="59" customWidth="1"/>
    <col min="13063" max="13066" width="9" style="59" customWidth="1"/>
    <col min="13067" max="13067" width="0" style="59" hidden="1" customWidth="1"/>
    <col min="13068" max="13069" width="11.453125" style="59" customWidth="1"/>
    <col min="13070" max="13312" width="9.1796875" style="59"/>
    <col min="13313" max="13313" width="6.453125" style="59" customWidth="1"/>
    <col min="13314" max="13314" width="11" style="59" customWidth="1"/>
    <col min="13315" max="13315" width="16.453125" style="59" customWidth="1"/>
    <col min="13316" max="13316" width="8" style="59" customWidth="1"/>
    <col min="13317" max="13317" width="8.54296875" style="59" customWidth="1"/>
    <col min="13318" max="13318" width="15.1796875" style="59" customWidth="1"/>
    <col min="13319" max="13322" width="9" style="59" customWidth="1"/>
    <col min="13323" max="13323" width="0" style="59" hidden="1" customWidth="1"/>
    <col min="13324" max="13325" width="11.453125" style="59" customWidth="1"/>
    <col min="13326" max="13568" width="9.1796875" style="59"/>
    <col min="13569" max="13569" width="6.453125" style="59" customWidth="1"/>
    <col min="13570" max="13570" width="11" style="59" customWidth="1"/>
    <col min="13571" max="13571" width="16.453125" style="59" customWidth="1"/>
    <col min="13572" max="13572" width="8" style="59" customWidth="1"/>
    <col min="13573" max="13573" width="8.54296875" style="59" customWidth="1"/>
    <col min="13574" max="13574" width="15.1796875" style="59" customWidth="1"/>
    <col min="13575" max="13578" width="9" style="59" customWidth="1"/>
    <col min="13579" max="13579" width="0" style="59" hidden="1" customWidth="1"/>
    <col min="13580" max="13581" width="11.453125" style="59" customWidth="1"/>
    <col min="13582" max="13824" width="9.1796875" style="59"/>
    <col min="13825" max="13825" width="6.453125" style="59" customWidth="1"/>
    <col min="13826" max="13826" width="11" style="59" customWidth="1"/>
    <col min="13827" max="13827" width="16.453125" style="59" customWidth="1"/>
    <col min="13828" max="13828" width="8" style="59" customWidth="1"/>
    <col min="13829" max="13829" width="8.54296875" style="59" customWidth="1"/>
    <col min="13830" max="13830" width="15.1796875" style="59" customWidth="1"/>
    <col min="13831" max="13834" width="9" style="59" customWidth="1"/>
    <col min="13835" max="13835" width="0" style="59" hidden="1" customWidth="1"/>
    <col min="13836" max="13837" width="11.453125" style="59" customWidth="1"/>
    <col min="13838" max="14080" width="9.1796875" style="59"/>
    <col min="14081" max="14081" width="6.453125" style="59" customWidth="1"/>
    <col min="14082" max="14082" width="11" style="59" customWidth="1"/>
    <col min="14083" max="14083" width="16.453125" style="59" customWidth="1"/>
    <col min="14084" max="14084" width="8" style="59" customWidth="1"/>
    <col min="14085" max="14085" width="8.54296875" style="59" customWidth="1"/>
    <col min="14086" max="14086" width="15.1796875" style="59" customWidth="1"/>
    <col min="14087" max="14090" width="9" style="59" customWidth="1"/>
    <col min="14091" max="14091" width="0" style="59" hidden="1" customWidth="1"/>
    <col min="14092" max="14093" width="11.453125" style="59" customWidth="1"/>
    <col min="14094" max="14336" width="9.1796875" style="59"/>
    <col min="14337" max="14337" width="6.453125" style="59" customWidth="1"/>
    <col min="14338" max="14338" width="11" style="59" customWidth="1"/>
    <col min="14339" max="14339" width="16.453125" style="59" customWidth="1"/>
    <col min="14340" max="14340" width="8" style="59" customWidth="1"/>
    <col min="14341" max="14341" width="8.54296875" style="59" customWidth="1"/>
    <col min="14342" max="14342" width="15.1796875" style="59" customWidth="1"/>
    <col min="14343" max="14346" width="9" style="59" customWidth="1"/>
    <col min="14347" max="14347" width="0" style="59" hidden="1" customWidth="1"/>
    <col min="14348" max="14349" width="11.453125" style="59" customWidth="1"/>
    <col min="14350" max="14592" width="9.1796875" style="59"/>
    <col min="14593" max="14593" width="6.453125" style="59" customWidth="1"/>
    <col min="14594" max="14594" width="11" style="59" customWidth="1"/>
    <col min="14595" max="14595" width="16.453125" style="59" customWidth="1"/>
    <col min="14596" max="14596" width="8" style="59" customWidth="1"/>
    <col min="14597" max="14597" width="8.54296875" style="59" customWidth="1"/>
    <col min="14598" max="14598" width="15.1796875" style="59" customWidth="1"/>
    <col min="14599" max="14602" width="9" style="59" customWidth="1"/>
    <col min="14603" max="14603" width="0" style="59" hidden="1" customWidth="1"/>
    <col min="14604" max="14605" width="11.453125" style="59" customWidth="1"/>
    <col min="14606" max="14848" width="9.1796875" style="59"/>
    <col min="14849" max="14849" width="6.453125" style="59" customWidth="1"/>
    <col min="14850" max="14850" width="11" style="59" customWidth="1"/>
    <col min="14851" max="14851" width="16.453125" style="59" customWidth="1"/>
    <col min="14852" max="14852" width="8" style="59" customWidth="1"/>
    <col min="14853" max="14853" width="8.54296875" style="59" customWidth="1"/>
    <col min="14854" max="14854" width="15.1796875" style="59" customWidth="1"/>
    <col min="14855" max="14858" width="9" style="59" customWidth="1"/>
    <col min="14859" max="14859" width="0" style="59" hidden="1" customWidth="1"/>
    <col min="14860" max="14861" width="11.453125" style="59" customWidth="1"/>
    <col min="14862" max="15104" width="9.1796875" style="59"/>
    <col min="15105" max="15105" width="6.453125" style="59" customWidth="1"/>
    <col min="15106" max="15106" width="11" style="59" customWidth="1"/>
    <col min="15107" max="15107" width="16.453125" style="59" customWidth="1"/>
    <col min="15108" max="15108" width="8" style="59" customWidth="1"/>
    <col min="15109" max="15109" width="8.54296875" style="59" customWidth="1"/>
    <col min="15110" max="15110" width="15.1796875" style="59" customWidth="1"/>
    <col min="15111" max="15114" width="9" style="59" customWidth="1"/>
    <col min="15115" max="15115" width="0" style="59" hidden="1" customWidth="1"/>
    <col min="15116" max="15117" width="11.453125" style="59" customWidth="1"/>
    <col min="15118" max="15360" width="9.1796875" style="59"/>
    <col min="15361" max="15361" width="6.453125" style="59" customWidth="1"/>
    <col min="15362" max="15362" width="11" style="59" customWidth="1"/>
    <col min="15363" max="15363" width="16.453125" style="59" customWidth="1"/>
    <col min="15364" max="15364" width="8" style="59" customWidth="1"/>
    <col min="15365" max="15365" width="8.54296875" style="59" customWidth="1"/>
    <col min="15366" max="15366" width="15.1796875" style="59" customWidth="1"/>
    <col min="15367" max="15370" width="9" style="59" customWidth="1"/>
    <col min="15371" max="15371" width="0" style="59" hidden="1" customWidth="1"/>
    <col min="15372" max="15373" width="11.453125" style="59" customWidth="1"/>
    <col min="15374" max="15616" width="9.1796875" style="59"/>
    <col min="15617" max="15617" width="6.453125" style="59" customWidth="1"/>
    <col min="15618" max="15618" width="11" style="59" customWidth="1"/>
    <col min="15619" max="15619" width="16.453125" style="59" customWidth="1"/>
    <col min="15620" max="15620" width="8" style="59" customWidth="1"/>
    <col min="15621" max="15621" width="8.54296875" style="59" customWidth="1"/>
    <col min="15622" max="15622" width="15.1796875" style="59" customWidth="1"/>
    <col min="15623" max="15626" width="9" style="59" customWidth="1"/>
    <col min="15627" max="15627" width="0" style="59" hidden="1" customWidth="1"/>
    <col min="15628" max="15629" width="11.453125" style="59" customWidth="1"/>
    <col min="15630" max="15872" width="9.1796875" style="59"/>
    <col min="15873" max="15873" width="6.453125" style="59" customWidth="1"/>
    <col min="15874" max="15874" width="11" style="59" customWidth="1"/>
    <col min="15875" max="15875" width="16.453125" style="59" customWidth="1"/>
    <col min="15876" max="15876" width="8" style="59" customWidth="1"/>
    <col min="15877" max="15877" width="8.54296875" style="59" customWidth="1"/>
    <col min="15878" max="15878" width="15.1796875" style="59" customWidth="1"/>
    <col min="15879" max="15882" width="9" style="59" customWidth="1"/>
    <col min="15883" max="15883" width="0" style="59" hidden="1" customWidth="1"/>
    <col min="15884" max="15885" width="11.453125" style="59" customWidth="1"/>
    <col min="15886" max="16128" width="9.1796875" style="59"/>
    <col min="16129" max="16129" width="6.453125" style="59" customWidth="1"/>
    <col min="16130" max="16130" width="11" style="59" customWidth="1"/>
    <col min="16131" max="16131" width="16.453125" style="59" customWidth="1"/>
    <col min="16132" max="16132" width="8" style="59" customWidth="1"/>
    <col min="16133" max="16133" width="8.54296875" style="59" customWidth="1"/>
    <col min="16134" max="16134" width="15.1796875" style="59" customWidth="1"/>
    <col min="16135" max="16138" width="9" style="59" customWidth="1"/>
    <col min="16139" max="16139" width="0" style="59" hidden="1" customWidth="1"/>
    <col min="16140" max="16141" width="11.453125" style="59" customWidth="1"/>
    <col min="16142" max="16384" width="9.1796875" style="59"/>
  </cols>
  <sheetData>
    <row r="1" spans="1:13" s="56" customFormat="1" ht="15" customHeight="1" x14ac:dyDescent="0.35">
      <c r="A1" s="95"/>
      <c r="B1" s="95"/>
      <c r="C1" s="95"/>
      <c r="D1" s="95"/>
      <c r="E1" s="95"/>
      <c r="M1" s="111"/>
    </row>
    <row r="2" spans="1:13" s="56" customFormat="1" ht="32.25" customHeight="1" x14ac:dyDescent="0.3">
      <c r="A2" s="196" t="s">
        <v>152</v>
      </c>
      <c r="B2" s="196"/>
      <c r="C2" s="196"/>
      <c r="D2" s="196"/>
      <c r="E2" s="196"/>
      <c r="F2" s="196"/>
      <c r="G2" s="196"/>
      <c r="H2" s="196"/>
      <c r="I2" s="196"/>
      <c r="J2" s="196"/>
      <c r="K2" s="196"/>
      <c r="L2" s="196"/>
      <c r="M2" s="196"/>
    </row>
    <row r="3" spans="1:13" s="56" customFormat="1" ht="17.25" customHeight="1" x14ac:dyDescent="0.35">
      <c r="A3" s="177" t="str">
        <f>F201&amp;IF(OR(L8="МУЖЧИНЫ И ЖЕНЩИНЫ",L8="ЮНИОРЫ И ЮНИОРКИ",L8="ЮНОШИ И ДЕВУШКИ"),F203,F202)</f>
        <v>В СПОРТИВНОЙ ДИСЦИПЛИНЕ "ПЛЯЖНЫЙ ТЕННИС - СМЕШАННЫЙ ПАРНЫЙ РАЗРЯД"</v>
      </c>
      <c r="B3" s="177"/>
      <c r="C3" s="177"/>
      <c r="D3" s="177"/>
      <c r="E3" s="177"/>
      <c r="F3" s="177"/>
      <c r="G3" s="177"/>
      <c r="H3" s="177"/>
      <c r="I3" s="177"/>
      <c r="J3" s="177"/>
      <c r="K3" s="177"/>
      <c r="L3" s="177"/>
      <c r="M3" s="177"/>
    </row>
    <row r="4" spans="1:13" s="56" customFormat="1" ht="19.5" customHeight="1" x14ac:dyDescent="0.35">
      <c r="A4" s="95"/>
      <c r="B4" s="95"/>
      <c r="C4" s="178" t="s">
        <v>64</v>
      </c>
      <c r="D4" s="178"/>
      <c r="E4" s="178"/>
      <c r="F4" s="178"/>
      <c r="G4" s="178"/>
      <c r="H4" s="178" t="s">
        <v>64</v>
      </c>
      <c r="I4" s="178"/>
      <c r="J4" s="178"/>
      <c r="K4" s="178"/>
      <c r="L4" s="178"/>
      <c r="M4" s="11"/>
    </row>
    <row r="5" spans="1:13" s="56" customFormat="1" ht="10.5" customHeight="1" x14ac:dyDescent="0.35">
      <c r="A5" s="95"/>
      <c r="B5" s="95"/>
      <c r="C5" s="200" t="s">
        <v>63</v>
      </c>
      <c r="D5" s="200"/>
      <c r="E5" s="200"/>
      <c r="F5" s="200"/>
      <c r="G5" s="200"/>
      <c r="H5" s="200"/>
      <c r="I5" s="200"/>
      <c r="J5" s="200"/>
      <c r="K5" s="200"/>
      <c r="L5" s="200"/>
    </row>
    <row r="6" spans="1:13" s="56" customFormat="1" ht="12.5" x14ac:dyDescent="0.35">
      <c r="A6" s="201"/>
      <c r="B6" s="201"/>
      <c r="C6" s="201"/>
      <c r="D6" s="201"/>
      <c r="E6" s="201"/>
      <c r="F6" s="201"/>
      <c r="G6" s="201"/>
      <c r="H6" s="201"/>
      <c r="I6" s="201"/>
      <c r="J6" s="201"/>
      <c r="K6" s="201"/>
      <c r="L6" s="201"/>
      <c r="M6" s="201"/>
    </row>
    <row r="7" spans="1:13" s="56" customFormat="1" ht="5.15" customHeight="1" x14ac:dyDescent="0.35">
      <c r="A7" s="95"/>
      <c r="B7" s="95"/>
      <c r="C7" s="95"/>
      <c r="D7" s="95"/>
      <c r="E7" s="95"/>
      <c r="F7" s="95"/>
      <c r="G7" s="95"/>
      <c r="H7" s="95"/>
      <c r="I7" s="95"/>
      <c r="J7" s="95"/>
      <c r="K7" s="95"/>
      <c r="L7" s="95"/>
      <c r="M7" s="95"/>
    </row>
    <row r="8" spans="1:13" s="56" customFormat="1" ht="15" customHeight="1" x14ac:dyDescent="0.25">
      <c r="A8" s="95"/>
      <c r="B8" s="95"/>
      <c r="C8" s="95"/>
      <c r="D8" s="95"/>
      <c r="E8" s="53" t="s">
        <v>11</v>
      </c>
      <c r="F8" s="198" t="s">
        <v>24</v>
      </c>
      <c r="G8" s="198"/>
      <c r="H8" s="198"/>
      <c r="I8" s="198"/>
      <c r="J8" s="198"/>
      <c r="K8" s="47" t="s">
        <v>15</v>
      </c>
      <c r="L8" s="197" t="s">
        <v>170</v>
      </c>
      <c r="M8" s="197"/>
    </row>
    <row r="9" spans="1:13" s="56" customFormat="1" ht="5.15" customHeight="1" x14ac:dyDescent="0.35">
      <c r="A9" s="95"/>
      <c r="B9" s="95"/>
      <c r="C9" s="95"/>
      <c r="D9" s="95"/>
      <c r="E9" s="94"/>
      <c r="F9" s="13"/>
      <c r="G9" s="13"/>
      <c r="H9" s="13"/>
      <c r="I9" s="13"/>
      <c r="J9" s="13"/>
      <c r="K9" s="13"/>
      <c r="L9" s="11"/>
      <c r="M9" s="11"/>
    </row>
    <row r="10" spans="1:13" s="56" customFormat="1" ht="15" customHeight="1" x14ac:dyDescent="0.25">
      <c r="A10" s="109"/>
      <c r="B10" s="47" t="s">
        <v>61</v>
      </c>
      <c r="C10" s="199" t="s">
        <v>12</v>
      </c>
      <c r="D10" s="199"/>
      <c r="E10" s="199"/>
      <c r="F10" s="109"/>
      <c r="G10" s="53" t="s">
        <v>59</v>
      </c>
      <c r="H10" s="199" t="s">
        <v>151</v>
      </c>
      <c r="I10" s="199"/>
      <c r="J10" s="199"/>
      <c r="K10" s="53" t="s">
        <v>57</v>
      </c>
      <c r="L10" s="197" t="s">
        <v>8</v>
      </c>
      <c r="M10" s="197"/>
    </row>
    <row r="11" spans="1:13" s="56" customFormat="1" ht="7.5" customHeight="1" x14ac:dyDescent="0.35">
      <c r="A11" s="95"/>
      <c r="B11" s="95"/>
      <c r="C11" s="95"/>
      <c r="D11" s="95"/>
      <c r="E11" s="94"/>
      <c r="F11" s="13"/>
      <c r="G11" s="13"/>
      <c r="H11" s="13"/>
      <c r="I11" s="13"/>
      <c r="J11" s="13"/>
      <c r="K11" s="13"/>
      <c r="L11" s="11"/>
      <c r="M11" s="11"/>
    </row>
    <row r="12" spans="1:13" ht="15" customHeight="1" x14ac:dyDescent="0.4">
      <c r="E12" s="108"/>
      <c r="F12" s="107"/>
      <c r="G12" s="106"/>
      <c r="H12" s="106"/>
      <c r="I12" s="105"/>
      <c r="J12" s="105"/>
      <c r="K12" s="105"/>
      <c r="L12" s="101"/>
      <c r="M12" s="101"/>
    </row>
    <row r="13" spans="1:13" s="104" customFormat="1" ht="27" customHeight="1" x14ac:dyDescent="0.35">
      <c r="A13" s="87" t="s">
        <v>14</v>
      </c>
      <c r="B13" s="93" t="s">
        <v>113</v>
      </c>
      <c r="C13" s="264" t="s">
        <v>112</v>
      </c>
      <c r="D13" s="265"/>
      <c r="E13" s="91" t="s">
        <v>111</v>
      </c>
      <c r="F13" s="90" t="s">
        <v>110</v>
      </c>
      <c r="G13" s="89">
        <v>1</v>
      </c>
      <c r="H13" s="89">
        <v>2</v>
      </c>
      <c r="I13" s="89">
        <v>3</v>
      </c>
      <c r="J13" s="141">
        <v>4</v>
      </c>
      <c r="K13" s="141">
        <v>5</v>
      </c>
      <c r="L13" s="88" t="s">
        <v>74</v>
      </c>
      <c r="M13" s="87" t="s">
        <v>109</v>
      </c>
    </row>
    <row r="14" spans="1:13" s="101" customFormat="1" ht="18.75" customHeight="1" x14ac:dyDescent="0.35">
      <c r="A14" s="185">
        <v>6</v>
      </c>
      <c r="B14" s="189" t="s">
        <v>83</v>
      </c>
      <c r="C14" s="289" t="s">
        <v>101</v>
      </c>
      <c r="D14" s="290"/>
      <c r="E14" s="82" t="s">
        <v>108</v>
      </c>
      <c r="F14" s="81" t="s">
        <v>79</v>
      </c>
      <c r="G14" s="192"/>
      <c r="H14" s="80" t="s">
        <v>84</v>
      </c>
      <c r="I14" s="80" t="s">
        <v>83</v>
      </c>
      <c r="J14" s="80" t="s">
        <v>83</v>
      </c>
      <c r="K14" s="80"/>
      <c r="L14" s="187" t="s">
        <v>102</v>
      </c>
      <c r="M14" s="190" t="s">
        <v>102</v>
      </c>
    </row>
    <row r="15" spans="1:13" s="101" customFormat="1" ht="18.75" customHeight="1" x14ac:dyDescent="0.35">
      <c r="A15" s="186"/>
      <c r="B15" s="186"/>
      <c r="C15" s="287" t="s">
        <v>171</v>
      </c>
      <c r="D15" s="288"/>
      <c r="E15" s="77" t="s">
        <v>172</v>
      </c>
      <c r="F15" s="76" t="s">
        <v>79</v>
      </c>
      <c r="G15" s="193"/>
      <c r="H15" s="75" t="s">
        <v>173</v>
      </c>
      <c r="I15" s="75" t="s">
        <v>174</v>
      </c>
      <c r="J15" s="75" t="s">
        <v>175</v>
      </c>
      <c r="K15" s="75"/>
      <c r="L15" s="188"/>
      <c r="M15" s="191"/>
    </row>
    <row r="16" spans="1:13" s="101" customFormat="1" ht="18.75" customHeight="1" x14ac:dyDescent="0.35">
      <c r="A16" s="185">
        <v>2</v>
      </c>
      <c r="B16" s="189" t="s">
        <v>102</v>
      </c>
      <c r="C16" s="289" t="s">
        <v>107</v>
      </c>
      <c r="D16" s="290"/>
      <c r="E16" s="82" t="s">
        <v>103</v>
      </c>
      <c r="F16" s="81" t="s">
        <v>93</v>
      </c>
      <c r="G16" s="80" t="s">
        <v>83</v>
      </c>
      <c r="H16" s="192"/>
      <c r="I16" s="80" t="s">
        <v>83</v>
      </c>
      <c r="J16" s="80" t="s">
        <v>83</v>
      </c>
      <c r="K16" s="80"/>
      <c r="L16" s="190" t="s">
        <v>82</v>
      </c>
      <c r="M16" s="190" t="s">
        <v>83</v>
      </c>
    </row>
    <row r="17" spans="1:13" s="101" customFormat="1" ht="18.75" customHeight="1" x14ac:dyDescent="0.35">
      <c r="A17" s="186"/>
      <c r="B17" s="186"/>
      <c r="C17" s="287" t="s">
        <v>176</v>
      </c>
      <c r="D17" s="288"/>
      <c r="E17" s="77" t="s">
        <v>177</v>
      </c>
      <c r="F17" s="76" t="s">
        <v>178</v>
      </c>
      <c r="G17" s="75" t="s">
        <v>179</v>
      </c>
      <c r="H17" s="193"/>
      <c r="I17" s="75" t="s">
        <v>143</v>
      </c>
      <c r="J17" s="75" t="s">
        <v>105</v>
      </c>
      <c r="K17" s="75"/>
      <c r="L17" s="191"/>
      <c r="M17" s="191"/>
    </row>
    <row r="18" spans="1:13" s="101" customFormat="1" ht="18.75" customHeight="1" x14ac:dyDescent="0.35">
      <c r="A18" s="185">
        <v>3</v>
      </c>
      <c r="B18" s="189" t="s">
        <v>82</v>
      </c>
      <c r="C18" s="289" t="s">
        <v>86</v>
      </c>
      <c r="D18" s="290"/>
      <c r="E18" s="82" t="s">
        <v>85</v>
      </c>
      <c r="F18" s="81" t="s">
        <v>79</v>
      </c>
      <c r="G18" s="80" t="s">
        <v>84</v>
      </c>
      <c r="H18" s="80" t="s">
        <v>84</v>
      </c>
      <c r="I18" s="192"/>
      <c r="J18" s="80" t="s">
        <v>84</v>
      </c>
      <c r="K18" s="80"/>
      <c r="L18" s="187" t="s">
        <v>84</v>
      </c>
      <c r="M18" s="190" t="s">
        <v>92</v>
      </c>
    </row>
    <row r="19" spans="1:13" s="86" customFormat="1" ht="18.75" customHeight="1" x14ac:dyDescent="0.35">
      <c r="A19" s="186"/>
      <c r="B19" s="186"/>
      <c r="C19" s="287" t="s">
        <v>180</v>
      </c>
      <c r="D19" s="288"/>
      <c r="E19" s="77" t="s">
        <v>181</v>
      </c>
      <c r="F19" s="76" t="s">
        <v>93</v>
      </c>
      <c r="G19" s="75" t="s">
        <v>182</v>
      </c>
      <c r="H19" s="75" t="s">
        <v>183</v>
      </c>
      <c r="I19" s="193"/>
      <c r="J19" s="75" t="s">
        <v>99</v>
      </c>
      <c r="K19" s="75"/>
      <c r="L19" s="188"/>
      <c r="M19" s="191"/>
    </row>
    <row r="20" spans="1:13" s="86" customFormat="1" ht="18.75" customHeight="1" x14ac:dyDescent="0.35">
      <c r="A20" s="185">
        <v>4</v>
      </c>
      <c r="B20" s="189" t="s">
        <v>92</v>
      </c>
      <c r="C20" s="289" t="s">
        <v>104</v>
      </c>
      <c r="D20" s="290"/>
      <c r="E20" s="82" t="s">
        <v>103</v>
      </c>
      <c r="F20" s="81" t="s">
        <v>93</v>
      </c>
      <c r="G20" s="80" t="s">
        <v>84</v>
      </c>
      <c r="H20" s="80" t="s">
        <v>84</v>
      </c>
      <c r="I20" s="80" t="s">
        <v>83</v>
      </c>
      <c r="J20" s="192"/>
      <c r="K20" s="80"/>
      <c r="L20" s="190" t="s">
        <v>83</v>
      </c>
      <c r="M20" s="190" t="s">
        <v>82</v>
      </c>
    </row>
    <row r="21" spans="1:13" s="86" customFormat="1" ht="18.75" customHeight="1" x14ac:dyDescent="0.35">
      <c r="A21" s="186"/>
      <c r="B21" s="186"/>
      <c r="C21" s="287" t="s">
        <v>184</v>
      </c>
      <c r="D21" s="288"/>
      <c r="E21" s="77" t="s">
        <v>185</v>
      </c>
      <c r="F21" s="76" t="s">
        <v>79</v>
      </c>
      <c r="G21" s="75" t="s">
        <v>186</v>
      </c>
      <c r="H21" s="75" t="s">
        <v>78</v>
      </c>
      <c r="I21" s="75" t="s">
        <v>106</v>
      </c>
      <c r="J21" s="193"/>
      <c r="K21" s="75"/>
      <c r="L21" s="191"/>
      <c r="M21" s="191"/>
    </row>
    <row r="22" spans="1:13" s="101" customFormat="1" ht="0.75" hidden="1" customHeight="1" x14ac:dyDescent="0.35">
      <c r="A22" s="185">
        <v>5</v>
      </c>
      <c r="B22" s="189" t="s">
        <v>120</v>
      </c>
      <c r="C22" s="289"/>
      <c r="D22" s="290"/>
      <c r="E22" s="82"/>
      <c r="F22" s="81"/>
      <c r="G22" s="80"/>
      <c r="H22" s="80"/>
      <c r="I22" s="80"/>
      <c r="J22" s="80"/>
      <c r="K22" s="192"/>
      <c r="L22" s="190"/>
      <c r="M22" s="190"/>
    </row>
    <row r="23" spans="1:13" s="86" customFormat="1" ht="18.75" hidden="1" customHeight="1" x14ac:dyDescent="0.35">
      <c r="A23" s="291"/>
      <c r="B23" s="186"/>
      <c r="C23" s="287"/>
      <c r="D23" s="288"/>
      <c r="E23" s="77"/>
      <c r="F23" s="76"/>
      <c r="G23" s="75"/>
      <c r="H23" s="75"/>
      <c r="I23" s="75"/>
      <c r="J23" s="75"/>
      <c r="K23" s="193"/>
      <c r="L23" s="191"/>
      <c r="M23" s="191"/>
    </row>
    <row r="24" spans="1:13" s="56" customFormat="1" ht="5.15" customHeight="1" x14ac:dyDescent="0.35">
      <c r="A24" s="95"/>
      <c r="B24" s="95"/>
      <c r="C24" s="95"/>
      <c r="D24" s="95"/>
      <c r="E24" s="94"/>
      <c r="F24" s="13"/>
      <c r="G24" s="13"/>
      <c r="H24" s="13"/>
      <c r="I24" s="13"/>
      <c r="J24" s="13"/>
      <c r="K24" s="13"/>
      <c r="L24" s="11"/>
      <c r="M24" s="11"/>
    </row>
    <row r="25" spans="1:13" s="86" customFormat="1" ht="8.15" customHeight="1" x14ac:dyDescent="0.35"/>
    <row r="26" spans="1:13" s="56" customFormat="1" ht="21.75" customHeight="1" x14ac:dyDescent="0.35">
      <c r="A26" s="292" t="s">
        <v>187</v>
      </c>
      <c r="B26" s="292"/>
      <c r="C26" s="292"/>
      <c r="D26" s="292"/>
      <c r="E26" s="292"/>
      <c r="F26" s="292"/>
      <c r="G26" s="292"/>
      <c r="H26" s="292"/>
      <c r="I26" s="292"/>
      <c r="J26" s="292"/>
      <c r="K26" s="292"/>
      <c r="L26" s="292"/>
      <c r="M26" s="292"/>
    </row>
    <row r="27" spans="1:13" s="56" customFormat="1" ht="19.5" customHeight="1" x14ac:dyDescent="0.35">
      <c r="A27" s="293"/>
      <c r="B27" s="293"/>
      <c r="C27" s="293"/>
      <c r="D27" s="293"/>
      <c r="E27" s="293"/>
      <c r="F27" s="293"/>
      <c r="G27" s="293"/>
      <c r="H27" s="293"/>
      <c r="I27" s="293"/>
      <c r="J27" s="293"/>
      <c r="K27" s="293"/>
      <c r="L27" s="293"/>
      <c r="M27" s="293"/>
    </row>
    <row r="28" spans="1:13" s="86" customFormat="1" ht="8.15" customHeight="1" x14ac:dyDescent="0.35"/>
    <row r="29" spans="1:13" s="86" customFormat="1" ht="8.15" customHeight="1" x14ac:dyDescent="0.35"/>
    <row r="30" spans="1:13" s="84" customFormat="1" ht="12.75" customHeight="1" x14ac:dyDescent="0.25">
      <c r="A30" s="262" t="s">
        <v>13</v>
      </c>
      <c r="B30" s="262"/>
      <c r="C30" s="262"/>
      <c r="D30" s="114"/>
      <c r="E30" s="268"/>
      <c r="F30" s="268"/>
      <c r="G30" s="269" t="s">
        <v>155</v>
      </c>
      <c r="H30" s="269"/>
      <c r="I30" s="269"/>
      <c r="J30" s="269"/>
      <c r="K30" s="121"/>
      <c r="L30" s="121"/>
      <c r="M30" s="120"/>
    </row>
    <row r="31" spans="1:13" s="79" customFormat="1" ht="13.5" customHeight="1" x14ac:dyDescent="0.35">
      <c r="A31" s="112"/>
      <c r="B31" s="112"/>
      <c r="C31" s="112"/>
      <c r="D31" s="112"/>
      <c r="E31" s="260" t="s">
        <v>26</v>
      </c>
      <c r="F31" s="260"/>
      <c r="G31" s="261" t="s">
        <v>25</v>
      </c>
      <c r="H31" s="261"/>
      <c r="I31" s="261"/>
      <c r="J31" s="261"/>
      <c r="K31" s="119"/>
      <c r="L31" s="119"/>
      <c r="M31" s="118"/>
    </row>
    <row r="32" spans="1:13" s="85" customFormat="1" ht="7.5" customHeight="1" x14ac:dyDescent="0.35">
      <c r="A32" s="117"/>
      <c r="B32" s="117"/>
      <c r="C32" s="117"/>
      <c r="D32" s="117"/>
      <c r="E32" s="116"/>
      <c r="F32" s="116"/>
      <c r="G32" s="116"/>
      <c r="H32" s="116"/>
      <c r="I32" s="116"/>
      <c r="J32" s="116"/>
      <c r="K32" s="116"/>
      <c r="L32" s="116"/>
      <c r="M32" s="116"/>
    </row>
    <row r="33" spans="1:10" s="84" customFormat="1" ht="12.75" hidden="1" customHeight="1" x14ac:dyDescent="0.25">
      <c r="A33" s="262" t="s">
        <v>154</v>
      </c>
      <c r="B33" s="262"/>
      <c r="C33" s="262"/>
      <c r="D33" s="114"/>
      <c r="E33" s="268"/>
      <c r="F33" s="268"/>
      <c r="G33" s="269"/>
      <c r="H33" s="269"/>
      <c r="I33" s="269"/>
      <c r="J33" s="269"/>
    </row>
    <row r="34" spans="1:10" s="79" customFormat="1" ht="13.5" hidden="1" customHeight="1" x14ac:dyDescent="0.35">
      <c r="A34" s="113"/>
      <c r="B34" s="113"/>
      <c r="C34" s="112"/>
      <c r="D34" s="112"/>
      <c r="E34" s="260" t="s">
        <v>26</v>
      </c>
      <c r="F34" s="260"/>
      <c r="G34" s="261" t="s">
        <v>25</v>
      </c>
      <c r="H34" s="261"/>
      <c r="I34" s="261"/>
      <c r="J34" s="261"/>
    </row>
    <row r="35" spans="1:10" ht="11.15" customHeight="1" x14ac:dyDescent="0.25"/>
    <row r="36" spans="1:10" ht="11.15" customHeight="1" x14ac:dyDescent="0.25"/>
    <row r="37" spans="1:10" ht="11.15" customHeight="1" x14ac:dyDescent="0.25"/>
    <row r="201" spans="1:9" s="5" customFormat="1" ht="12.5" hidden="1" x14ac:dyDescent="0.25">
      <c r="A201" s="8" t="s">
        <v>24</v>
      </c>
      <c r="B201" s="8" t="str">
        <f>IF(F8="ВЗРОСЛЫЕ","МУЖЧИНЫ",IF(F8="ДО 19 ЛЕТ","ЮНИОРЫ","ЮНОШИ"))</f>
        <v>МУЖЧИНЫ</v>
      </c>
      <c r="C201" s="7" t="s">
        <v>10</v>
      </c>
      <c r="D201" s="7"/>
      <c r="E201" s="7" t="s">
        <v>9</v>
      </c>
      <c r="F201" s="5" t="s">
        <v>23</v>
      </c>
      <c r="G201" s="6"/>
      <c r="H201" s="6"/>
      <c r="I201" s="6"/>
    </row>
    <row r="202" spans="1:9" s="5" customFormat="1" ht="12.5" hidden="1" x14ac:dyDescent="0.25">
      <c r="A202" s="8" t="s">
        <v>22</v>
      </c>
      <c r="B202" s="8" t="str">
        <f>IF(F8="ВЗРОСЛЫЕ","ЖЕНЩИНЫ",IF(F8="ДО 19 ЛЕТ","ЮНИОРКИ","ДЕВУШКИ"))</f>
        <v>ЖЕНЩИНЫ</v>
      </c>
      <c r="C202" s="7" t="s">
        <v>8</v>
      </c>
      <c r="D202" s="7"/>
      <c r="E202" s="7" t="s">
        <v>7</v>
      </c>
      <c r="F202" s="5" t="s">
        <v>21</v>
      </c>
      <c r="G202" s="6"/>
      <c r="H202" s="6"/>
      <c r="I202" s="6"/>
    </row>
    <row r="203" spans="1:9" s="5" customFormat="1" ht="12.5" hidden="1" x14ac:dyDescent="0.25">
      <c r="A203" s="8" t="s">
        <v>20</v>
      </c>
      <c r="B203" s="8" t="str">
        <f>IF(F8="ВЗРОСЛЫЕ","МУЖЧИНЫ И ЖЕНЩИНЫ",IF(F8="ДО 19 ЛЕТ","ЮНИОРЫ И ЮНИОРКИ","ЮНОШИ И ДЕВУШКИ"))</f>
        <v>МУЖЧИНЫ И ЖЕНЩИНЫ</v>
      </c>
      <c r="C203" s="7" t="s">
        <v>6</v>
      </c>
      <c r="D203" s="7"/>
      <c r="E203" s="7" t="s">
        <v>5</v>
      </c>
      <c r="F203" s="5" t="s">
        <v>19</v>
      </c>
      <c r="G203" s="6"/>
      <c r="H203" s="6"/>
      <c r="I203" s="6"/>
    </row>
    <row r="204" spans="1:9" s="5" customFormat="1" ht="12.5" hidden="1" x14ac:dyDescent="0.25">
      <c r="A204" s="8" t="s">
        <v>18</v>
      </c>
      <c r="B204" s="8"/>
      <c r="C204" s="7" t="s">
        <v>4</v>
      </c>
      <c r="D204" s="7"/>
      <c r="E204" s="7" t="s">
        <v>3</v>
      </c>
      <c r="G204" s="6"/>
      <c r="H204" s="6"/>
      <c r="I204" s="6"/>
    </row>
    <row r="205" spans="1:9" s="5" customFormat="1" ht="12.5" hidden="1" x14ac:dyDescent="0.25">
      <c r="A205" s="8" t="s">
        <v>17</v>
      </c>
      <c r="B205" s="8"/>
      <c r="C205" s="7" t="s">
        <v>2</v>
      </c>
      <c r="D205" s="7"/>
      <c r="E205" s="7" t="s">
        <v>1</v>
      </c>
      <c r="G205" s="6"/>
      <c r="H205" s="6"/>
      <c r="I205" s="6"/>
    </row>
    <row r="206" spans="1:9" s="5" customFormat="1" ht="12.5" hidden="1" x14ac:dyDescent="0.25">
      <c r="A206" s="8" t="s">
        <v>16</v>
      </c>
      <c r="B206" s="8"/>
      <c r="C206" s="7" t="s">
        <v>0</v>
      </c>
      <c r="D206" s="7"/>
      <c r="E206" s="7"/>
      <c r="G206" s="6"/>
      <c r="H206" s="6"/>
      <c r="I206" s="6"/>
    </row>
  </sheetData>
  <mergeCells count="59">
    <mergeCell ref="A33:C33"/>
    <mergeCell ref="E33:F33"/>
    <mergeCell ref="G33:J33"/>
    <mergeCell ref="E34:F34"/>
    <mergeCell ref="G34:J34"/>
    <mergeCell ref="E31:F31"/>
    <mergeCell ref="G31:J31"/>
    <mergeCell ref="A22:A23"/>
    <mergeCell ref="B22:B23"/>
    <mergeCell ref="C22:D22"/>
    <mergeCell ref="A26:M26"/>
    <mergeCell ref="A27:M27"/>
    <mergeCell ref="A30:C30"/>
    <mergeCell ref="E30:F30"/>
    <mergeCell ref="G30:J30"/>
    <mergeCell ref="K22:K23"/>
    <mergeCell ref="L22:L23"/>
    <mergeCell ref="M22:M23"/>
    <mergeCell ref="C23:D23"/>
    <mergeCell ref="A20:A21"/>
    <mergeCell ref="B20:B21"/>
    <mergeCell ref="C20:D20"/>
    <mergeCell ref="J20:J21"/>
    <mergeCell ref="L20:L21"/>
    <mergeCell ref="M20:M21"/>
    <mergeCell ref="C21:D21"/>
    <mergeCell ref="M18:M19"/>
    <mergeCell ref="C19:D19"/>
    <mergeCell ref="A16:A17"/>
    <mergeCell ref="B16:B17"/>
    <mergeCell ref="C16:D16"/>
    <mergeCell ref="H16:H17"/>
    <mergeCell ref="L16:L17"/>
    <mergeCell ref="M16:M17"/>
    <mergeCell ref="C17:D17"/>
    <mergeCell ref="A18:A19"/>
    <mergeCell ref="B18:B19"/>
    <mergeCell ref="C18:D18"/>
    <mergeCell ref="I18:I19"/>
    <mergeCell ref="L18:L19"/>
    <mergeCell ref="A14:A15"/>
    <mergeCell ref="B14:B15"/>
    <mergeCell ref="C14:D14"/>
    <mergeCell ref="G14:G15"/>
    <mergeCell ref="L14:L15"/>
    <mergeCell ref="M14:M15"/>
    <mergeCell ref="C15:D15"/>
    <mergeCell ref="F8:J8"/>
    <mergeCell ref="L8:M8"/>
    <mergeCell ref="C10:E10"/>
    <mergeCell ref="H10:J10"/>
    <mergeCell ref="L10:M10"/>
    <mergeCell ref="C13:D13"/>
    <mergeCell ref="A6:M6"/>
    <mergeCell ref="A2:M2"/>
    <mergeCell ref="A3:M3"/>
    <mergeCell ref="C4:G4"/>
    <mergeCell ref="H4:L4"/>
    <mergeCell ref="C5:L5"/>
  </mergeCells>
  <dataValidations count="3">
    <dataValidation type="list" allowBlank="1" showInputMessage="1" showErrorMessage="1" sqref="L10:M10 JH10:JI10 TD10:TE10 ACZ10:ADA10 AMV10:AMW10 AWR10:AWS10 BGN10:BGO10 BQJ10:BQK10 CAF10:CAG10 CKB10:CKC10 CTX10:CTY10 DDT10:DDU10 DNP10:DNQ10 DXL10:DXM10 EHH10:EHI10 ERD10:ERE10 FAZ10:FBA10 FKV10:FKW10 FUR10:FUS10 GEN10:GEO10 GOJ10:GOK10 GYF10:GYG10 HIB10:HIC10 HRX10:HRY10 IBT10:IBU10 ILP10:ILQ10 IVL10:IVM10 JFH10:JFI10 JPD10:JPE10 JYZ10:JZA10 KIV10:KIW10 KSR10:KSS10 LCN10:LCO10 LMJ10:LMK10 LWF10:LWG10 MGB10:MGC10 MPX10:MPY10 MZT10:MZU10 NJP10:NJQ10 NTL10:NTM10 ODH10:ODI10 OND10:ONE10 OWZ10:OXA10 PGV10:PGW10 PQR10:PQS10 QAN10:QAO10 QKJ10:QKK10 QUF10:QUG10 REB10:REC10 RNX10:RNY10 RXT10:RXU10 SHP10:SHQ10 SRL10:SRM10 TBH10:TBI10 TLD10:TLE10 TUZ10:TVA10 UEV10:UEW10 UOR10:UOS10 UYN10:UYO10 VIJ10:VIK10 VSF10:VSG10 WCB10:WCC10 WLX10:WLY10 WVT10:WVU10 L65546:M65546 JH65546:JI65546 TD65546:TE65546 ACZ65546:ADA65546 AMV65546:AMW65546 AWR65546:AWS65546 BGN65546:BGO65546 BQJ65546:BQK65546 CAF65546:CAG65546 CKB65546:CKC65546 CTX65546:CTY65546 DDT65546:DDU65546 DNP65546:DNQ65546 DXL65546:DXM65546 EHH65546:EHI65546 ERD65546:ERE65546 FAZ65546:FBA65546 FKV65546:FKW65546 FUR65546:FUS65546 GEN65546:GEO65546 GOJ65546:GOK65546 GYF65546:GYG65546 HIB65546:HIC65546 HRX65546:HRY65546 IBT65546:IBU65546 ILP65546:ILQ65546 IVL65546:IVM65546 JFH65546:JFI65546 JPD65546:JPE65546 JYZ65546:JZA65546 KIV65546:KIW65546 KSR65546:KSS65546 LCN65546:LCO65546 LMJ65546:LMK65546 LWF65546:LWG65546 MGB65546:MGC65546 MPX65546:MPY65546 MZT65546:MZU65546 NJP65546:NJQ65546 NTL65546:NTM65546 ODH65546:ODI65546 OND65546:ONE65546 OWZ65546:OXA65546 PGV65546:PGW65546 PQR65546:PQS65546 QAN65546:QAO65546 QKJ65546:QKK65546 QUF65546:QUG65546 REB65546:REC65546 RNX65546:RNY65546 RXT65546:RXU65546 SHP65546:SHQ65546 SRL65546:SRM65546 TBH65546:TBI65546 TLD65546:TLE65546 TUZ65546:TVA65546 UEV65546:UEW65546 UOR65546:UOS65546 UYN65546:UYO65546 VIJ65546:VIK65546 VSF65546:VSG65546 WCB65546:WCC65546 WLX65546:WLY65546 WVT65546:WVU65546 L131082:M131082 JH131082:JI131082 TD131082:TE131082 ACZ131082:ADA131082 AMV131082:AMW131082 AWR131082:AWS131082 BGN131082:BGO131082 BQJ131082:BQK131082 CAF131082:CAG131082 CKB131082:CKC131082 CTX131082:CTY131082 DDT131082:DDU131082 DNP131082:DNQ131082 DXL131082:DXM131082 EHH131082:EHI131082 ERD131082:ERE131082 FAZ131082:FBA131082 FKV131082:FKW131082 FUR131082:FUS131082 GEN131082:GEO131082 GOJ131082:GOK131082 GYF131082:GYG131082 HIB131082:HIC131082 HRX131082:HRY131082 IBT131082:IBU131082 ILP131082:ILQ131082 IVL131082:IVM131082 JFH131082:JFI131082 JPD131082:JPE131082 JYZ131082:JZA131082 KIV131082:KIW131082 KSR131082:KSS131082 LCN131082:LCO131082 LMJ131082:LMK131082 LWF131082:LWG131082 MGB131082:MGC131082 MPX131082:MPY131082 MZT131082:MZU131082 NJP131082:NJQ131082 NTL131082:NTM131082 ODH131082:ODI131082 OND131082:ONE131082 OWZ131082:OXA131082 PGV131082:PGW131082 PQR131082:PQS131082 QAN131082:QAO131082 QKJ131082:QKK131082 QUF131082:QUG131082 REB131082:REC131082 RNX131082:RNY131082 RXT131082:RXU131082 SHP131082:SHQ131082 SRL131082:SRM131082 TBH131082:TBI131082 TLD131082:TLE131082 TUZ131082:TVA131082 UEV131082:UEW131082 UOR131082:UOS131082 UYN131082:UYO131082 VIJ131082:VIK131082 VSF131082:VSG131082 WCB131082:WCC131082 WLX131082:WLY131082 WVT131082:WVU131082 L196618:M196618 JH196618:JI196618 TD196618:TE196618 ACZ196618:ADA196618 AMV196618:AMW196618 AWR196618:AWS196618 BGN196618:BGO196618 BQJ196618:BQK196618 CAF196618:CAG196618 CKB196618:CKC196618 CTX196618:CTY196618 DDT196618:DDU196618 DNP196618:DNQ196618 DXL196618:DXM196618 EHH196618:EHI196618 ERD196618:ERE196618 FAZ196618:FBA196618 FKV196618:FKW196618 FUR196618:FUS196618 GEN196618:GEO196618 GOJ196618:GOK196618 GYF196618:GYG196618 HIB196618:HIC196618 HRX196618:HRY196618 IBT196618:IBU196618 ILP196618:ILQ196618 IVL196618:IVM196618 JFH196618:JFI196618 JPD196618:JPE196618 JYZ196618:JZA196618 KIV196618:KIW196618 KSR196618:KSS196618 LCN196618:LCO196618 LMJ196618:LMK196618 LWF196618:LWG196618 MGB196618:MGC196618 MPX196618:MPY196618 MZT196618:MZU196618 NJP196618:NJQ196618 NTL196618:NTM196618 ODH196618:ODI196618 OND196618:ONE196618 OWZ196618:OXA196618 PGV196618:PGW196618 PQR196618:PQS196618 QAN196618:QAO196618 QKJ196618:QKK196618 QUF196618:QUG196618 REB196618:REC196618 RNX196618:RNY196618 RXT196618:RXU196618 SHP196618:SHQ196618 SRL196618:SRM196618 TBH196618:TBI196618 TLD196618:TLE196618 TUZ196618:TVA196618 UEV196618:UEW196618 UOR196618:UOS196618 UYN196618:UYO196618 VIJ196618:VIK196618 VSF196618:VSG196618 WCB196618:WCC196618 WLX196618:WLY196618 WVT196618:WVU196618 L262154:M262154 JH262154:JI262154 TD262154:TE262154 ACZ262154:ADA262154 AMV262154:AMW262154 AWR262154:AWS262154 BGN262154:BGO262154 BQJ262154:BQK262154 CAF262154:CAG262154 CKB262154:CKC262154 CTX262154:CTY262154 DDT262154:DDU262154 DNP262154:DNQ262154 DXL262154:DXM262154 EHH262154:EHI262154 ERD262154:ERE262154 FAZ262154:FBA262154 FKV262154:FKW262154 FUR262154:FUS262154 GEN262154:GEO262154 GOJ262154:GOK262154 GYF262154:GYG262154 HIB262154:HIC262154 HRX262154:HRY262154 IBT262154:IBU262154 ILP262154:ILQ262154 IVL262154:IVM262154 JFH262154:JFI262154 JPD262154:JPE262154 JYZ262154:JZA262154 KIV262154:KIW262154 KSR262154:KSS262154 LCN262154:LCO262154 LMJ262154:LMK262154 LWF262154:LWG262154 MGB262154:MGC262154 MPX262154:MPY262154 MZT262154:MZU262154 NJP262154:NJQ262154 NTL262154:NTM262154 ODH262154:ODI262154 OND262154:ONE262154 OWZ262154:OXA262154 PGV262154:PGW262154 PQR262154:PQS262154 QAN262154:QAO262154 QKJ262154:QKK262154 QUF262154:QUG262154 REB262154:REC262154 RNX262154:RNY262154 RXT262154:RXU262154 SHP262154:SHQ262154 SRL262154:SRM262154 TBH262154:TBI262154 TLD262154:TLE262154 TUZ262154:TVA262154 UEV262154:UEW262154 UOR262154:UOS262154 UYN262154:UYO262154 VIJ262154:VIK262154 VSF262154:VSG262154 WCB262154:WCC262154 WLX262154:WLY262154 WVT262154:WVU262154 L327690:M327690 JH327690:JI327690 TD327690:TE327690 ACZ327690:ADA327690 AMV327690:AMW327690 AWR327690:AWS327690 BGN327690:BGO327690 BQJ327690:BQK327690 CAF327690:CAG327690 CKB327690:CKC327690 CTX327690:CTY327690 DDT327690:DDU327690 DNP327690:DNQ327690 DXL327690:DXM327690 EHH327690:EHI327690 ERD327690:ERE327690 FAZ327690:FBA327690 FKV327690:FKW327690 FUR327690:FUS327690 GEN327690:GEO327690 GOJ327690:GOK327690 GYF327690:GYG327690 HIB327690:HIC327690 HRX327690:HRY327690 IBT327690:IBU327690 ILP327690:ILQ327690 IVL327690:IVM327690 JFH327690:JFI327690 JPD327690:JPE327690 JYZ327690:JZA327690 KIV327690:KIW327690 KSR327690:KSS327690 LCN327690:LCO327690 LMJ327690:LMK327690 LWF327690:LWG327690 MGB327690:MGC327690 MPX327690:MPY327690 MZT327690:MZU327690 NJP327690:NJQ327690 NTL327690:NTM327690 ODH327690:ODI327690 OND327690:ONE327690 OWZ327690:OXA327690 PGV327690:PGW327690 PQR327690:PQS327690 QAN327690:QAO327690 QKJ327690:QKK327690 QUF327690:QUG327690 REB327690:REC327690 RNX327690:RNY327690 RXT327690:RXU327690 SHP327690:SHQ327690 SRL327690:SRM327690 TBH327690:TBI327690 TLD327690:TLE327690 TUZ327690:TVA327690 UEV327690:UEW327690 UOR327690:UOS327690 UYN327690:UYO327690 VIJ327690:VIK327690 VSF327690:VSG327690 WCB327690:WCC327690 WLX327690:WLY327690 WVT327690:WVU327690 L393226:M393226 JH393226:JI393226 TD393226:TE393226 ACZ393226:ADA393226 AMV393226:AMW393226 AWR393226:AWS393226 BGN393226:BGO393226 BQJ393226:BQK393226 CAF393226:CAG393226 CKB393226:CKC393226 CTX393226:CTY393226 DDT393226:DDU393226 DNP393226:DNQ393226 DXL393226:DXM393226 EHH393226:EHI393226 ERD393226:ERE393226 FAZ393226:FBA393226 FKV393226:FKW393226 FUR393226:FUS393226 GEN393226:GEO393226 GOJ393226:GOK393226 GYF393226:GYG393226 HIB393226:HIC393226 HRX393226:HRY393226 IBT393226:IBU393226 ILP393226:ILQ393226 IVL393226:IVM393226 JFH393226:JFI393226 JPD393226:JPE393226 JYZ393226:JZA393226 KIV393226:KIW393226 KSR393226:KSS393226 LCN393226:LCO393226 LMJ393226:LMK393226 LWF393226:LWG393226 MGB393226:MGC393226 MPX393226:MPY393226 MZT393226:MZU393226 NJP393226:NJQ393226 NTL393226:NTM393226 ODH393226:ODI393226 OND393226:ONE393226 OWZ393226:OXA393226 PGV393226:PGW393226 PQR393226:PQS393226 QAN393226:QAO393226 QKJ393226:QKK393226 QUF393226:QUG393226 REB393226:REC393226 RNX393226:RNY393226 RXT393226:RXU393226 SHP393226:SHQ393226 SRL393226:SRM393226 TBH393226:TBI393226 TLD393226:TLE393226 TUZ393226:TVA393226 UEV393226:UEW393226 UOR393226:UOS393226 UYN393226:UYO393226 VIJ393226:VIK393226 VSF393226:VSG393226 WCB393226:WCC393226 WLX393226:WLY393226 WVT393226:WVU393226 L458762:M458762 JH458762:JI458762 TD458762:TE458762 ACZ458762:ADA458762 AMV458762:AMW458762 AWR458762:AWS458762 BGN458762:BGO458762 BQJ458762:BQK458762 CAF458762:CAG458762 CKB458762:CKC458762 CTX458762:CTY458762 DDT458762:DDU458762 DNP458762:DNQ458762 DXL458762:DXM458762 EHH458762:EHI458762 ERD458762:ERE458762 FAZ458762:FBA458762 FKV458762:FKW458762 FUR458762:FUS458762 GEN458762:GEO458762 GOJ458762:GOK458762 GYF458762:GYG458762 HIB458762:HIC458762 HRX458762:HRY458762 IBT458762:IBU458762 ILP458762:ILQ458762 IVL458762:IVM458762 JFH458762:JFI458762 JPD458762:JPE458762 JYZ458762:JZA458762 KIV458762:KIW458762 KSR458762:KSS458762 LCN458762:LCO458762 LMJ458762:LMK458762 LWF458762:LWG458762 MGB458762:MGC458762 MPX458762:MPY458762 MZT458762:MZU458762 NJP458762:NJQ458762 NTL458762:NTM458762 ODH458762:ODI458762 OND458762:ONE458762 OWZ458762:OXA458762 PGV458762:PGW458762 PQR458762:PQS458762 QAN458762:QAO458762 QKJ458762:QKK458762 QUF458762:QUG458762 REB458762:REC458762 RNX458762:RNY458762 RXT458762:RXU458762 SHP458762:SHQ458762 SRL458762:SRM458762 TBH458762:TBI458762 TLD458762:TLE458762 TUZ458762:TVA458762 UEV458762:UEW458762 UOR458762:UOS458762 UYN458762:UYO458762 VIJ458762:VIK458762 VSF458762:VSG458762 WCB458762:WCC458762 WLX458762:WLY458762 WVT458762:WVU458762 L524298:M524298 JH524298:JI524298 TD524298:TE524298 ACZ524298:ADA524298 AMV524298:AMW524298 AWR524298:AWS524298 BGN524298:BGO524298 BQJ524298:BQK524298 CAF524298:CAG524298 CKB524298:CKC524298 CTX524298:CTY524298 DDT524298:DDU524298 DNP524298:DNQ524298 DXL524298:DXM524298 EHH524298:EHI524298 ERD524298:ERE524298 FAZ524298:FBA524298 FKV524298:FKW524298 FUR524298:FUS524298 GEN524298:GEO524298 GOJ524298:GOK524298 GYF524298:GYG524298 HIB524298:HIC524298 HRX524298:HRY524298 IBT524298:IBU524298 ILP524298:ILQ524298 IVL524298:IVM524298 JFH524298:JFI524298 JPD524298:JPE524298 JYZ524298:JZA524298 KIV524298:KIW524298 KSR524298:KSS524298 LCN524298:LCO524298 LMJ524298:LMK524298 LWF524298:LWG524298 MGB524298:MGC524298 MPX524298:MPY524298 MZT524298:MZU524298 NJP524298:NJQ524298 NTL524298:NTM524298 ODH524298:ODI524298 OND524298:ONE524298 OWZ524298:OXA524298 PGV524298:PGW524298 PQR524298:PQS524298 QAN524298:QAO524298 QKJ524298:QKK524298 QUF524298:QUG524298 REB524298:REC524298 RNX524298:RNY524298 RXT524298:RXU524298 SHP524298:SHQ524298 SRL524298:SRM524298 TBH524298:TBI524298 TLD524298:TLE524298 TUZ524298:TVA524298 UEV524298:UEW524298 UOR524298:UOS524298 UYN524298:UYO524298 VIJ524298:VIK524298 VSF524298:VSG524298 WCB524298:WCC524298 WLX524298:WLY524298 WVT524298:WVU524298 L589834:M589834 JH589834:JI589834 TD589834:TE589834 ACZ589834:ADA589834 AMV589834:AMW589834 AWR589834:AWS589834 BGN589834:BGO589834 BQJ589834:BQK589834 CAF589834:CAG589834 CKB589834:CKC589834 CTX589834:CTY589834 DDT589834:DDU589834 DNP589834:DNQ589834 DXL589834:DXM589834 EHH589834:EHI589834 ERD589834:ERE589834 FAZ589834:FBA589834 FKV589834:FKW589834 FUR589834:FUS589834 GEN589834:GEO589834 GOJ589834:GOK589834 GYF589834:GYG589834 HIB589834:HIC589834 HRX589834:HRY589834 IBT589834:IBU589834 ILP589834:ILQ589834 IVL589834:IVM589834 JFH589834:JFI589834 JPD589834:JPE589834 JYZ589834:JZA589834 KIV589834:KIW589834 KSR589834:KSS589834 LCN589834:LCO589834 LMJ589834:LMK589834 LWF589834:LWG589834 MGB589834:MGC589834 MPX589834:MPY589834 MZT589834:MZU589834 NJP589834:NJQ589834 NTL589834:NTM589834 ODH589834:ODI589834 OND589834:ONE589834 OWZ589834:OXA589834 PGV589834:PGW589834 PQR589834:PQS589834 QAN589834:QAO589834 QKJ589834:QKK589834 QUF589834:QUG589834 REB589834:REC589834 RNX589834:RNY589834 RXT589834:RXU589834 SHP589834:SHQ589834 SRL589834:SRM589834 TBH589834:TBI589834 TLD589834:TLE589834 TUZ589834:TVA589834 UEV589834:UEW589834 UOR589834:UOS589834 UYN589834:UYO589834 VIJ589834:VIK589834 VSF589834:VSG589834 WCB589834:WCC589834 WLX589834:WLY589834 WVT589834:WVU589834 L655370:M655370 JH655370:JI655370 TD655370:TE655370 ACZ655370:ADA655370 AMV655370:AMW655370 AWR655370:AWS655370 BGN655370:BGO655370 BQJ655370:BQK655370 CAF655370:CAG655370 CKB655370:CKC655370 CTX655370:CTY655370 DDT655370:DDU655370 DNP655370:DNQ655370 DXL655370:DXM655370 EHH655370:EHI655370 ERD655370:ERE655370 FAZ655370:FBA655370 FKV655370:FKW655370 FUR655370:FUS655370 GEN655370:GEO655370 GOJ655370:GOK655370 GYF655370:GYG655370 HIB655370:HIC655370 HRX655370:HRY655370 IBT655370:IBU655370 ILP655370:ILQ655370 IVL655370:IVM655370 JFH655370:JFI655370 JPD655370:JPE655370 JYZ655370:JZA655370 KIV655370:KIW655370 KSR655370:KSS655370 LCN655370:LCO655370 LMJ655370:LMK655370 LWF655370:LWG655370 MGB655370:MGC655370 MPX655370:MPY655370 MZT655370:MZU655370 NJP655370:NJQ655370 NTL655370:NTM655370 ODH655370:ODI655370 OND655370:ONE655370 OWZ655370:OXA655370 PGV655370:PGW655370 PQR655370:PQS655370 QAN655370:QAO655370 QKJ655370:QKK655370 QUF655370:QUG655370 REB655370:REC655370 RNX655370:RNY655370 RXT655370:RXU655370 SHP655370:SHQ655370 SRL655370:SRM655370 TBH655370:TBI655370 TLD655370:TLE655370 TUZ655370:TVA655370 UEV655370:UEW655370 UOR655370:UOS655370 UYN655370:UYO655370 VIJ655370:VIK655370 VSF655370:VSG655370 WCB655370:WCC655370 WLX655370:WLY655370 WVT655370:WVU655370 L720906:M720906 JH720906:JI720906 TD720906:TE720906 ACZ720906:ADA720906 AMV720906:AMW720906 AWR720906:AWS720906 BGN720906:BGO720906 BQJ720906:BQK720906 CAF720906:CAG720906 CKB720906:CKC720906 CTX720906:CTY720906 DDT720906:DDU720906 DNP720906:DNQ720906 DXL720906:DXM720906 EHH720906:EHI720906 ERD720906:ERE720906 FAZ720906:FBA720906 FKV720906:FKW720906 FUR720906:FUS720906 GEN720906:GEO720906 GOJ720906:GOK720906 GYF720906:GYG720906 HIB720906:HIC720906 HRX720906:HRY720906 IBT720906:IBU720906 ILP720906:ILQ720906 IVL720906:IVM720906 JFH720906:JFI720906 JPD720906:JPE720906 JYZ720906:JZA720906 KIV720906:KIW720906 KSR720906:KSS720906 LCN720906:LCO720906 LMJ720906:LMK720906 LWF720906:LWG720906 MGB720906:MGC720906 MPX720906:MPY720906 MZT720906:MZU720906 NJP720906:NJQ720906 NTL720906:NTM720906 ODH720906:ODI720906 OND720906:ONE720906 OWZ720906:OXA720906 PGV720906:PGW720906 PQR720906:PQS720906 QAN720906:QAO720906 QKJ720906:QKK720906 QUF720906:QUG720906 REB720906:REC720906 RNX720906:RNY720906 RXT720906:RXU720906 SHP720906:SHQ720906 SRL720906:SRM720906 TBH720906:TBI720906 TLD720906:TLE720906 TUZ720906:TVA720906 UEV720906:UEW720906 UOR720906:UOS720906 UYN720906:UYO720906 VIJ720906:VIK720906 VSF720906:VSG720906 WCB720906:WCC720906 WLX720906:WLY720906 WVT720906:WVU720906 L786442:M786442 JH786442:JI786442 TD786442:TE786442 ACZ786442:ADA786442 AMV786442:AMW786442 AWR786442:AWS786442 BGN786442:BGO786442 BQJ786442:BQK786442 CAF786442:CAG786442 CKB786442:CKC786442 CTX786442:CTY786442 DDT786442:DDU786442 DNP786442:DNQ786442 DXL786442:DXM786442 EHH786442:EHI786442 ERD786442:ERE786442 FAZ786442:FBA786442 FKV786442:FKW786442 FUR786442:FUS786442 GEN786442:GEO786442 GOJ786442:GOK786442 GYF786442:GYG786442 HIB786442:HIC786442 HRX786442:HRY786442 IBT786442:IBU786442 ILP786442:ILQ786442 IVL786442:IVM786442 JFH786442:JFI786442 JPD786442:JPE786442 JYZ786442:JZA786442 KIV786442:KIW786442 KSR786442:KSS786442 LCN786442:LCO786442 LMJ786442:LMK786442 LWF786442:LWG786442 MGB786442:MGC786442 MPX786442:MPY786442 MZT786442:MZU786442 NJP786442:NJQ786442 NTL786442:NTM786442 ODH786442:ODI786442 OND786442:ONE786442 OWZ786442:OXA786442 PGV786442:PGW786442 PQR786442:PQS786442 QAN786442:QAO786442 QKJ786442:QKK786442 QUF786442:QUG786442 REB786442:REC786442 RNX786442:RNY786442 RXT786442:RXU786442 SHP786442:SHQ786442 SRL786442:SRM786442 TBH786442:TBI786442 TLD786442:TLE786442 TUZ786442:TVA786442 UEV786442:UEW786442 UOR786442:UOS786442 UYN786442:UYO786442 VIJ786442:VIK786442 VSF786442:VSG786442 WCB786442:WCC786442 WLX786442:WLY786442 WVT786442:WVU786442 L851978:M851978 JH851978:JI851978 TD851978:TE851978 ACZ851978:ADA851978 AMV851978:AMW851978 AWR851978:AWS851978 BGN851978:BGO851978 BQJ851978:BQK851978 CAF851978:CAG851978 CKB851978:CKC851978 CTX851978:CTY851978 DDT851978:DDU851978 DNP851978:DNQ851978 DXL851978:DXM851978 EHH851978:EHI851978 ERD851978:ERE851978 FAZ851978:FBA851978 FKV851978:FKW851978 FUR851978:FUS851978 GEN851978:GEO851978 GOJ851978:GOK851978 GYF851978:GYG851978 HIB851978:HIC851978 HRX851978:HRY851978 IBT851978:IBU851978 ILP851978:ILQ851978 IVL851978:IVM851978 JFH851978:JFI851978 JPD851978:JPE851978 JYZ851978:JZA851978 KIV851978:KIW851978 KSR851978:KSS851978 LCN851978:LCO851978 LMJ851978:LMK851978 LWF851978:LWG851978 MGB851978:MGC851978 MPX851978:MPY851978 MZT851978:MZU851978 NJP851978:NJQ851978 NTL851978:NTM851978 ODH851978:ODI851978 OND851978:ONE851978 OWZ851978:OXA851978 PGV851978:PGW851978 PQR851978:PQS851978 QAN851978:QAO851978 QKJ851978:QKK851978 QUF851978:QUG851978 REB851978:REC851978 RNX851978:RNY851978 RXT851978:RXU851978 SHP851978:SHQ851978 SRL851978:SRM851978 TBH851978:TBI851978 TLD851978:TLE851978 TUZ851978:TVA851978 UEV851978:UEW851978 UOR851978:UOS851978 UYN851978:UYO851978 VIJ851978:VIK851978 VSF851978:VSG851978 WCB851978:WCC851978 WLX851978:WLY851978 WVT851978:WVU851978 L917514:M917514 JH917514:JI917514 TD917514:TE917514 ACZ917514:ADA917514 AMV917514:AMW917514 AWR917514:AWS917514 BGN917514:BGO917514 BQJ917514:BQK917514 CAF917514:CAG917514 CKB917514:CKC917514 CTX917514:CTY917514 DDT917514:DDU917514 DNP917514:DNQ917514 DXL917514:DXM917514 EHH917514:EHI917514 ERD917514:ERE917514 FAZ917514:FBA917514 FKV917514:FKW917514 FUR917514:FUS917514 GEN917514:GEO917514 GOJ917514:GOK917514 GYF917514:GYG917514 HIB917514:HIC917514 HRX917514:HRY917514 IBT917514:IBU917514 ILP917514:ILQ917514 IVL917514:IVM917514 JFH917514:JFI917514 JPD917514:JPE917514 JYZ917514:JZA917514 KIV917514:KIW917514 KSR917514:KSS917514 LCN917514:LCO917514 LMJ917514:LMK917514 LWF917514:LWG917514 MGB917514:MGC917514 MPX917514:MPY917514 MZT917514:MZU917514 NJP917514:NJQ917514 NTL917514:NTM917514 ODH917514:ODI917514 OND917514:ONE917514 OWZ917514:OXA917514 PGV917514:PGW917514 PQR917514:PQS917514 QAN917514:QAO917514 QKJ917514:QKK917514 QUF917514:QUG917514 REB917514:REC917514 RNX917514:RNY917514 RXT917514:RXU917514 SHP917514:SHQ917514 SRL917514:SRM917514 TBH917514:TBI917514 TLD917514:TLE917514 TUZ917514:TVA917514 UEV917514:UEW917514 UOR917514:UOS917514 UYN917514:UYO917514 VIJ917514:VIK917514 VSF917514:VSG917514 WCB917514:WCC917514 WLX917514:WLY917514 WVT917514:WVU917514 L983050:M983050 JH983050:JI983050 TD983050:TE983050 ACZ983050:ADA983050 AMV983050:AMW983050 AWR983050:AWS983050 BGN983050:BGO983050 BQJ983050:BQK983050 CAF983050:CAG983050 CKB983050:CKC983050 CTX983050:CTY983050 DDT983050:DDU983050 DNP983050:DNQ983050 DXL983050:DXM983050 EHH983050:EHI983050 ERD983050:ERE983050 FAZ983050:FBA983050 FKV983050:FKW983050 FUR983050:FUS983050 GEN983050:GEO983050 GOJ983050:GOK983050 GYF983050:GYG983050 HIB983050:HIC983050 HRX983050:HRY983050 IBT983050:IBU983050 ILP983050:ILQ983050 IVL983050:IVM983050 JFH983050:JFI983050 JPD983050:JPE983050 JYZ983050:JZA983050 KIV983050:KIW983050 KSR983050:KSS983050 LCN983050:LCO983050 LMJ983050:LMK983050 LWF983050:LWG983050 MGB983050:MGC983050 MPX983050:MPY983050 MZT983050:MZU983050 NJP983050:NJQ983050 NTL983050:NTM983050 ODH983050:ODI983050 OND983050:ONE983050 OWZ983050:OXA983050 PGV983050:PGW983050 PQR983050:PQS983050 QAN983050:QAO983050 QKJ983050:QKK983050 QUF983050:QUG983050 REB983050:REC983050 RNX983050:RNY983050 RXT983050:RXU983050 SHP983050:SHQ983050 SRL983050:SRM983050 TBH983050:TBI983050 TLD983050:TLE983050 TUZ983050:TVA983050 UEV983050:UEW983050 UOR983050:UOS983050 UYN983050:UYO983050 VIJ983050:VIK983050 VSF983050:VSG983050 WCB983050:WCC983050 WLX983050:WLY983050 WVT983050:WVU983050" xr:uid="{00000000-0002-0000-0700-000000000000}">
      <formula1>$C$201:$C$204</formula1>
    </dataValidation>
    <dataValidation type="list" allowBlank="1" showInputMessage="1" showErrorMessage="1" sqref="F8:J8 JB8:JF8 SX8:TB8 ACT8:ACX8 AMP8:AMT8 AWL8:AWP8 BGH8:BGL8 BQD8:BQH8 BZZ8:CAD8 CJV8:CJZ8 CTR8:CTV8 DDN8:DDR8 DNJ8:DNN8 DXF8:DXJ8 EHB8:EHF8 EQX8:ERB8 FAT8:FAX8 FKP8:FKT8 FUL8:FUP8 GEH8:GEL8 GOD8:GOH8 GXZ8:GYD8 HHV8:HHZ8 HRR8:HRV8 IBN8:IBR8 ILJ8:ILN8 IVF8:IVJ8 JFB8:JFF8 JOX8:JPB8 JYT8:JYX8 KIP8:KIT8 KSL8:KSP8 LCH8:LCL8 LMD8:LMH8 LVZ8:LWD8 MFV8:MFZ8 MPR8:MPV8 MZN8:MZR8 NJJ8:NJN8 NTF8:NTJ8 ODB8:ODF8 OMX8:ONB8 OWT8:OWX8 PGP8:PGT8 PQL8:PQP8 QAH8:QAL8 QKD8:QKH8 QTZ8:QUD8 RDV8:RDZ8 RNR8:RNV8 RXN8:RXR8 SHJ8:SHN8 SRF8:SRJ8 TBB8:TBF8 TKX8:TLB8 TUT8:TUX8 UEP8:UET8 UOL8:UOP8 UYH8:UYL8 VID8:VIH8 VRZ8:VSD8 WBV8:WBZ8 WLR8:WLV8 WVN8:WVR8 F65544:J65544 JB65544:JF65544 SX65544:TB65544 ACT65544:ACX65544 AMP65544:AMT65544 AWL65544:AWP65544 BGH65544:BGL65544 BQD65544:BQH65544 BZZ65544:CAD65544 CJV65544:CJZ65544 CTR65544:CTV65544 DDN65544:DDR65544 DNJ65544:DNN65544 DXF65544:DXJ65544 EHB65544:EHF65544 EQX65544:ERB65544 FAT65544:FAX65544 FKP65544:FKT65544 FUL65544:FUP65544 GEH65544:GEL65544 GOD65544:GOH65544 GXZ65544:GYD65544 HHV65544:HHZ65544 HRR65544:HRV65544 IBN65544:IBR65544 ILJ65544:ILN65544 IVF65544:IVJ65544 JFB65544:JFF65544 JOX65544:JPB65544 JYT65544:JYX65544 KIP65544:KIT65544 KSL65544:KSP65544 LCH65544:LCL65544 LMD65544:LMH65544 LVZ65544:LWD65544 MFV65544:MFZ65544 MPR65544:MPV65544 MZN65544:MZR65544 NJJ65544:NJN65544 NTF65544:NTJ65544 ODB65544:ODF65544 OMX65544:ONB65544 OWT65544:OWX65544 PGP65544:PGT65544 PQL65544:PQP65544 QAH65544:QAL65544 QKD65544:QKH65544 QTZ65544:QUD65544 RDV65544:RDZ65544 RNR65544:RNV65544 RXN65544:RXR65544 SHJ65544:SHN65544 SRF65544:SRJ65544 TBB65544:TBF65544 TKX65544:TLB65544 TUT65544:TUX65544 UEP65544:UET65544 UOL65544:UOP65544 UYH65544:UYL65544 VID65544:VIH65544 VRZ65544:VSD65544 WBV65544:WBZ65544 WLR65544:WLV65544 WVN65544:WVR65544 F131080:J131080 JB131080:JF131080 SX131080:TB131080 ACT131080:ACX131080 AMP131080:AMT131080 AWL131080:AWP131080 BGH131080:BGL131080 BQD131080:BQH131080 BZZ131080:CAD131080 CJV131080:CJZ131080 CTR131080:CTV131080 DDN131080:DDR131080 DNJ131080:DNN131080 DXF131080:DXJ131080 EHB131080:EHF131080 EQX131080:ERB131080 FAT131080:FAX131080 FKP131080:FKT131080 FUL131080:FUP131080 GEH131080:GEL131080 GOD131080:GOH131080 GXZ131080:GYD131080 HHV131080:HHZ131080 HRR131080:HRV131080 IBN131080:IBR131080 ILJ131080:ILN131080 IVF131080:IVJ131080 JFB131080:JFF131080 JOX131080:JPB131080 JYT131080:JYX131080 KIP131080:KIT131080 KSL131080:KSP131080 LCH131080:LCL131080 LMD131080:LMH131080 LVZ131080:LWD131080 MFV131080:MFZ131080 MPR131080:MPV131080 MZN131080:MZR131080 NJJ131080:NJN131080 NTF131080:NTJ131080 ODB131080:ODF131080 OMX131080:ONB131080 OWT131080:OWX131080 PGP131080:PGT131080 PQL131080:PQP131080 QAH131080:QAL131080 QKD131080:QKH131080 QTZ131080:QUD131080 RDV131080:RDZ131080 RNR131080:RNV131080 RXN131080:RXR131080 SHJ131080:SHN131080 SRF131080:SRJ131080 TBB131080:TBF131080 TKX131080:TLB131080 TUT131080:TUX131080 UEP131080:UET131080 UOL131080:UOP131080 UYH131080:UYL131080 VID131080:VIH131080 VRZ131080:VSD131080 WBV131080:WBZ131080 WLR131080:WLV131080 WVN131080:WVR131080 F196616:J196616 JB196616:JF196616 SX196616:TB196616 ACT196616:ACX196616 AMP196616:AMT196616 AWL196616:AWP196616 BGH196616:BGL196616 BQD196616:BQH196616 BZZ196616:CAD196616 CJV196616:CJZ196616 CTR196616:CTV196616 DDN196616:DDR196616 DNJ196616:DNN196616 DXF196616:DXJ196616 EHB196616:EHF196616 EQX196616:ERB196616 FAT196616:FAX196616 FKP196616:FKT196616 FUL196616:FUP196616 GEH196616:GEL196616 GOD196616:GOH196616 GXZ196616:GYD196616 HHV196616:HHZ196616 HRR196616:HRV196616 IBN196616:IBR196616 ILJ196616:ILN196616 IVF196616:IVJ196616 JFB196616:JFF196616 JOX196616:JPB196616 JYT196616:JYX196616 KIP196616:KIT196616 KSL196616:KSP196616 LCH196616:LCL196616 LMD196616:LMH196616 LVZ196616:LWD196616 MFV196616:MFZ196616 MPR196616:MPV196616 MZN196616:MZR196616 NJJ196616:NJN196616 NTF196616:NTJ196616 ODB196616:ODF196616 OMX196616:ONB196616 OWT196616:OWX196616 PGP196616:PGT196616 PQL196616:PQP196616 QAH196616:QAL196616 QKD196616:QKH196616 QTZ196616:QUD196616 RDV196616:RDZ196616 RNR196616:RNV196616 RXN196616:RXR196616 SHJ196616:SHN196616 SRF196616:SRJ196616 TBB196616:TBF196616 TKX196616:TLB196616 TUT196616:TUX196616 UEP196616:UET196616 UOL196616:UOP196616 UYH196616:UYL196616 VID196616:VIH196616 VRZ196616:VSD196616 WBV196616:WBZ196616 WLR196616:WLV196616 WVN196616:WVR196616 F262152:J262152 JB262152:JF262152 SX262152:TB262152 ACT262152:ACX262152 AMP262152:AMT262152 AWL262152:AWP262152 BGH262152:BGL262152 BQD262152:BQH262152 BZZ262152:CAD262152 CJV262152:CJZ262152 CTR262152:CTV262152 DDN262152:DDR262152 DNJ262152:DNN262152 DXF262152:DXJ262152 EHB262152:EHF262152 EQX262152:ERB262152 FAT262152:FAX262152 FKP262152:FKT262152 FUL262152:FUP262152 GEH262152:GEL262152 GOD262152:GOH262152 GXZ262152:GYD262152 HHV262152:HHZ262152 HRR262152:HRV262152 IBN262152:IBR262152 ILJ262152:ILN262152 IVF262152:IVJ262152 JFB262152:JFF262152 JOX262152:JPB262152 JYT262152:JYX262152 KIP262152:KIT262152 KSL262152:KSP262152 LCH262152:LCL262152 LMD262152:LMH262152 LVZ262152:LWD262152 MFV262152:MFZ262152 MPR262152:MPV262152 MZN262152:MZR262152 NJJ262152:NJN262152 NTF262152:NTJ262152 ODB262152:ODF262152 OMX262152:ONB262152 OWT262152:OWX262152 PGP262152:PGT262152 PQL262152:PQP262152 QAH262152:QAL262152 QKD262152:QKH262152 QTZ262152:QUD262152 RDV262152:RDZ262152 RNR262152:RNV262152 RXN262152:RXR262152 SHJ262152:SHN262152 SRF262152:SRJ262152 TBB262152:TBF262152 TKX262152:TLB262152 TUT262152:TUX262152 UEP262152:UET262152 UOL262152:UOP262152 UYH262152:UYL262152 VID262152:VIH262152 VRZ262152:VSD262152 WBV262152:WBZ262152 WLR262152:WLV262152 WVN262152:WVR262152 F327688:J327688 JB327688:JF327688 SX327688:TB327688 ACT327688:ACX327688 AMP327688:AMT327688 AWL327688:AWP327688 BGH327688:BGL327688 BQD327688:BQH327688 BZZ327688:CAD327688 CJV327688:CJZ327688 CTR327688:CTV327688 DDN327688:DDR327688 DNJ327688:DNN327688 DXF327688:DXJ327688 EHB327688:EHF327688 EQX327688:ERB327688 FAT327688:FAX327688 FKP327688:FKT327688 FUL327688:FUP327688 GEH327688:GEL327688 GOD327688:GOH327688 GXZ327688:GYD327688 HHV327688:HHZ327688 HRR327688:HRV327688 IBN327688:IBR327688 ILJ327688:ILN327688 IVF327688:IVJ327688 JFB327688:JFF327688 JOX327688:JPB327688 JYT327688:JYX327688 KIP327688:KIT327688 KSL327688:KSP327688 LCH327688:LCL327688 LMD327688:LMH327688 LVZ327688:LWD327688 MFV327688:MFZ327688 MPR327688:MPV327688 MZN327688:MZR327688 NJJ327688:NJN327688 NTF327688:NTJ327688 ODB327688:ODF327688 OMX327688:ONB327688 OWT327688:OWX327688 PGP327688:PGT327688 PQL327688:PQP327688 QAH327688:QAL327688 QKD327688:QKH327688 QTZ327688:QUD327688 RDV327688:RDZ327688 RNR327688:RNV327688 RXN327688:RXR327688 SHJ327688:SHN327688 SRF327688:SRJ327688 TBB327688:TBF327688 TKX327688:TLB327688 TUT327688:TUX327688 UEP327688:UET327688 UOL327688:UOP327688 UYH327688:UYL327688 VID327688:VIH327688 VRZ327688:VSD327688 WBV327688:WBZ327688 WLR327688:WLV327688 WVN327688:WVR327688 F393224:J393224 JB393224:JF393224 SX393224:TB393224 ACT393224:ACX393224 AMP393224:AMT393224 AWL393224:AWP393224 BGH393224:BGL393224 BQD393224:BQH393224 BZZ393224:CAD393224 CJV393224:CJZ393224 CTR393224:CTV393224 DDN393224:DDR393224 DNJ393224:DNN393224 DXF393224:DXJ393224 EHB393224:EHF393224 EQX393224:ERB393224 FAT393224:FAX393224 FKP393224:FKT393224 FUL393224:FUP393224 GEH393224:GEL393224 GOD393224:GOH393224 GXZ393224:GYD393224 HHV393224:HHZ393224 HRR393224:HRV393224 IBN393224:IBR393224 ILJ393224:ILN393224 IVF393224:IVJ393224 JFB393224:JFF393224 JOX393224:JPB393224 JYT393224:JYX393224 KIP393224:KIT393224 KSL393224:KSP393224 LCH393224:LCL393224 LMD393224:LMH393224 LVZ393224:LWD393224 MFV393224:MFZ393224 MPR393224:MPV393224 MZN393224:MZR393224 NJJ393224:NJN393224 NTF393224:NTJ393224 ODB393224:ODF393224 OMX393224:ONB393224 OWT393224:OWX393224 PGP393224:PGT393224 PQL393224:PQP393224 QAH393224:QAL393224 QKD393224:QKH393224 QTZ393224:QUD393224 RDV393224:RDZ393224 RNR393224:RNV393224 RXN393224:RXR393224 SHJ393224:SHN393224 SRF393224:SRJ393224 TBB393224:TBF393224 TKX393224:TLB393224 TUT393224:TUX393224 UEP393224:UET393224 UOL393224:UOP393224 UYH393224:UYL393224 VID393224:VIH393224 VRZ393224:VSD393224 WBV393224:WBZ393224 WLR393224:WLV393224 WVN393224:WVR393224 F458760:J458760 JB458760:JF458760 SX458760:TB458760 ACT458760:ACX458760 AMP458760:AMT458760 AWL458760:AWP458760 BGH458760:BGL458760 BQD458760:BQH458760 BZZ458760:CAD458760 CJV458760:CJZ458760 CTR458760:CTV458760 DDN458760:DDR458760 DNJ458760:DNN458760 DXF458760:DXJ458760 EHB458760:EHF458760 EQX458760:ERB458760 FAT458760:FAX458760 FKP458760:FKT458760 FUL458760:FUP458760 GEH458760:GEL458760 GOD458760:GOH458760 GXZ458760:GYD458760 HHV458760:HHZ458760 HRR458760:HRV458760 IBN458760:IBR458760 ILJ458760:ILN458760 IVF458760:IVJ458760 JFB458760:JFF458760 JOX458760:JPB458760 JYT458760:JYX458760 KIP458760:KIT458760 KSL458760:KSP458760 LCH458760:LCL458760 LMD458760:LMH458760 LVZ458760:LWD458760 MFV458760:MFZ458760 MPR458760:MPV458760 MZN458760:MZR458760 NJJ458760:NJN458760 NTF458760:NTJ458760 ODB458760:ODF458760 OMX458760:ONB458760 OWT458760:OWX458760 PGP458760:PGT458760 PQL458760:PQP458760 QAH458760:QAL458760 QKD458760:QKH458760 QTZ458760:QUD458760 RDV458760:RDZ458760 RNR458760:RNV458760 RXN458760:RXR458760 SHJ458760:SHN458760 SRF458760:SRJ458760 TBB458760:TBF458760 TKX458760:TLB458760 TUT458760:TUX458760 UEP458760:UET458760 UOL458760:UOP458760 UYH458760:UYL458760 VID458760:VIH458760 VRZ458760:VSD458760 WBV458760:WBZ458760 WLR458760:WLV458760 WVN458760:WVR458760 F524296:J524296 JB524296:JF524296 SX524296:TB524296 ACT524296:ACX524296 AMP524296:AMT524296 AWL524296:AWP524296 BGH524296:BGL524296 BQD524296:BQH524296 BZZ524296:CAD524296 CJV524296:CJZ524296 CTR524296:CTV524296 DDN524296:DDR524296 DNJ524296:DNN524296 DXF524296:DXJ524296 EHB524296:EHF524296 EQX524296:ERB524296 FAT524296:FAX524296 FKP524296:FKT524296 FUL524296:FUP524296 GEH524296:GEL524296 GOD524296:GOH524296 GXZ524296:GYD524296 HHV524296:HHZ524296 HRR524296:HRV524296 IBN524296:IBR524296 ILJ524296:ILN524296 IVF524296:IVJ524296 JFB524296:JFF524296 JOX524296:JPB524296 JYT524296:JYX524296 KIP524296:KIT524296 KSL524296:KSP524296 LCH524296:LCL524296 LMD524296:LMH524296 LVZ524296:LWD524296 MFV524296:MFZ524296 MPR524296:MPV524296 MZN524296:MZR524296 NJJ524296:NJN524296 NTF524296:NTJ524296 ODB524296:ODF524296 OMX524296:ONB524296 OWT524296:OWX524296 PGP524296:PGT524296 PQL524296:PQP524296 QAH524296:QAL524296 QKD524296:QKH524296 QTZ524296:QUD524296 RDV524296:RDZ524296 RNR524296:RNV524296 RXN524296:RXR524296 SHJ524296:SHN524296 SRF524296:SRJ524296 TBB524296:TBF524296 TKX524296:TLB524296 TUT524296:TUX524296 UEP524296:UET524296 UOL524296:UOP524296 UYH524296:UYL524296 VID524296:VIH524296 VRZ524296:VSD524296 WBV524296:WBZ524296 WLR524296:WLV524296 WVN524296:WVR524296 F589832:J589832 JB589832:JF589832 SX589832:TB589832 ACT589832:ACX589832 AMP589832:AMT589832 AWL589832:AWP589832 BGH589832:BGL589832 BQD589832:BQH589832 BZZ589832:CAD589832 CJV589832:CJZ589832 CTR589832:CTV589832 DDN589832:DDR589832 DNJ589832:DNN589832 DXF589832:DXJ589832 EHB589832:EHF589832 EQX589832:ERB589832 FAT589832:FAX589832 FKP589832:FKT589832 FUL589832:FUP589832 GEH589832:GEL589832 GOD589832:GOH589832 GXZ589832:GYD589832 HHV589832:HHZ589832 HRR589832:HRV589832 IBN589832:IBR589832 ILJ589832:ILN589832 IVF589832:IVJ589832 JFB589832:JFF589832 JOX589832:JPB589832 JYT589832:JYX589832 KIP589832:KIT589832 KSL589832:KSP589832 LCH589832:LCL589832 LMD589832:LMH589832 LVZ589832:LWD589832 MFV589832:MFZ589832 MPR589832:MPV589832 MZN589832:MZR589832 NJJ589832:NJN589832 NTF589832:NTJ589832 ODB589832:ODF589832 OMX589832:ONB589832 OWT589832:OWX589832 PGP589832:PGT589832 PQL589832:PQP589832 QAH589832:QAL589832 QKD589832:QKH589832 QTZ589832:QUD589832 RDV589832:RDZ589832 RNR589832:RNV589832 RXN589832:RXR589832 SHJ589832:SHN589832 SRF589832:SRJ589832 TBB589832:TBF589832 TKX589832:TLB589832 TUT589832:TUX589832 UEP589832:UET589832 UOL589832:UOP589832 UYH589832:UYL589832 VID589832:VIH589832 VRZ589832:VSD589832 WBV589832:WBZ589832 WLR589832:WLV589832 WVN589832:WVR589832 F655368:J655368 JB655368:JF655368 SX655368:TB655368 ACT655368:ACX655368 AMP655368:AMT655368 AWL655368:AWP655368 BGH655368:BGL655368 BQD655368:BQH655368 BZZ655368:CAD655368 CJV655368:CJZ655368 CTR655368:CTV655368 DDN655368:DDR655368 DNJ655368:DNN655368 DXF655368:DXJ655368 EHB655368:EHF655368 EQX655368:ERB655368 FAT655368:FAX655368 FKP655368:FKT655368 FUL655368:FUP655368 GEH655368:GEL655368 GOD655368:GOH655368 GXZ655368:GYD655368 HHV655368:HHZ655368 HRR655368:HRV655368 IBN655368:IBR655368 ILJ655368:ILN655368 IVF655368:IVJ655368 JFB655368:JFF655368 JOX655368:JPB655368 JYT655368:JYX655368 KIP655368:KIT655368 KSL655368:KSP655368 LCH655368:LCL655368 LMD655368:LMH655368 LVZ655368:LWD655368 MFV655368:MFZ655368 MPR655368:MPV655368 MZN655368:MZR655368 NJJ655368:NJN655368 NTF655368:NTJ655368 ODB655368:ODF655368 OMX655368:ONB655368 OWT655368:OWX655368 PGP655368:PGT655368 PQL655368:PQP655368 QAH655368:QAL655368 QKD655368:QKH655368 QTZ655368:QUD655368 RDV655368:RDZ655368 RNR655368:RNV655368 RXN655368:RXR655368 SHJ655368:SHN655368 SRF655368:SRJ655368 TBB655368:TBF655368 TKX655368:TLB655368 TUT655368:TUX655368 UEP655368:UET655368 UOL655368:UOP655368 UYH655368:UYL655368 VID655368:VIH655368 VRZ655368:VSD655368 WBV655368:WBZ655368 WLR655368:WLV655368 WVN655368:WVR655368 F720904:J720904 JB720904:JF720904 SX720904:TB720904 ACT720904:ACX720904 AMP720904:AMT720904 AWL720904:AWP720904 BGH720904:BGL720904 BQD720904:BQH720904 BZZ720904:CAD720904 CJV720904:CJZ720904 CTR720904:CTV720904 DDN720904:DDR720904 DNJ720904:DNN720904 DXF720904:DXJ720904 EHB720904:EHF720904 EQX720904:ERB720904 FAT720904:FAX720904 FKP720904:FKT720904 FUL720904:FUP720904 GEH720904:GEL720904 GOD720904:GOH720904 GXZ720904:GYD720904 HHV720904:HHZ720904 HRR720904:HRV720904 IBN720904:IBR720904 ILJ720904:ILN720904 IVF720904:IVJ720904 JFB720904:JFF720904 JOX720904:JPB720904 JYT720904:JYX720904 KIP720904:KIT720904 KSL720904:KSP720904 LCH720904:LCL720904 LMD720904:LMH720904 LVZ720904:LWD720904 MFV720904:MFZ720904 MPR720904:MPV720904 MZN720904:MZR720904 NJJ720904:NJN720904 NTF720904:NTJ720904 ODB720904:ODF720904 OMX720904:ONB720904 OWT720904:OWX720904 PGP720904:PGT720904 PQL720904:PQP720904 QAH720904:QAL720904 QKD720904:QKH720904 QTZ720904:QUD720904 RDV720904:RDZ720904 RNR720904:RNV720904 RXN720904:RXR720904 SHJ720904:SHN720904 SRF720904:SRJ720904 TBB720904:TBF720904 TKX720904:TLB720904 TUT720904:TUX720904 UEP720904:UET720904 UOL720904:UOP720904 UYH720904:UYL720904 VID720904:VIH720904 VRZ720904:VSD720904 WBV720904:WBZ720904 WLR720904:WLV720904 WVN720904:WVR720904 F786440:J786440 JB786440:JF786440 SX786440:TB786440 ACT786440:ACX786440 AMP786440:AMT786440 AWL786440:AWP786440 BGH786440:BGL786440 BQD786440:BQH786440 BZZ786440:CAD786440 CJV786440:CJZ786440 CTR786440:CTV786440 DDN786440:DDR786440 DNJ786440:DNN786440 DXF786440:DXJ786440 EHB786440:EHF786440 EQX786440:ERB786440 FAT786440:FAX786440 FKP786440:FKT786440 FUL786440:FUP786440 GEH786440:GEL786440 GOD786440:GOH786440 GXZ786440:GYD786440 HHV786440:HHZ786440 HRR786440:HRV786440 IBN786440:IBR786440 ILJ786440:ILN786440 IVF786440:IVJ786440 JFB786440:JFF786440 JOX786440:JPB786440 JYT786440:JYX786440 KIP786440:KIT786440 KSL786440:KSP786440 LCH786440:LCL786440 LMD786440:LMH786440 LVZ786440:LWD786440 MFV786440:MFZ786440 MPR786440:MPV786440 MZN786440:MZR786440 NJJ786440:NJN786440 NTF786440:NTJ786440 ODB786440:ODF786440 OMX786440:ONB786440 OWT786440:OWX786440 PGP786440:PGT786440 PQL786440:PQP786440 QAH786440:QAL786440 QKD786440:QKH786440 QTZ786440:QUD786440 RDV786440:RDZ786440 RNR786440:RNV786440 RXN786440:RXR786440 SHJ786440:SHN786440 SRF786440:SRJ786440 TBB786440:TBF786440 TKX786440:TLB786440 TUT786440:TUX786440 UEP786440:UET786440 UOL786440:UOP786440 UYH786440:UYL786440 VID786440:VIH786440 VRZ786440:VSD786440 WBV786440:WBZ786440 WLR786440:WLV786440 WVN786440:WVR786440 F851976:J851976 JB851976:JF851976 SX851976:TB851976 ACT851976:ACX851976 AMP851976:AMT851976 AWL851976:AWP851976 BGH851976:BGL851976 BQD851976:BQH851976 BZZ851976:CAD851976 CJV851976:CJZ851976 CTR851976:CTV851976 DDN851976:DDR851976 DNJ851976:DNN851976 DXF851976:DXJ851976 EHB851976:EHF851976 EQX851976:ERB851976 FAT851976:FAX851976 FKP851976:FKT851976 FUL851976:FUP851976 GEH851976:GEL851976 GOD851976:GOH851976 GXZ851976:GYD851976 HHV851976:HHZ851976 HRR851976:HRV851976 IBN851976:IBR851976 ILJ851976:ILN851976 IVF851976:IVJ851976 JFB851976:JFF851976 JOX851976:JPB851976 JYT851976:JYX851976 KIP851976:KIT851976 KSL851976:KSP851976 LCH851976:LCL851976 LMD851976:LMH851976 LVZ851976:LWD851976 MFV851976:MFZ851976 MPR851976:MPV851976 MZN851976:MZR851976 NJJ851976:NJN851976 NTF851976:NTJ851976 ODB851976:ODF851976 OMX851976:ONB851976 OWT851976:OWX851976 PGP851976:PGT851976 PQL851976:PQP851976 QAH851976:QAL851976 QKD851976:QKH851976 QTZ851976:QUD851976 RDV851976:RDZ851976 RNR851976:RNV851976 RXN851976:RXR851976 SHJ851976:SHN851976 SRF851976:SRJ851976 TBB851976:TBF851976 TKX851976:TLB851976 TUT851976:TUX851976 UEP851976:UET851976 UOL851976:UOP851976 UYH851976:UYL851976 VID851976:VIH851976 VRZ851976:VSD851976 WBV851976:WBZ851976 WLR851976:WLV851976 WVN851976:WVR851976 F917512:J917512 JB917512:JF917512 SX917512:TB917512 ACT917512:ACX917512 AMP917512:AMT917512 AWL917512:AWP917512 BGH917512:BGL917512 BQD917512:BQH917512 BZZ917512:CAD917512 CJV917512:CJZ917512 CTR917512:CTV917512 DDN917512:DDR917512 DNJ917512:DNN917512 DXF917512:DXJ917512 EHB917512:EHF917512 EQX917512:ERB917512 FAT917512:FAX917512 FKP917512:FKT917512 FUL917512:FUP917512 GEH917512:GEL917512 GOD917512:GOH917512 GXZ917512:GYD917512 HHV917512:HHZ917512 HRR917512:HRV917512 IBN917512:IBR917512 ILJ917512:ILN917512 IVF917512:IVJ917512 JFB917512:JFF917512 JOX917512:JPB917512 JYT917512:JYX917512 KIP917512:KIT917512 KSL917512:KSP917512 LCH917512:LCL917512 LMD917512:LMH917512 LVZ917512:LWD917512 MFV917512:MFZ917512 MPR917512:MPV917512 MZN917512:MZR917512 NJJ917512:NJN917512 NTF917512:NTJ917512 ODB917512:ODF917512 OMX917512:ONB917512 OWT917512:OWX917512 PGP917512:PGT917512 PQL917512:PQP917512 QAH917512:QAL917512 QKD917512:QKH917512 QTZ917512:QUD917512 RDV917512:RDZ917512 RNR917512:RNV917512 RXN917512:RXR917512 SHJ917512:SHN917512 SRF917512:SRJ917512 TBB917512:TBF917512 TKX917512:TLB917512 TUT917512:TUX917512 UEP917512:UET917512 UOL917512:UOP917512 UYH917512:UYL917512 VID917512:VIH917512 VRZ917512:VSD917512 WBV917512:WBZ917512 WLR917512:WLV917512 WVN917512:WVR917512 F983048:J983048 JB983048:JF983048 SX983048:TB983048 ACT983048:ACX983048 AMP983048:AMT983048 AWL983048:AWP983048 BGH983048:BGL983048 BQD983048:BQH983048 BZZ983048:CAD983048 CJV983048:CJZ983048 CTR983048:CTV983048 DDN983048:DDR983048 DNJ983048:DNN983048 DXF983048:DXJ983048 EHB983048:EHF983048 EQX983048:ERB983048 FAT983048:FAX983048 FKP983048:FKT983048 FUL983048:FUP983048 GEH983048:GEL983048 GOD983048:GOH983048 GXZ983048:GYD983048 HHV983048:HHZ983048 HRR983048:HRV983048 IBN983048:IBR983048 ILJ983048:ILN983048 IVF983048:IVJ983048 JFB983048:JFF983048 JOX983048:JPB983048 JYT983048:JYX983048 KIP983048:KIT983048 KSL983048:KSP983048 LCH983048:LCL983048 LMD983048:LMH983048 LVZ983048:LWD983048 MFV983048:MFZ983048 MPR983048:MPV983048 MZN983048:MZR983048 NJJ983048:NJN983048 NTF983048:NTJ983048 ODB983048:ODF983048 OMX983048:ONB983048 OWT983048:OWX983048 PGP983048:PGT983048 PQL983048:PQP983048 QAH983048:QAL983048 QKD983048:QKH983048 QTZ983048:QUD983048 RDV983048:RDZ983048 RNR983048:RNV983048 RXN983048:RXR983048 SHJ983048:SHN983048 SRF983048:SRJ983048 TBB983048:TBF983048 TKX983048:TLB983048 TUT983048:TUX983048 UEP983048:UET983048 UOL983048:UOP983048 UYH983048:UYL983048 VID983048:VIH983048 VRZ983048:VSD983048 WBV983048:WBZ983048 WLR983048:WLV983048 WVN983048:WVR983048" xr:uid="{00000000-0002-0000-0700-000001000000}">
      <formula1>$A$201:$A$205</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xr:uid="{00000000-0002-0000-0700-000002000000}">
      <formula1>$B$201:$B$203</formula1>
    </dataValidation>
  </dataValidations>
  <printOptions horizontalCentered="1"/>
  <pageMargins left="0.59055118110236227" right="0.15748031496062992" top="0.59055118110236227" bottom="0.23622047244094491" header="0.35433070866141736" footer="0.35433070866141736"/>
  <pageSetup paperSize="9" orientation="landscape" horizontalDpi="300" verticalDpi="300"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Label 1">
              <controlPr defaultSize="0" print="0" autoFill="0" autoLine="0" autoPict="0">
                <anchor moveWithCells="1" sizeWithCells="1">
                  <from>
                    <xdr:col>12</xdr:col>
                    <xdr:colOff>266700</xdr:colOff>
                    <xdr:row>0</xdr:row>
                    <xdr:rowOff>31750</xdr:rowOff>
                  </from>
                  <to>
                    <xdr:col>12</xdr:col>
                    <xdr:colOff>742950</xdr:colOff>
                    <xdr:row>1</xdr:row>
                    <xdr:rowOff>31750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26886-2F0D-448B-BC2F-B5F57F756E44}">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СписокПар М</vt:lpstr>
      <vt:lpstr>Круговой</vt:lpstr>
      <vt:lpstr>фин.этап</vt:lpstr>
      <vt:lpstr>дополнительный </vt:lpstr>
      <vt:lpstr>СписокПар СМ</vt:lpstr>
      <vt:lpstr>Круговой4 (11)</vt: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Kate</cp:lastModifiedBy>
  <dcterms:created xsi:type="dcterms:W3CDTF">2021-09-15T11:41:08Z</dcterms:created>
  <dcterms:modified xsi:type="dcterms:W3CDTF">2021-09-28T11:22:03Z</dcterms:modified>
</cp:coreProperties>
</file>