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er\OneDrive\Рабочий стол\Пляж 9-11.12\Сетки и расписания\"/>
    </mc:Choice>
  </mc:AlternateContent>
  <bookViews>
    <workbookView xWindow="0" yWindow="0" windowWidth="23040" windowHeight="9192"/>
  </bookViews>
  <sheets>
    <sheet name="МЖ Пары" sheetId="3" r:id="rId1"/>
    <sheet name="МЖ" sheetId="2" r:id="rId2"/>
    <sheet name="ДТ Микст" sheetId="4" r:id="rId3"/>
  </sheets>
  <externalReferences>
    <externalReference r:id="rId4"/>
  </externalReferences>
  <definedNames>
    <definedName name="_10Z_BAECDCB9_3EEB_4217_B35B_1C8089F9B5BB_.wvu.Rows_5" localSheetId="2">[1]ТаблицаОлимп8!#REF!</definedName>
    <definedName name="_10Z_BAECDCB9_3EEB_4217_B35B_1C8089F9B5BB_.wvu.Rows_5">[1]ТаблицаОлимп8!#REF!</definedName>
    <definedName name="_11Z_BAECDCB9_3EEB_4217_B35B_1C8089F9B5BB_.wvu.Rows_6" localSheetId="2">[1]ТаблицаСмешФинЭтап16!#REF!</definedName>
    <definedName name="_11Z_BAECDCB9_3EEB_4217_B35B_1C8089F9B5BB_.wvu.Rows_6">[1]ТаблицаСмешФинЭтап16!#REF!</definedName>
    <definedName name="_12Z_BAECDCB9_3EEB_4217_B35B_1C8089F9B5BB_.wvu.Rows_7" localSheetId="2">[1]ТаблицаСмешФинЭтап32!#REF!</definedName>
    <definedName name="_12Z_BAECDCB9_3EEB_4217_B35B_1C8089F9B5BB_.wvu.Rows_7">[1]ТаблицаСмешФинЭтап32!#REF!</definedName>
    <definedName name="_13Z_F809504A_1B3D_4948_A071_6AE5F7F97D89_.wvu.Rows_1" localSheetId="2">[1]СписокПар!#REF!</definedName>
    <definedName name="_13Z_F809504A_1B3D_4948_A071_6AE5F7F97D89_.wvu.Rows_1">[1]СписокПар!#REF!</definedName>
    <definedName name="_14Z_F809504A_1B3D_4948_A071_6AE5F7F97D89_.wvu.Rows_3" localSheetId="2">[1]ТаблицаОлимп16!#REF!</definedName>
    <definedName name="_14Z_F809504A_1B3D_4948_A071_6AE5F7F97D89_.wvu.Rows_3">[1]ТаблицаОлимп16!#REF!</definedName>
    <definedName name="_15Z_F809504A_1B3D_4948_A071_6AE5F7F97D89_.wvu.Rows_4" localSheetId="2">[1]ТаблицаОлимп32!#REF!</definedName>
    <definedName name="_15Z_F809504A_1B3D_4948_A071_6AE5F7F97D89_.wvu.Rows_4">[1]ТаблицаОлимп32!#REF!</definedName>
    <definedName name="_16Z_F809504A_1B3D_4948_A071_6AE5F7F97D89_.wvu.Rows_5" localSheetId="2">[1]ТаблицаОлимп8!#REF!</definedName>
    <definedName name="_16Z_F809504A_1B3D_4948_A071_6AE5F7F97D89_.wvu.Rows_5">[1]ТаблицаОлимп8!#REF!</definedName>
    <definedName name="_17Z_F809504A_1B3D_4948_A071_6AE5F7F97D89_.wvu.Rows_6" localSheetId="2">[1]ТаблицаСмешФинЭтап16!#REF!</definedName>
    <definedName name="_17Z_F809504A_1B3D_4948_A071_6AE5F7F97D89_.wvu.Rows_6">[1]ТаблицаСмешФинЭтап16!#REF!</definedName>
    <definedName name="_18Z_F809504A_1B3D_4948_A071_6AE5F7F97D89_.wvu.Rows_7" localSheetId="2">[1]ТаблицаСмешФинЭтап32!#REF!</definedName>
    <definedName name="_18Z_F809504A_1B3D_4948_A071_6AE5F7F97D89_.wvu.Rows_7">[1]ТаблицаСмешФинЭтап32!#REF!</definedName>
    <definedName name="_1Z_431ADE6F_9C87_431C_B4A0_B27D4A052270_.wvu.Rows_1" localSheetId="2">[1]СписокПар!#REF!</definedName>
    <definedName name="_1Z_431ADE6F_9C87_431C_B4A0_B27D4A052270_.wvu.Rows_1">[1]СписокПар!#REF!</definedName>
    <definedName name="_2Z_431ADE6F_9C87_431C_B4A0_B27D4A052270_.wvu.Rows_2" localSheetId="2">[1]ТаблицаОлимп16!#REF!</definedName>
    <definedName name="_2Z_431ADE6F_9C87_431C_B4A0_B27D4A052270_.wvu.Rows_2">[1]ТаблицаОлимп16!#REF!</definedName>
    <definedName name="_3Z_431ADE6F_9C87_431C_B4A0_B27D4A052270_.wvu.Rows_3" localSheetId="2">[1]ТаблицаОлимп32!#REF!</definedName>
    <definedName name="_3Z_431ADE6F_9C87_431C_B4A0_B27D4A052270_.wvu.Rows_3">[1]ТаблицаОлимп32!#REF!</definedName>
    <definedName name="_456097">[1]СписокПар!#REF!</definedName>
    <definedName name="_4Z_431ADE6F_9C87_431C_B4A0_B27D4A052270_.wvu.Rows_4" localSheetId="2">[1]ТаблицаОлимп8!#REF!</definedName>
    <definedName name="_4Z_431ADE6F_9C87_431C_B4A0_B27D4A052270_.wvu.Rows_4">[1]ТаблицаОлимп8!#REF!</definedName>
    <definedName name="_5Z_431ADE6F_9C87_431C_B4A0_B27D4A052270_.wvu.Rows_5" localSheetId="2">[1]ТаблицаСмешФинЭтап16!#REF!</definedName>
    <definedName name="_5Z_431ADE6F_9C87_431C_B4A0_B27D4A052270_.wvu.Rows_5">[1]ТаблицаСмешФинЭтап16!#REF!</definedName>
    <definedName name="_6Z_431ADE6F_9C87_431C_B4A0_B27D4A052270_.wvu.Rows_6" localSheetId="2">[1]ТаблицаСмешФинЭтап32!#REF!</definedName>
    <definedName name="_6Z_431ADE6F_9C87_431C_B4A0_B27D4A052270_.wvu.Rows_6">[1]ТаблицаСмешФинЭтап32!#REF!</definedName>
    <definedName name="_7Z_BAECDCB9_3EEB_4217_B35B_1C8089F9B5BB_.wvu.Rows_1" localSheetId="2">[1]СписокПар!#REF!</definedName>
    <definedName name="_7Z_BAECDCB9_3EEB_4217_B35B_1C8089F9B5BB_.wvu.Rows_1">[1]СписокПар!#REF!</definedName>
    <definedName name="_8Z_BAECDCB9_3EEB_4217_B35B_1C8089F9B5BB_.wvu.Rows_3" localSheetId="2">[1]ТаблицаОлимп16!#REF!</definedName>
    <definedName name="_8Z_BAECDCB9_3EEB_4217_B35B_1C8089F9B5BB_.wvu.Rows_3">[1]ТаблицаОлимп16!#REF!</definedName>
    <definedName name="_9Z_BAECDCB9_3EEB_4217_B35B_1C8089F9B5BB_.wvu.Rows_4" localSheetId="2">[1]ТаблицаОлимп32!#REF!</definedName>
    <definedName name="_9Z_BAECDCB9_3EEB_4217_B35B_1C8089F9B5BB_.wvu.Rows_4">[1]ТаблицаОлимп32!#REF!</definedName>
    <definedName name="_Order1" hidden="1">255</definedName>
    <definedName name="_ty4563" localSheetId="2">[1]АнкетаИгрока!#REF!</definedName>
    <definedName name="_ty4563">[1]АнкетаИгрока!#REF!</definedName>
    <definedName name="C_FDS56789" localSheetId="2">[1]СписокПар!#REF!</definedName>
    <definedName name="C_FDS56789">[1]СписокПар!#REF!</definedName>
    <definedName name="DFwe12356" localSheetId="2">[1]АнкетаИгрока!#REF!</definedName>
    <definedName name="DFwe12356">[1]АнкетаИгрока!#REF!</definedName>
    <definedName name="E_457" localSheetId="2">[1]СписокПар!#REF!</definedName>
    <definedName name="E_457">[1]СписокПар!#REF!</definedName>
    <definedName name="G_ERTY_145" localSheetId="2">[1]ТаблицаСмешФинЭтап32!#REF!</definedName>
    <definedName name="G_ERTY_145">[1]ТаблицаСмешФинЭтап32!#REF!</definedName>
    <definedName name="G_K87965" localSheetId="2">[1]АнкетаИгрока!#REF!</definedName>
    <definedName name="G_K87965">[1]АнкетаИгрока!#REF!</definedName>
    <definedName name="GHJ3428760_.2">[1]ТаблицаОлимп32!#REF!</definedName>
    <definedName name="ghjk" localSheetId="2">[1]АнкетаИгрока!#REF!</definedName>
    <definedName name="ghjk">[1]АнкетаИгрока!#REF!</definedName>
    <definedName name="H_rt3456" localSheetId="2">[1]АнкетаИгрока!#REF!</definedName>
    <definedName name="H_rt3456">[1]АнкетаИгрока!#REF!</definedName>
    <definedName name="HG_bfjk" localSheetId="2">[1]ТаблицаОлимп32!#REF!</definedName>
    <definedName name="HG_bfjk">[1]ТаблицаОлимп32!#REF!</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IUUF_1238986YUty">[1]ТаблицаОлимп8!#REF!</definedName>
    <definedName name="JK675_45" localSheetId="2">[1]АнкетаИгрока!#REF!</definedName>
    <definedName name="JK675_45">[1]АнкетаИгрока!#REF!</definedName>
    <definedName name="JK6780345" localSheetId="2">[1]АнкетаИгрока!#REF!</definedName>
    <definedName name="JK6780345">[1]АнкетаИгрока!#REF!</definedName>
    <definedName name="NM_4563" localSheetId="2">[1]СписокПар!#REF!</definedName>
    <definedName name="NM_4563">[1]СписокПар!#REF!</definedName>
    <definedName name="R_T346" localSheetId="2">[1]СписокПар!#REF!</definedName>
    <definedName name="R_T346">[1]СписокПар!#REF!</definedName>
    <definedName name="RT_yu4566" localSheetId="2">[1]ТаблицаСмешФинЭтап16!#REF!</definedName>
    <definedName name="RT_yu4566">[1]ТаблицаСмешФинЭтап16!#REF!</definedName>
    <definedName name="SK" localSheetId="2">[1]СписокПар!#REF!</definedName>
    <definedName name="SK">[1]СписокПар!#REF!</definedName>
    <definedName name="TY_4536729" localSheetId="2">[1]ТаблицаОлимп16!#REF!</definedName>
    <definedName name="TY_4536729">[1]ТаблицаОлимп16!#REF!</definedName>
    <definedName name="TY_4958_" localSheetId="2">[1]СписокПар!#REF!</definedName>
    <definedName name="TY_4958_">[1]СписокПар!#REF!</definedName>
    <definedName name="VB" localSheetId="2">[1]ТаблицаСмешФинЭтап16!#REF!</definedName>
    <definedName name="VB">[1]ТаблицаСмешФинЭтап16!#REF!</definedName>
    <definedName name="VB_12ERT" localSheetId="2">[1]АнкетаИгрока!#REF!</definedName>
    <definedName name="VB_12ERT">[1]АнкетаИгрока!#REF!</definedName>
    <definedName name="VBN_12" localSheetId="2">[1]ТаблицаОлимп8!#REF!</definedName>
    <definedName name="VBN_12">[1]ТаблицаОлимп8!#REF!</definedName>
    <definedName name="w_4389" localSheetId="2">[1]ТаблицаОлимп8!#REF!</definedName>
    <definedName name="w_4389">[1]ТаблицаОлимп8!#REF!</definedName>
    <definedName name="W_456430_YREPC67">[1]ТаблицаОлимп16!#REF!</definedName>
    <definedName name="Y_786" localSheetId="2">[1]ТаблицаСмешФинЭтап32!#REF!</definedName>
    <definedName name="Y_786">[1]ТаблицаСмешФинЭтап32!#REF!</definedName>
    <definedName name="Y_hj56u324" localSheetId="2">[1]АнкетаИгрока!#REF!</definedName>
    <definedName name="Y_hj56u324">[1]АнкетаИгрока!#REF!</definedName>
    <definedName name="Z_431ADE6F_9C87_431C_B4A0_B27D4A052270_.wvu.Cols" localSheetId="2">[1]СписокПар!#REF!</definedName>
    <definedName name="Z_431ADE6F_9C87_431C_B4A0_B27D4A052270_.wvu.Cols" localSheetId="1" hidden="1">МЖ!#REF!</definedName>
    <definedName name="Z_431ADE6F_9C87_431C_B4A0_B27D4A052270_.wvu.Cols" localSheetId="0">[1]СписокПар!#REF!</definedName>
    <definedName name="Z_431ADE6F_9C87_431C_B4A0_B27D4A052270_.wvu.Cols">[1]СписокПар!#REF!</definedName>
    <definedName name="Z_431ADE6F_9C87_431C_B4A0_B27D4A052270_.wvu.Rows" localSheetId="2">[1]АнкетаИгрока!#REF!</definedName>
    <definedName name="Z_431ADE6F_9C87_431C_B4A0_B27D4A052270_.wvu.Rows" localSheetId="1" hidden="1">МЖ!#REF!</definedName>
    <definedName name="Z_431ADE6F_9C87_431C_B4A0_B27D4A052270_.wvu.Rows" localSheetId="0" hidden="1">'МЖ Пары'!#REF!</definedName>
    <definedName name="Z_431ADE6F_9C87_431C_B4A0_B27D4A052270_.wvu.Rows">[1]АнкетаИгрока!#REF!</definedName>
    <definedName name="Z_BAECDCB9_3EEB_4217_B35B_1C8089F9B5BB_.wvu.Cols" localSheetId="2">[1]СписокПар!#REF!</definedName>
    <definedName name="Z_BAECDCB9_3EEB_4217_B35B_1C8089F9B5BB_.wvu.Cols" localSheetId="1" hidden="1">МЖ!#REF!</definedName>
    <definedName name="Z_BAECDCB9_3EEB_4217_B35B_1C8089F9B5BB_.wvu.Cols" localSheetId="0">[1]СписокПар!#REF!</definedName>
    <definedName name="Z_BAECDCB9_3EEB_4217_B35B_1C8089F9B5BB_.wvu.Cols">[1]СписокПар!#REF!</definedName>
    <definedName name="Z_BAECDCB9_3EEB_4217_B35B_1C8089F9B5BB_.wvu.Rows" localSheetId="2" hidden="1">'ДТ Микст'!$1:$3</definedName>
    <definedName name="Z_BAECDCB9_3EEB_4217_B35B_1C8089F9B5BB_.wvu.Rows" localSheetId="1" hidden="1">МЖ!#REF!</definedName>
    <definedName name="Z_BAECDCB9_3EEB_4217_B35B_1C8089F9B5BB_.wvu.Rows" localSheetId="0" hidden="1">'МЖ Пары'!#REF!</definedName>
    <definedName name="Z_BAECDCB9_3EEB_4217_B35B_1C8089F9B5BB_.wvu.Rows">[1]АнкетаИгрока!#REF!</definedName>
    <definedName name="Z_F809504A_1B3D_4948_A071_6AE5F7F97D89_.wvu.Cols" localSheetId="2">[1]СписокПар!#REF!</definedName>
    <definedName name="Z_F809504A_1B3D_4948_A071_6AE5F7F97D89_.wvu.Cols" localSheetId="1" hidden="1">МЖ!#REF!</definedName>
    <definedName name="Z_F809504A_1B3D_4948_A071_6AE5F7F97D89_.wvu.Cols" localSheetId="0">[1]СписокПар!#REF!</definedName>
    <definedName name="Z_F809504A_1B3D_4948_A071_6AE5F7F97D89_.wvu.Cols">[1]СписокПар!#REF!</definedName>
    <definedName name="Z_F809504A_1B3D_4948_A071_6AE5F7F97D89_.wvu.Rows" localSheetId="2" hidden="1">'ДТ Микст'!$1:$3</definedName>
    <definedName name="Z_F809504A_1B3D_4948_A071_6AE5F7F97D89_.wvu.Rows" localSheetId="1" hidden="1">МЖ!#REF!</definedName>
    <definedName name="Z_F809504A_1B3D_4948_A071_6AE5F7F97D89_.wvu.Rows" localSheetId="0" hidden="1">'МЖ Пары'!#REF!</definedName>
    <definedName name="Z_F809504A_1B3D_4948_A071_6AE5F7F97D89_.wvu.Rows">[1]АнкетаИгрока!#REF!</definedName>
    <definedName name="ZF" localSheetId="2">[1]ТаблицаСмешФинЭтап32!#REF!</definedName>
    <definedName name="ZF">[1]ТаблицаСмешФинЭтап32!#REF!</definedName>
    <definedName name="ZVNM" localSheetId="2">[1]ТаблицаОлимп16!#REF!</definedName>
    <definedName name="ZVNM">[1]ТаблицаОлимп16!#REF!</definedName>
    <definedName name="апр" localSheetId="2">[1]СписокПар!#REF!</definedName>
    <definedName name="апр">[1]СписокПар!#REF!</definedName>
    <definedName name="Ж" localSheetId="2">[1]ТаблицаОлимп16!#REF!</definedName>
    <definedName name="Ж">[1]ТаблицаОлимп16!#REF!</definedName>
    <definedName name="женщины" localSheetId="2">[1]ТаблицаСмешФинЭтап32!#REF!</definedName>
    <definedName name="женщины">[1]ТаблицаСмешФинЭтап32!#REF!</definedName>
    <definedName name="_xlnm.Print_Area" localSheetId="2">'ДТ Микст'!$A$1:$S$89</definedName>
    <definedName name="ппррол" localSheetId="2">[1]ТаблицаОлимп32!#REF!</definedName>
    <definedName name="ппррол">[1]ТаблицаОлимп32!#REF!</definedName>
  </definedNames>
  <calcPr calcId="162913"/>
</workbook>
</file>

<file path=xl/calcChain.xml><?xml version="1.0" encoding="utf-8"?>
<calcChain xmlns="http://schemas.openxmlformats.org/spreadsheetml/2006/main">
  <c r="B185" i="4" l="1"/>
  <c r="B184" i="4"/>
  <c r="B183" i="4"/>
  <c r="B172" i="2" l="1"/>
  <c r="B171" i="2"/>
  <c r="B170" i="2"/>
  <c r="A4" i="2"/>
</calcChain>
</file>

<file path=xl/sharedStrings.xml><?xml version="1.0" encoding="utf-8"?>
<sst xmlns="http://schemas.openxmlformats.org/spreadsheetml/2006/main" count="565" uniqueCount="248">
  <si>
    <t>1218</t>
  </si>
  <si>
    <t>Телешов Ефим Евгеньевич</t>
  </si>
  <si>
    <t>2550</t>
  </si>
  <si>
    <t>Солдатенкова Полина Дмитриевна</t>
  </si>
  <si>
    <t>1224</t>
  </si>
  <si>
    <t>Иванов Дмитрий Алексеевич</t>
  </si>
  <si>
    <t>1603</t>
  </si>
  <si>
    <t>Прегер Кирилл Витальевич</t>
  </si>
  <si>
    <t>44</t>
  </si>
  <si>
    <t>Лайфурова Александра Евгеньевна</t>
  </si>
  <si>
    <t>1590</t>
  </si>
  <si>
    <t>Зинкеев Арсений Михайлович</t>
  </si>
  <si>
    <t>1511</t>
  </si>
  <si>
    <t>Романова Софья Вадимовна</t>
  </si>
  <si>
    <t>1448</t>
  </si>
  <si>
    <t>Рыбинск</t>
  </si>
  <si>
    <t>Тольятти</t>
  </si>
  <si>
    <t>Самара</t>
  </si>
  <si>
    <t>Москва</t>
  </si>
  <si>
    <t>Санкт-Петербург</t>
  </si>
  <si>
    <t>Всеволожск</t>
  </si>
  <si>
    <t>(название турнира)</t>
  </si>
  <si>
    <t>Возрастная группа</t>
  </si>
  <si>
    <t>Пол</t>
  </si>
  <si>
    <t>Место проведения</t>
  </si>
  <si>
    <t>Сроки проведения</t>
  </si>
  <si>
    <t>Категория</t>
  </si>
  <si>
    <t xml:space="preserve">№    п/п                </t>
  </si>
  <si>
    <t>Фамилия, имя, отчество игрока</t>
  </si>
  <si>
    <t>Дата рождения (день, месяц, год)</t>
  </si>
  <si>
    <r>
      <t>Город, страна</t>
    </r>
    <r>
      <rPr>
        <vertAlign val="superscript"/>
        <sz val="8"/>
        <rFont val="Arial Cyr"/>
        <family val="2"/>
        <charset val="204"/>
      </rPr>
      <t xml:space="preserve"> </t>
    </r>
    <r>
      <rPr>
        <sz val="8"/>
        <rFont val="Arial Cyr"/>
        <family val="2"/>
        <charset val="204"/>
      </rPr>
      <t>постоянного места жительства</t>
    </r>
  </si>
  <si>
    <t>Рег.№  игрока РПТТ</t>
  </si>
  <si>
    <t>Классифи-кационные очки РПТТ на</t>
  </si>
  <si>
    <t>ВЗРОСЛЫЕ</t>
  </si>
  <si>
    <t>ФТ</t>
  </si>
  <si>
    <t>-</t>
  </si>
  <si>
    <t xml:space="preserve">В СПОРТИВНОЙ ДИСЦИПЛИНЕ </t>
  </si>
  <si>
    <t>ДО 19 ЛЕТ</t>
  </si>
  <si>
    <t>I</t>
  </si>
  <si>
    <t>А</t>
  </si>
  <si>
    <t>"ПЛЯЖНЫЙ ТЕННИС - ПАРНЫЙ РАЗРЯД"</t>
  </si>
  <si>
    <t>ДО 17 ЛЕТ</t>
  </si>
  <si>
    <t>II</t>
  </si>
  <si>
    <t>Б</t>
  </si>
  <si>
    <t>"ПЛЯЖНЫЙ ТЕННИС - СМЕШАННЫЙ ПАРНЫЙ РАЗРЯД"</t>
  </si>
  <si>
    <t>ДО 15 ЛЕТ</t>
  </si>
  <si>
    <t>III</t>
  </si>
  <si>
    <t>В</t>
  </si>
  <si>
    <t>ДО 13 ЛЕТ</t>
  </si>
  <si>
    <t>IV</t>
  </si>
  <si>
    <t>Г</t>
  </si>
  <si>
    <t>9-10 ЛЕТ</t>
  </si>
  <si>
    <t>V</t>
  </si>
  <si>
    <t>МУЖЧИНЫ И ЖЕНЩИНЫ</t>
  </si>
  <si>
    <t>г. Москва</t>
  </si>
  <si>
    <t xml:space="preserve">ЗАЯВОЧНЫЙ СПИСОК ПАР </t>
  </si>
  <si>
    <t>Романова Анна Вадимовна</t>
  </si>
  <si>
    <t>1222</t>
  </si>
  <si>
    <t>Развозов Савва Сергеевич</t>
  </si>
  <si>
    <t>2048</t>
  </si>
  <si>
    <t>Безногов Александр Арменович</t>
  </si>
  <si>
    <t>2549</t>
  </si>
  <si>
    <t>350</t>
  </si>
  <si>
    <t>Филаткин Лев Игоревич</t>
  </si>
  <si>
    <t>1884</t>
  </si>
  <si>
    <t>Севостьянов Роман Андреевич</t>
  </si>
  <si>
    <t>Челябинск</t>
  </si>
  <si>
    <t>1901</t>
  </si>
  <si>
    <t>Илюхина Наталья Владиславовна</t>
  </si>
  <si>
    <t>784</t>
  </si>
  <si>
    <t>Назаров Сергей Дмитриевич</t>
  </si>
  <si>
    <t>77</t>
  </si>
  <si>
    <t>Горячева Жанна Евгеньевна</t>
  </si>
  <si>
    <t>2008</t>
  </si>
  <si>
    <t>Шарипова Анастасия Ринатовна</t>
  </si>
  <si>
    <t>2624</t>
  </si>
  <si>
    <t>Злобина Валерия Александровна</t>
  </si>
  <si>
    <t>1916</t>
  </si>
  <si>
    <t>Максунов Егор Евгеньевич</t>
  </si>
  <si>
    <t>1979</t>
  </si>
  <si>
    <t>Жуков Игорь Игоревич</t>
  </si>
  <si>
    <t>1763</t>
  </si>
  <si>
    <t>Зайченко Станислав Сергеевич</t>
  </si>
  <si>
    <t>Галенко Анна Александровна</t>
  </si>
  <si>
    <t>09-11.12.2022</t>
  </si>
  <si>
    <t>Степанюк Анастасия Алексеевна</t>
  </si>
  <si>
    <t>Мартынов Владислав Павлович</t>
  </si>
  <si>
    <t>Израйлева Диана Александровна</t>
  </si>
  <si>
    <t>Зеленова Анна Алексеевна</t>
  </si>
  <si>
    <t>Изотов Федор Алексеевич</t>
  </si>
  <si>
    <t>Микульская Ксения Дмитриевна</t>
  </si>
  <si>
    <t>Шмелев Михаил Антонович</t>
  </si>
  <si>
    <t>Губанова Валентина Николаевна</t>
  </si>
  <si>
    <t>Тарасов Арсений Вадимович</t>
  </si>
  <si>
    <t>Безуглая Арина Андреевна</t>
  </si>
  <si>
    <t>Андреева Юлианна Денисовна</t>
  </si>
  <si>
    <t>Киргизова Екатерина Сергеевна</t>
  </si>
  <si>
    <t>Сенцова Кира Михайловна</t>
  </si>
  <si>
    <t>Кукушин Илья Максимович</t>
  </si>
  <si>
    <t>Чурикова Кристина Денисовна</t>
  </si>
  <si>
    <t>Осокин Никита Валерьевич</t>
  </si>
  <si>
    <t>Козбинов Андрей Валерьевич</t>
  </si>
  <si>
    <t>ВСЕРОССИЙСКИЕ СОРЕВНОВАНИЯ ПО ПЛЯЖНОМУ ТЕННИСУ "ЗИМНИЙ КУБОК ФТР"</t>
  </si>
  <si>
    <t>Гл. судья</t>
  </si>
  <si>
    <t>Ю.В.Оборина</t>
  </si>
  <si>
    <t>Название турнира</t>
  </si>
  <si>
    <t>Пол игроков</t>
  </si>
  <si>
    <t>Класс</t>
  </si>
  <si>
    <t>Г.МОСКВА</t>
  </si>
  <si>
    <t>Статус пары</t>
  </si>
  <si>
    <t>№ строк</t>
  </si>
  <si>
    <t>Фамилия</t>
  </si>
  <si>
    <t>И.О.</t>
  </si>
  <si>
    <t>Город (страна)</t>
  </si>
  <si>
    <t>1/8</t>
  </si>
  <si>
    <t>1/4</t>
  </si>
  <si>
    <t>1/2</t>
  </si>
  <si>
    <t>Финал</t>
  </si>
  <si>
    <t>финала</t>
  </si>
  <si>
    <t xml:space="preserve">1 </t>
  </si>
  <si>
    <t>Романова</t>
  </si>
  <si>
    <t>С.В.</t>
  </si>
  <si>
    <t>Солдатенкова</t>
  </si>
  <si>
    <t>П.Д.</t>
  </si>
  <si>
    <t>Сочи</t>
  </si>
  <si>
    <t/>
  </si>
  <si>
    <t>Х</t>
  </si>
  <si>
    <t>Зеленова</t>
  </si>
  <si>
    <t>А.А.</t>
  </si>
  <si>
    <t>Андреева</t>
  </si>
  <si>
    <t>Ю.Д.</t>
  </si>
  <si>
    <t>Безуглая</t>
  </si>
  <si>
    <t>Израйлева</t>
  </si>
  <si>
    <t>Степанюк</t>
  </si>
  <si>
    <t>Д.А.</t>
  </si>
  <si>
    <t>А.М.</t>
  </si>
  <si>
    <t>Шарипова</t>
  </si>
  <si>
    <t>А.Р.</t>
  </si>
  <si>
    <t>С.С.</t>
  </si>
  <si>
    <t>Микульская</t>
  </si>
  <si>
    <t>К.Д.</t>
  </si>
  <si>
    <t>А.В.</t>
  </si>
  <si>
    <t>Горячева</t>
  </si>
  <si>
    <t>Губанова</t>
  </si>
  <si>
    <t>Ж.Е.</t>
  </si>
  <si>
    <t>В.Н.</t>
  </si>
  <si>
    <t>Е.Е.</t>
  </si>
  <si>
    <t>Илюхина</t>
  </si>
  <si>
    <t>Н.В.</t>
  </si>
  <si>
    <t>Киргизова</t>
  </si>
  <si>
    <t>Е.С.</t>
  </si>
  <si>
    <t>Чурикова</t>
  </si>
  <si>
    <t>Сенцова</t>
  </si>
  <si>
    <t>К.М.</t>
  </si>
  <si>
    <t>Злобина</t>
  </si>
  <si>
    <t>В.А.</t>
  </si>
  <si>
    <t>Лайфурова</t>
  </si>
  <si>
    <t>А.Е.</t>
  </si>
  <si>
    <t>3 место</t>
  </si>
  <si>
    <t>Галенко</t>
  </si>
  <si>
    <t xml:space="preserve">2 </t>
  </si>
  <si>
    <t>№</t>
  </si>
  <si>
    <t>Сеяные пары</t>
  </si>
  <si>
    <t>Очки</t>
  </si>
  <si>
    <t>Ожидающая пара</t>
  </si>
  <si>
    <t>Замененная пара</t>
  </si>
  <si>
    <t>Присутствовали на жеребьевке</t>
  </si>
  <si>
    <t>Романова С.В.</t>
  </si>
  <si>
    <t>МУРСАЛИМОВА (Москва)</t>
  </si>
  <si>
    <t>Солдатенкова П.Д.</t>
  </si>
  <si>
    <t>Галенко А.А.</t>
  </si>
  <si>
    <t>Дата жеребьевки</t>
  </si>
  <si>
    <t>Время жеребьевки</t>
  </si>
  <si>
    <t>Киргизова Е.С.</t>
  </si>
  <si>
    <t>Романова А.В.</t>
  </si>
  <si>
    <t>Главный судья</t>
  </si>
  <si>
    <t>Ю.В.ОБОРИНА</t>
  </si>
  <si>
    <t>Степанюк А.А.</t>
  </si>
  <si>
    <t>Подпись</t>
  </si>
  <si>
    <t>И.О.Фамилия</t>
  </si>
  <si>
    <t>3м</t>
  </si>
  <si>
    <t>Отчет сформирован программой 25.02.2021 18:58:59</t>
  </si>
  <si>
    <t>ОСНОВНОЙ ТУРНИР В СПОРТИВНОЙ ДИСЦИПЛИНЕ “ПЛЯЖНЫЙ ТЕННИС -СМЕШАННЫЙ  ПАРНЫЙ РАЗРЯД“</t>
  </si>
  <si>
    <t>19.00</t>
  </si>
  <si>
    <t>Прегер</t>
  </si>
  <si>
    <t>К.В.</t>
  </si>
  <si>
    <t>Филаткин</t>
  </si>
  <si>
    <t>Л.И.</t>
  </si>
  <si>
    <t>Прегер К.В.</t>
  </si>
  <si>
    <t>Филаткин Л.И.</t>
  </si>
  <si>
    <t>Севостьянов Р.А.</t>
  </si>
  <si>
    <t>Мартынов В.П.</t>
  </si>
  <si>
    <t>Развозов С.С.</t>
  </si>
  <si>
    <t>Лайфурова А.Е.</t>
  </si>
  <si>
    <t>Максунов Е.Е.</t>
  </si>
  <si>
    <t>Злобина В.А.</t>
  </si>
  <si>
    <t>Телешов Е.Е.</t>
  </si>
  <si>
    <t>Назаров С.Д.</t>
  </si>
  <si>
    <t>Севостьянов</t>
  </si>
  <si>
    <t>Р.А.</t>
  </si>
  <si>
    <t>Мартынов</t>
  </si>
  <si>
    <t>В.П.</t>
  </si>
  <si>
    <t>Развозов</t>
  </si>
  <si>
    <t>Максунов</t>
  </si>
  <si>
    <t>Телешов</t>
  </si>
  <si>
    <t>Назаров</t>
  </si>
  <si>
    <t>С.Д.</t>
  </si>
  <si>
    <t>Жуков</t>
  </si>
  <si>
    <t>И.И.</t>
  </si>
  <si>
    <t>Зинкеев</t>
  </si>
  <si>
    <t>Изотов</t>
  </si>
  <si>
    <t>Ф.А.</t>
  </si>
  <si>
    <t>Иванов</t>
  </si>
  <si>
    <t>Осокин</t>
  </si>
  <si>
    <t xml:space="preserve">Безуглая </t>
  </si>
  <si>
    <t>Санкт-петербург</t>
  </si>
  <si>
    <t>Тарасов</t>
  </si>
  <si>
    <t>Шмелев</t>
  </si>
  <si>
    <t>М.А.</t>
  </si>
  <si>
    <t>Зайченко</t>
  </si>
  <si>
    <t>Безногов</t>
  </si>
  <si>
    <t>Козбинов</t>
  </si>
  <si>
    <t>Кукушин</t>
  </si>
  <si>
    <t>И.М.</t>
  </si>
  <si>
    <t>60 60</t>
  </si>
  <si>
    <t>61 60</t>
  </si>
  <si>
    <t>63 62</t>
  </si>
  <si>
    <t>60 62</t>
  </si>
  <si>
    <t>64 62</t>
  </si>
  <si>
    <t>63 64</t>
  </si>
  <si>
    <t>63 63</t>
  </si>
  <si>
    <t>75 75</t>
  </si>
  <si>
    <t>62 63</t>
  </si>
  <si>
    <t>МОСКВА</t>
  </si>
  <si>
    <t>9-11.12.2022</t>
  </si>
  <si>
    <t>Для проигравших в 1/8 финала</t>
  </si>
  <si>
    <t>9-е место</t>
  </si>
  <si>
    <t>17-е место</t>
  </si>
  <si>
    <t>VI</t>
  </si>
  <si>
    <t>75 63</t>
  </si>
  <si>
    <t>отказ</t>
  </si>
  <si>
    <t>64 60</t>
  </si>
  <si>
    <t>60 75</t>
  </si>
  <si>
    <t>36 63 10-7</t>
  </si>
  <si>
    <t>64 63</t>
  </si>
  <si>
    <t>63 61</t>
  </si>
  <si>
    <t xml:space="preserve">Романова </t>
  </si>
  <si>
    <t>46 60 10-8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</si>
</sst>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8" x14ac:knownFonts="1">
    <font>
      <sz val="11"/>
      <color theme="1"/>
      <name val="Calibri"/>
      <family val="2"/>
      <scheme val="minor"/>
    </font>
    <font>
      <sz val="10"/>
      <name val="Arial Cyr"/>
      <charset val="204"/>
    </font>
    <font>
      <i/>
      <sz val="10"/>
      <name val="Arial Cyr"/>
      <charset val="204"/>
    </font>
    <font>
      <b/>
      <sz val="10"/>
      <name val="Arial Cyr"/>
      <family val="2"/>
      <charset val="204"/>
    </font>
    <font>
      <b/>
      <i/>
      <sz val="9"/>
      <name val="Arial Cyr"/>
      <family val="2"/>
      <charset val="204"/>
    </font>
    <font>
      <sz val="7"/>
      <name val="Arial Cyr"/>
      <family val="2"/>
      <charset val="204"/>
    </font>
    <font>
      <sz val="9"/>
      <name val="Arial Cyr"/>
      <charset val="204"/>
    </font>
    <font>
      <sz val="8"/>
      <name val="Arial Cyr"/>
      <charset val="204"/>
    </font>
    <font>
      <sz val="10"/>
      <name val="Arial Cyr"/>
      <family val="2"/>
      <charset val="204"/>
    </font>
    <font>
      <sz val="9"/>
      <name val="Arial Cyr"/>
      <family val="2"/>
      <charset val="204"/>
    </font>
    <font>
      <sz val="8"/>
      <name val="Arial Cyr"/>
      <family val="2"/>
      <charset val="204"/>
    </font>
    <font>
      <vertAlign val="superscript"/>
      <sz val="8"/>
      <name val="Arial Cyr"/>
      <family val="2"/>
      <charset val="204"/>
    </font>
    <font>
      <sz val="11"/>
      <color indexed="8"/>
      <name val="Calibri"/>
      <family val="2"/>
      <charset val="204"/>
    </font>
    <font>
      <sz val="10"/>
      <color indexed="8"/>
      <name val="Arial"/>
      <family val="2"/>
      <charset val="204"/>
    </font>
    <font>
      <sz val="10"/>
      <color indexed="8"/>
      <name val="Arial"/>
      <family val="2"/>
    </font>
    <font>
      <sz val="10"/>
      <color indexed="9"/>
      <name val="Arial"/>
      <family val="2"/>
      <charset val="204"/>
    </font>
    <font>
      <sz val="10"/>
      <color indexed="9"/>
      <name val="Arial"/>
      <family val="2"/>
    </font>
    <font>
      <sz val="11"/>
      <color indexed="9"/>
      <name val="Calibri"/>
      <family val="2"/>
    </font>
    <font>
      <sz val="10"/>
      <name val="Arial"/>
      <family val="2"/>
      <charset val="204"/>
    </font>
    <font>
      <sz val="11"/>
      <color indexed="20"/>
      <name val="Calibri"/>
      <family val="2"/>
    </font>
    <font>
      <b/>
      <sz val="10"/>
      <color indexed="16"/>
      <name val="Arial"/>
      <family val="2"/>
      <charset val="204"/>
    </font>
    <font>
      <b/>
      <sz val="10"/>
      <color indexed="16"/>
      <name val="Arial"/>
      <family val="2"/>
    </font>
    <font>
      <sz val="10"/>
      <color indexed="17"/>
      <name val="Arial"/>
      <family val="2"/>
    </font>
    <font>
      <b/>
      <sz val="11"/>
      <color indexed="52"/>
      <name val="Calibri"/>
      <family val="2"/>
    </font>
    <font>
      <b/>
      <sz val="11"/>
      <color indexed="9"/>
      <name val="Calibri"/>
      <family val="2"/>
    </font>
    <font>
      <sz val="10"/>
      <color indexed="20"/>
      <name val="Arial"/>
      <family val="2"/>
      <charset val="204"/>
    </font>
    <font>
      <sz val="10"/>
      <color indexed="20"/>
      <name val="Arial"/>
      <family val="2"/>
    </font>
    <font>
      <i/>
      <sz val="11"/>
      <color indexed="23"/>
      <name val="Calibri"/>
      <family val="2"/>
    </font>
    <font>
      <i/>
      <sz val="10"/>
      <color indexed="63"/>
      <name val="Arial"/>
      <family val="2"/>
      <charset val="204"/>
    </font>
    <font>
      <i/>
      <sz val="10"/>
      <color indexed="63"/>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Arial"/>
      <family val="2"/>
    </font>
    <font>
      <sz val="11"/>
      <color indexed="62"/>
      <name val="Calibri"/>
      <family val="2"/>
    </font>
    <font>
      <b/>
      <sz val="10"/>
      <color indexed="9"/>
      <name val="Arial"/>
      <family val="2"/>
    </font>
    <font>
      <sz val="10"/>
      <color indexed="16"/>
      <name val="Arial"/>
      <family val="2"/>
      <charset val="204"/>
    </font>
    <font>
      <sz val="10"/>
      <color indexed="16"/>
      <name val="Arial"/>
      <family val="2"/>
    </font>
    <font>
      <sz val="11"/>
      <color indexed="52"/>
      <name val="Calibri"/>
      <family val="2"/>
    </font>
    <font>
      <sz val="10"/>
      <color indexed="60"/>
      <name val="Arial"/>
      <family val="2"/>
    </font>
    <font>
      <b/>
      <sz val="11"/>
      <color indexed="63"/>
      <name val="Calibri"/>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b/>
      <sz val="18"/>
      <color indexed="56"/>
      <name val="Cambria"/>
      <family val="2"/>
    </font>
    <font>
      <b/>
      <sz val="11"/>
      <color indexed="8"/>
      <name val="Calibri"/>
      <family val="2"/>
    </font>
    <font>
      <sz val="10"/>
      <color indexed="10"/>
      <name val="Arial"/>
      <family val="2"/>
    </font>
    <font>
      <sz val="11"/>
      <color indexed="10"/>
      <name val="Calibri"/>
      <family val="2"/>
    </font>
    <font>
      <u/>
      <sz val="10"/>
      <color indexed="12"/>
      <name val="Arial"/>
      <family val="2"/>
    </font>
    <font>
      <sz val="8"/>
      <color rgb="FF000000"/>
      <name val="Tahoma"/>
      <family val="2"/>
      <charset val="204"/>
    </font>
    <font>
      <b/>
      <sz val="9"/>
      <name val="Arial Cyr"/>
      <family val="2"/>
      <charset val="204"/>
    </font>
    <font>
      <sz val="12"/>
      <color theme="1"/>
      <name val="Times New Roman"/>
      <family val="1"/>
      <charset val="204"/>
    </font>
    <font>
      <sz val="10"/>
      <color theme="1"/>
      <name val="Calibri"/>
      <family val="2"/>
      <scheme val="minor"/>
    </font>
    <font>
      <b/>
      <sz val="12"/>
      <name val="Arial Cyr"/>
      <charset val="204"/>
    </font>
    <font>
      <b/>
      <sz val="9"/>
      <name val="Arial Cyr"/>
      <charset val="204"/>
    </font>
    <font>
      <b/>
      <sz val="10"/>
      <name val="Arial Cyr"/>
      <charset val="204"/>
    </font>
    <font>
      <sz val="12"/>
      <color theme="1"/>
      <name val="Calibri"/>
      <family val="2"/>
      <charset val="204"/>
      <scheme val="minor"/>
    </font>
    <font>
      <b/>
      <sz val="11"/>
      <name val="Arial Cyr"/>
      <charset val="204"/>
    </font>
    <font>
      <b/>
      <sz val="20"/>
      <name val="Arial Cyr"/>
      <charset val="204"/>
    </font>
    <font>
      <b/>
      <sz val="14"/>
      <name val="Arial Cyr"/>
      <family val="2"/>
      <charset val="204"/>
    </font>
    <font>
      <sz val="8"/>
      <color indexed="9"/>
      <name val="Arial Cyr"/>
      <family val="2"/>
      <charset val="204"/>
    </font>
    <font>
      <b/>
      <sz val="8"/>
      <name val="Arial Cyr"/>
      <family val="2"/>
      <charset val="204"/>
    </font>
    <font>
      <b/>
      <sz val="7"/>
      <name val="Arial Cyr"/>
      <family val="2"/>
      <charset val="204"/>
    </font>
    <font>
      <b/>
      <sz val="16"/>
      <color indexed="10"/>
      <name val="Arial Cyr"/>
      <charset val="204"/>
    </font>
    <font>
      <sz val="9"/>
      <color indexed="9"/>
      <name val="Arial Cyr"/>
      <family val="2"/>
      <charset val="204"/>
    </font>
    <font>
      <i/>
      <sz val="8"/>
      <color indexed="9"/>
      <name val="Arial Cyr"/>
      <charset val="204"/>
    </font>
    <font>
      <i/>
      <sz val="8"/>
      <name val="Arial Cyr"/>
      <charset val="204"/>
    </font>
    <font>
      <b/>
      <sz val="8"/>
      <name val="Arial Cyr"/>
      <charset val="204"/>
    </font>
    <font>
      <sz val="9"/>
      <color indexed="9"/>
      <name val="Arial Cyr"/>
      <charset val="204"/>
    </font>
    <font>
      <sz val="7"/>
      <name val="Arial Cyr"/>
      <charset val="204"/>
    </font>
    <font>
      <sz val="8"/>
      <color rgb="FF000000"/>
      <name val="Segoe UI"/>
      <family val="2"/>
      <charset val="204"/>
    </font>
    <font>
      <b/>
      <sz val="14"/>
      <name val="Arial Cyr"/>
      <charset val="204"/>
    </font>
    <font>
      <sz val="12"/>
      <name val="Arial Cyr"/>
      <family val="2"/>
      <charset val="204"/>
    </font>
    <font>
      <sz val="10"/>
      <color indexed="42"/>
      <name val="Arial Cyr"/>
      <family val="2"/>
      <charset val="204"/>
    </font>
    <font>
      <sz val="10"/>
      <color indexed="9"/>
      <name val="Arial Cyr"/>
      <family val="2"/>
      <charset val="204"/>
    </font>
  </fonts>
  <fills count="27">
    <fill>
      <patternFill patternType="none"/>
    </fill>
    <fill>
      <patternFill patternType="gray125"/>
    </fill>
    <fill>
      <patternFill patternType="solid">
        <fgColor indexed="44"/>
      </patternFill>
    </fill>
    <fill>
      <patternFill patternType="solid">
        <fgColor indexed="29"/>
      </patternFill>
    </fill>
    <fill>
      <patternFill patternType="solid">
        <fgColor indexed="43"/>
      </patternFill>
    </fill>
    <fill>
      <patternFill patternType="solid">
        <fgColor indexed="22"/>
      </patternFill>
    </fill>
    <fill>
      <patternFill patternType="solid">
        <fgColor indexed="27"/>
      </patternFill>
    </fill>
    <fill>
      <patternFill patternType="solid">
        <fgColor indexed="47"/>
      </patternFill>
    </fill>
    <fill>
      <patternFill patternType="solid">
        <fgColor indexed="23"/>
      </patternFill>
    </fill>
    <fill>
      <patternFill patternType="solid">
        <fgColor indexed="51"/>
      </patternFill>
    </fill>
    <fill>
      <patternFill patternType="solid">
        <fgColor indexed="63"/>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45"/>
      </patternFill>
    </fill>
    <fill>
      <patternFill patternType="solid">
        <fgColor indexed="55"/>
      </patternFill>
    </fill>
    <fill>
      <patternFill patternType="solid">
        <fgColor indexed="46"/>
      </patternFill>
    </fill>
    <fill>
      <patternFill patternType="solid">
        <fgColor indexed="56"/>
      </patternFill>
    </fill>
    <fill>
      <patternFill patternType="solid">
        <fgColor indexed="52"/>
      </patternFill>
    </fill>
    <fill>
      <patternFill patternType="solid">
        <fgColor indexed="54"/>
      </patternFill>
    </fill>
    <fill>
      <patternFill patternType="solid">
        <fgColor indexed="16"/>
      </patternFill>
    </fill>
    <fill>
      <patternFill patternType="solid">
        <fgColor indexed="42"/>
      </patternFill>
    </fill>
    <fill>
      <patternFill patternType="solid">
        <fgColor indexed="26"/>
      </patternFill>
    </fill>
    <fill>
      <patternFill patternType="solid">
        <fgColor indexed="22"/>
        <bgColor indexed="64"/>
      </patternFill>
    </fill>
  </fills>
  <borders count="67">
    <border>
      <left/>
      <right/>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8"/>
      </left>
      <right style="double">
        <color indexed="8"/>
      </right>
      <top style="double">
        <color indexed="8"/>
      </top>
      <bottom style="double">
        <color indexed="8"/>
      </bottom>
      <diagonal/>
    </border>
    <border>
      <left/>
      <right/>
      <top/>
      <bottom style="double">
        <color indexed="16"/>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right style="thin">
        <color indexed="64"/>
      </right>
      <top/>
      <bottom/>
      <diagonal/>
    </border>
  </borders>
  <cellStyleXfs count="101">
    <xf numFmtId="0" fontId="0" fillId="0" borderId="0"/>
    <xf numFmtId="0" fontId="1" fillId="0" borderId="0"/>
    <xf numFmtId="0" fontId="12" fillId="0" borderId="0"/>
    <xf numFmtId="0" fontId="1"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8" fillId="4" borderId="11" applyNumberFormat="0" applyFont="0" applyAlignment="0" applyProtection="0"/>
    <xf numFmtId="0" fontId="19" fillId="17" borderId="0" applyNumberFormat="0" applyBorder="0" applyAlignment="0" applyProtection="0"/>
    <xf numFmtId="0" fontId="20" fillId="5" borderId="11" applyNumberFormat="0" applyAlignment="0" applyProtection="0"/>
    <xf numFmtId="0" fontId="21" fillId="5" borderId="11" applyNumberFormat="0" applyAlignment="0" applyProtection="0"/>
    <xf numFmtId="0" fontId="22" fillId="6" borderId="0" applyNumberFormat="0" applyBorder="0" applyAlignment="0" applyProtection="0"/>
    <xf numFmtId="0" fontId="23" fillId="5" borderId="12" applyNumberFormat="0" applyAlignment="0" applyProtection="0"/>
    <xf numFmtId="0" fontId="24" fillId="18" borderId="13" applyNumberFormat="0" applyAlignment="0" applyProtection="0"/>
    <xf numFmtId="0" fontId="25" fillId="19"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9" borderId="0" applyNumberFormat="0" applyBorder="0" applyAlignment="0" applyProtection="0"/>
    <xf numFmtId="0" fontId="15" fillId="22" borderId="0" applyNumberFormat="0" applyBorder="0" applyAlignment="0" applyProtection="0"/>
    <xf numFmtId="0" fontId="15" fillId="15" borderId="0" applyNumberFormat="0" applyBorder="0" applyAlignment="0" applyProtection="0"/>
    <xf numFmtId="0" fontId="15" fillId="23" borderId="0" applyNumberFormat="0" applyBorder="0" applyAlignment="0" applyProtection="0"/>
    <xf numFmtId="0" fontId="28" fillId="0" borderId="0" applyNumberFormat="0" applyFill="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9" borderId="0" applyNumberFormat="0" applyBorder="0" applyAlignment="0" applyProtection="0"/>
    <xf numFmtId="0" fontId="16" fillId="22" borderId="0" applyNumberFormat="0" applyBorder="0" applyAlignment="0" applyProtection="0"/>
    <xf numFmtId="0" fontId="16" fillId="15" borderId="0" applyNumberFormat="0" applyBorder="0" applyAlignment="0" applyProtection="0"/>
    <xf numFmtId="0" fontId="16" fillId="23" borderId="0" applyNumberFormat="0" applyBorder="0" applyAlignment="0" applyProtection="0"/>
    <xf numFmtId="0" fontId="29" fillId="0" borderId="0" applyNumberFormat="0" applyFill="0" applyBorder="0" applyAlignment="0" applyProtection="0"/>
    <xf numFmtId="0" fontId="30" fillId="24" borderId="0" applyNumberFormat="0" applyBorder="0" applyAlignment="0" applyProtection="0"/>
    <xf numFmtId="0" fontId="31" fillId="0" borderId="14" applyNumberFormat="0" applyFill="0" applyAlignment="0" applyProtection="0"/>
    <xf numFmtId="0" fontId="32" fillId="0" borderId="15" applyNumberFormat="0" applyFill="0" applyAlignment="0" applyProtection="0"/>
    <xf numFmtId="0" fontId="33" fillId="0" borderId="16" applyNumberFormat="0" applyFill="0" applyAlignment="0" applyProtection="0"/>
    <xf numFmtId="0" fontId="33" fillId="0" borderId="0" applyNumberFormat="0" applyFill="0" applyBorder="0" applyAlignment="0" applyProtection="0"/>
    <xf numFmtId="0" fontId="34" fillId="3" borderId="11" applyNumberFormat="0" applyAlignment="0" applyProtection="0"/>
    <xf numFmtId="0" fontId="35" fillId="7" borderId="12" applyNumberFormat="0" applyAlignment="0" applyProtection="0"/>
    <xf numFmtId="0" fontId="36" fillId="10" borderId="17" applyNumberFormat="0" applyAlignment="0" applyProtection="0"/>
    <xf numFmtId="0" fontId="37" fillId="0" borderId="18" applyNumberFormat="0" applyFill="0" applyAlignment="0" applyProtection="0"/>
    <xf numFmtId="0" fontId="38" fillId="0" borderId="18" applyNumberFormat="0" applyFill="0" applyAlignment="0" applyProtection="0"/>
    <xf numFmtId="0" fontId="39" fillId="0" borderId="19" applyNumberFormat="0" applyFill="0" applyAlignment="0" applyProtection="0"/>
    <xf numFmtId="0" fontId="40" fillId="4" borderId="0" applyNumberFormat="0" applyBorder="0" applyAlignment="0" applyProtection="0"/>
    <xf numFmtId="0" fontId="12" fillId="25" borderId="20" applyNumberFormat="0" applyFont="0" applyAlignment="0" applyProtection="0"/>
    <xf numFmtId="0" fontId="41" fillId="5" borderId="11" applyNumberFormat="0" applyAlignment="0" applyProtection="0"/>
    <xf numFmtId="0" fontId="42" fillId="0" borderId="0" applyNumberFormat="0" applyFill="0" applyBorder="0" applyAlignment="0" applyProtection="0"/>
    <xf numFmtId="0" fontId="43" fillId="0" borderId="21" applyNumberFormat="0" applyFill="0" applyAlignment="0" applyProtection="0"/>
    <xf numFmtId="0" fontId="44" fillId="0" borderId="22" applyNumberFormat="0" applyFill="0" applyAlignment="0" applyProtection="0"/>
    <xf numFmtId="0" fontId="45" fillId="0" borderId="23" applyNumberFormat="0" applyFill="0" applyAlignment="0" applyProtection="0"/>
    <xf numFmtId="0" fontId="45" fillId="0" borderId="0" applyNumberFormat="0" applyFill="0" applyBorder="0" applyAlignment="0" applyProtection="0"/>
    <xf numFmtId="0" fontId="46" fillId="0" borderId="24" applyNumberFormat="0" applyFill="0" applyAlignment="0" applyProtection="0"/>
    <xf numFmtId="0" fontId="47" fillId="0" borderId="0" applyNumberFormat="0" applyFill="0" applyBorder="0" applyAlignment="0" applyProtection="0"/>
    <xf numFmtId="0" fontId="48" fillId="0" borderId="25" applyNumberFormat="0" applyFill="0" applyAlignment="0" applyProtection="0"/>
    <xf numFmtId="0" fontId="46" fillId="5" borderId="2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cellStyleXfs>
  <cellXfs count="531">
    <xf numFmtId="0" fontId="0" fillId="0" borderId="0" xfId="0"/>
    <xf numFmtId="0" fontId="1" fillId="0" borderId="0" xfId="1"/>
    <xf numFmtId="0" fontId="1" fillId="0" borderId="0" xfId="1" applyAlignment="1">
      <alignment horizontal="center"/>
    </xf>
    <xf numFmtId="0" fontId="2" fillId="0" borderId="0" xfId="1" applyFont="1" applyAlignment="1">
      <alignment horizontal="right"/>
    </xf>
    <xf numFmtId="0" fontId="4" fillId="0" borderId="0" xfId="1" applyNumberFormat="1" applyFont="1" applyBorder="1" applyAlignment="1">
      <alignment vertical="center"/>
    </xf>
    <xf numFmtId="0" fontId="1" fillId="0" borderId="0" xfId="1" applyAlignment="1">
      <alignment vertical="center"/>
    </xf>
    <xf numFmtId="0" fontId="1" fillId="0" borderId="0" xfId="1" applyAlignment="1">
      <alignment vertical="top"/>
    </xf>
    <xf numFmtId="0" fontId="6" fillId="0" borderId="0" xfId="1" applyFont="1"/>
    <xf numFmtId="0" fontId="7" fillId="0" borderId="0" xfId="1" applyFont="1" applyAlignment="1">
      <alignment horizontal="right"/>
    </xf>
    <xf numFmtId="0" fontId="8" fillId="0" borderId="0" xfId="1" applyNumberFormat="1" applyFont="1" applyAlignment="1" applyProtection="1">
      <alignment horizontal="right" vertical="center" wrapText="1"/>
    </xf>
    <xf numFmtId="0" fontId="7" fillId="0" borderId="0" xfId="1" applyFont="1" applyBorder="1" applyAlignment="1">
      <alignment horizontal="right"/>
    </xf>
    <xf numFmtId="0" fontId="6" fillId="0" borderId="0" xfId="1" applyFont="1" applyBorder="1" applyAlignment="1">
      <alignment horizontal="left"/>
    </xf>
    <xf numFmtId="0" fontId="9" fillId="0" borderId="0" xfId="1" applyFont="1" applyBorder="1" applyAlignment="1">
      <alignment shrinkToFit="1"/>
    </xf>
    <xf numFmtId="0" fontId="9" fillId="0" borderId="0" xfId="1" applyFont="1" applyBorder="1" applyAlignment="1">
      <alignment horizontal="left" shrinkToFit="1"/>
    </xf>
    <xf numFmtId="0" fontId="9" fillId="0" borderId="0" xfId="1" applyFont="1" applyBorder="1" applyAlignment="1">
      <alignment horizontal="right" shrinkToFit="1"/>
    </xf>
    <xf numFmtId="0" fontId="1" fillId="0" borderId="0" xfId="1" applyBorder="1" applyAlignment="1"/>
    <xf numFmtId="0" fontId="10" fillId="0" borderId="7" xfId="1" applyFont="1" applyBorder="1" applyAlignment="1">
      <alignment horizontal="center" vertical="center" wrapText="1"/>
    </xf>
    <xf numFmtId="0" fontId="9" fillId="0" borderId="0" xfId="1" applyFont="1" applyFill="1"/>
    <xf numFmtId="0" fontId="1" fillId="0" borderId="0" xfId="1" applyFill="1"/>
    <xf numFmtId="0" fontId="1" fillId="0" borderId="0" xfId="1" applyBorder="1"/>
    <xf numFmtId="0" fontId="1" fillId="0" borderId="0" xfId="1" applyBorder="1" applyAlignment="1">
      <alignment horizontal="center"/>
    </xf>
    <xf numFmtId="0" fontId="1" fillId="0" borderId="0" xfId="1" applyAlignment="1"/>
    <xf numFmtId="0" fontId="8" fillId="0" borderId="0" xfId="1" applyFont="1" applyBorder="1"/>
    <xf numFmtId="0" fontId="8" fillId="0" borderId="0" xfId="2" applyFont="1" applyAlignment="1">
      <alignment vertical="center"/>
    </xf>
    <xf numFmtId="0" fontId="8" fillId="0" borderId="0" xfId="2" applyNumberFormat="1" applyFont="1" applyAlignment="1">
      <alignment vertical="center"/>
    </xf>
    <xf numFmtId="0" fontId="1" fillId="0" borderId="0" xfId="3" applyProtection="1"/>
    <xf numFmtId="0" fontId="1" fillId="0" borderId="0" xfId="3" applyAlignment="1" applyProtection="1">
      <alignment horizontal="center"/>
    </xf>
    <xf numFmtId="14" fontId="10" fillId="0" borderId="10" xfId="1" applyNumberFormat="1" applyFont="1" applyBorder="1" applyAlignment="1">
      <alignment horizontal="center" vertical="center" wrapText="1"/>
    </xf>
    <xf numFmtId="14" fontId="0" fillId="0" borderId="6" xfId="0" applyNumberFormat="1" applyFill="1" applyBorder="1" applyAlignment="1">
      <alignment horizontal="center"/>
    </xf>
    <xf numFmtId="0" fontId="0" fillId="0" borderId="6" xfId="0" applyFill="1" applyBorder="1" applyAlignment="1">
      <alignment horizontal="center"/>
    </xf>
    <xf numFmtId="0" fontId="0" fillId="0" borderId="9" xfId="0" applyFill="1" applyBorder="1" applyAlignment="1">
      <alignment horizontal="center"/>
    </xf>
    <xf numFmtId="14" fontId="54" fillId="0" borderId="9" xfId="2" applyNumberFormat="1" applyFont="1" applyFill="1" applyBorder="1" applyAlignment="1">
      <alignment horizontal="center" vertical="justify" wrapText="1"/>
    </xf>
    <xf numFmtId="14" fontId="54" fillId="0" borderId="6" xfId="2" applyNumberFormat="1" applyFont="1" applyFill="1" applyBorder="1" applyAlignment="1">
      <alignment horizontal="center" vertical="justify" wrapText="1"/>
    </xf>
    <xf numFmtId="14" fontId="54" fillId="0" borderId="35" xfId="2" applyNumberFormat="1" applyFont="1" applyFill="1" applyBorder="1" applyAlignment="1">
      <alignment horizontal="center" vertical="justify" wrapText="1"/>
    </xf>
    <xf numFmtId="0" fontId="0" fillId="0" borderId="35" xfId="0" applyFill="1" applyBorder="1" applyAlignment="1">
      <alignment horizontal="center"/>
    </xf>
    <xf numFmtId="0" fontId="0" fillId="0" borderId="34" xfId="0" applyFill="1" applyBorder="1" applyAlignment="1">
      <alignment horizontal="center"/>
    </xf>
    <xf numFmtId="14" fontId="0" fillId="0" borderId="9" xfId="0" applyNumberFormat="1" applyFill="1" applyBorder="1" applyAlignment="1">
      <alignment horizontal="center"/>
    </xf>
    <xf numFmtId="14" fontId="0" fillId="0" borderId="35" xfId="0" applyNumberFormat="1" applyFill="1" applyBorder="1" applyAlignment="1">
      <alignment horizontal="center"/>
    </xf>
    <xf numFmtId="14" fontId="0" fillId="0" borderId="34" xfId="0" applyNumberFormat="1" applyFill="1" applyBorder="1" applyAlignment="1">
      <alignment horizontal="center"/>
    </xf>
    <xf numFmtId="0" fontId="55" fillId="0" borderId="6" xfId="0" applyFont="1" applyFill="1" applyBorder="1" applyAlignment="1">
      <alignment horizontal="center"/>
    </xf>
    <xf numFmtId="0" fontId="55" fillId="0" borderId="9" xfId="0" applyFont="1" applyFill="1" applyBorder="1" applyAlignment="1">
      <alignment horizontal="center"/>
    </xf>
    <xf numFmtId="0" fontId="55" fillId="0" borderId="35" xfId="0" applyFont="1" applyFill="1" applyBorder="1" applyAlignment="1">
      <alignment horizontal="center"/>
    </xf>
    <xf numFmtId="0" fontId="55" fillId="0" borderId="34" xfId="0" applyFont="1" applyFill="1" applyBorder="1" applyAlignment="1">
      <alignment horizontal="center"/>
    </xf>
    <xf numFmtId="14" fontId="57" fillId="0" borderId="1" xfId="1" applyNumberFormat="1" applyFont="1" applyBorder="1" applyAlignment="1">
      <alignment horizontal="center" shrinkToFit="1"/>
    </xf>
    <xf numFmtId="0" fontId="57" fillId="0" borderId="1" xfId="1" applyFont="1" applyBorder="1" applyAlignment="1">
      <alignment horizontal="center"/>
    </xf>
    <xf numFmtId="0" fontId="59" fillId="0" borderId="6" xfId="2" applyFont="1" applyFill="1" applyBorder="1" applyAlignment="1">
      <alignment horizontal="center" vertical="justify" wrapText="1"/>
    </xf>
    <xf numFmtId="0" fontId="60" fillId="0" borderId="0" xfId="1" applyFont="1" applyBorder="1" applyAlignment="1">
      <alignment horizontal="center"/>
    </xf>
    <xf numFmtId="0" fontId="60" fillId="0" borderId="1" xfId="1" applyNumberFormat="1" applyFont="1" applyBorder="1" applyAlignment="1" applyProtection="1">
      <alignment horizontal="center" shrinkToFit="1"/>
    </xf>
    <xf numFmtId="14" fontId="54" fillId="0" borderId="34" xfId="2" applyNumberFormat="1" applyFont="1" applyFill="1" applyBorder="1" applyAlignment="1">
      <alignment horizontal="center" vertical="justify" wrapText="1"/>
    </xf>
    <xf numFmtId="0" fontId="8" fillId="0" borderId="0" xfId="1" applyFont="1" applyAlignment="1">
      <alignment horizontal="left" vertical="center"/>
    </xf>
    <xf numFmtId="0" fontId="8" fillId="0" borderId="1" xfId="1" applyFont="1" applyBorder="1" applyAlignment="1">
      <alignment horizontal="center" vertical="center" shrinkToFit="1"/>
    </xf>
    <xf numFmtId="0" fontId="8" fillId="0" borderId="0" xfId="1" applyFont="1" applyBorder="1" applyAlignment="1">
      <alignment vertical="center" wrapText="1"/>
    </xf>
    <xf numFmtId="0" fontId="1" fillId="0" borderId="0" xfId="1" applyBorder="1" applyAlignment="1">
      <alignment vertical="center"/>
    </xf>
    <xf numFmtId="0" fontId="8" fillId="0" borderId="0" xfId="1" applyFont="1" applyFill="1" applyAlignment="1">
      <alignment vertical="center" wrapText="1"/>
    </xf>
    <xf numFmtId="0" fontId="10" fillId="0" borderId="0" xfId="1" applyFont="1" applyFill="1" applyAlignment="1">
      <alignment vertical="center" wrapText="1"/>
    </xf>
    <xf numFmtId="0" fontId="8" fillId="0" borderId="0" xfId="1" applyFont="1" applyFill="1" applyAlignment="1">
      <alignment vertical="center"/>
    </xf>
    <xf numFmtId="0" fontId="8" fillId="26" borderId="49" xfId="1" applyFont="1" applyFill="1" applyBorder="1" applyAlignment="1" applyProtection="1">
      <alignment horizontal="center" vertical="center" shrinkToFit="1"/>
    </xf>
    <xf numFmtId="0" fontId="8" fillId="0" borderId="0" xfId="1" applyFont="1" applyFill="1" applyAlignment="1">
      <alignment vertical="center" shrinkToFit="1"/>
    </xf>
    <xf numFmtId="0" fontId="58" fillId="0" borderId="35" xfId="1" applyFont="1" applyFill="1" applyBorder="1" applyAlignment="1">
      <alignment horizontal="center" shrinkToFit="1"/>
    </xf>
    <xf numFmtId="0" fontId="58" fillId="0" borderId="0" xfId="1" applyFont="1" applyFill="1" applyAlignment="1">
      <alignment shrinkToFit="1"/>
    </xf>
    <xf numFmtId="0" fontId="10" fillId="0" borderId="0" xfId="1" applyFont="1" applyFill="1" applyAlignment="1">
      <alignment horizontal="center" vertical="center" shrinkToFit="1"/>
    </xf>
    <xf numFmtId="0" fontId="63" fillId="0" borderId="0" xfId="1" applyFont="1" applyFill="1" applyAlignment="1">
      <alignment horizontal="center" vertical="center"/>
    </xf>
    <xf numFmtId="0" fontId="8" fillId="0" borderId="0" xfId="1" applyFont="1" applyFill="1" applyBorder="1" applyAlignment="1" applyProtection="1">
      <alignment vertical="center"/>
    </xf>
    <xf numFmtId="0" fontId="8" fillId="0" borderId="0" xfId="1" applyFont="1" applyFill="1" applyBorder="1" applyAlignment="1">
      <alignment vertical="center"/>
    </xf>
    <xf numFmtId="0" fontId="10" fillId="0" borderId="0" xfId="1" applyFont="1" applyFill="1" applyAlignment="1">
      <alignment horizontal="center" vertical="center"/>
    </xf>
    <xf numFmtId="0" fontId="8" fillId="0" borderId="0" xfId="1" applyFont="1" applyFill="1" applyBorder="1" applyAlignment="1" applyProtection="1">
      <alignment horizontal="center" vertical="center"/>
    </xf>
    <xf numFmtId="0" fontId="10" fillId="0" borderId="0" xfId="1" applyFont="1" applyFill="1" applyBorder="1" applyAlignment="1">
      <alignment vertical="center"/>
    </xf>
    <xf numFmtId="0" fontId="10" fillId="0" borderId="0" xfId="1" applyFont="1" applyFill="1" applyAlignment="1">
      <alignment horizontal="right" vertical="center"/>
    </xf>
    <xf numFmtId="0" fontId="3" fillId="0" borderId="0" xfId="1" applyFont="1" applyFill="1" applyAlignment="1">
      <alignment vertical="center" wrapText="1"/>
    </xf>
    <xf numFmtId="0" fontId="3" fillId="0" borderId="0" xfId="1" applyFont="1" applyFill="1" applyAlignment="1">
      <alignment horizontal="center" vertical="center" wrapText="1"/>
    </xf>
    <xf numFmtId="0" fontId="64" fillId="0" borderId="0" xfId="1" applyFont="1" applyFill="1" applyBorder="1" applyAlignment="1">
      <alignment vertical="center" shrinkToFit="1"/>
    </xf>
    <xf numFmtId="49" fontId="10" fillId="0" borderId="0" xfId="1" applyNumberFormat="1" applyFont="1" applyFill="1" applyAlignment="1">
      <alignment horizontal="center" vertical="center" wrapText="1"/>
    </xf>
    <xf numFmtId="0" fontId="10" fillId="0" borderId="0" xfId="1" applyFont="1" applyFill="1" applyBorder="1" applyAlignment="1">
      <alignment vertical="center" wrapText="1"/>
    </xf>
    <xf numFmtId="0" fontId="64" fillId="0" borderId="0" xfId="1" applyFont="1" applyFill="1" applyBorder="1" applyAlignment="1">
      <alignment horizontal="center" vertical="center" shrinkToFit="1"/>
    </xf>
    <xf numFmtId="49" fontId="64" fillId="0" borderId="0" xfId="1" applyNumberFormat="1" applyFont="1" applyFill="1" applyBorder="1" applyAlignment="1">
      <alignment horizontal="center" vertical="center" wrapText="1"/>
    </xf>
    <xf numFmtId="0" fontId="64" fillId="0" borderId="1" xfId="1" applyFont="1" applyFill="1" applyBorder="1" applyAlignment="1">
      <alignment horizontal="center" vertical="center" shrinkToFit="1"/>
    </xf>
    <xf numFmtId="0" fontId="10" fillId="0" borderId="1" xfId="1" applyFont="1" applyFill="1" applyBorder="1" applyAlignment="1">
      <alignment horizontal="center" vertical="center" wrapText="1"/>
    </xf>
    <xf numFmtId="0" fontId="64" fillId="0" borderId="0" xfId="1" applyFont="1" applyFill="1" applyAlignment="1">
      <alignment horizontal="center" vertical="center" wrapText="1"/>
    </xf>
    <xf numFmtId="0" fontId="57" fillId="0" borderId="58" xfId="1" applyFont="1" applyBorder="1" applyAlignment="1" applyProtection="1">
      <alignment horizontal="left" vertical="center" shrinkToFit="1"/>
    </xf>
    <xf numFmtId="0" fontId="57" fillId="0" borderId="4" xfId="1" applyFont="1" applyBorder="1" applyAlignment="1" applyProtection="1">
      <alignment horizontal="left" vertical="center" shrinkToFit="1"/>
    </xf>
    <xf numFmtId="0" fontId="57" fillId="0" borderId="59" xfId="1" applyFont="1" applyBorder="1" applyAlignment="1" applyProtection="1">
      <alignment horizontal="left" vertical="center" shrinkToFit="1"/>
    </xf>
    <xf numFmtId="0" fontId="6" fillId="0" borderId="0" xfId="1" applyFont="1" applyFill="1" applyBorder="1" applyAlignment="1">
      <alignment horizontal="center" wrapText="1"/>
    </xf>
    <xf numFmtId="49" fontId="57" fillId="0" borderId="0" xfId="1" applyNumberFormat="1" applyFont="1" applyFill="1" applyBorder="1" applyAlignment="1">
      <alignment horizontal="center" vertical="center" wrapText="1"/>
    </xf>
    <xf numFmtId="0" fontId="53" fillId="0" borderId="0" xfId="1" applyFont="1" applyFill="1" applyBorder="1" applyAlignment="1">
      <alignment horizontal="center" vertical="center" wrapText="1"/>
    </xf>
    <xf numFmtId="0" fontId="3" fillId="0" borderId="0" xfId="1" applyFont="1" applyFill="1" applyBorder="1" applyAlignment="1" applyProtection="1">
      <alignment horizontal="center" vertical="center" wrapText="1"/>
    </xf>
    <xf numFmtId="0" fontId="3" fillId="0" borderId="0" xfId="1" applyFont="1" applyFill="1" applyBorder="1" applyAlignment="1">
      <alignment horizontal="center" vertical="center" wrapText="1"/>
    </xf>
    <xf numFmtId="0" fontId="57" fillId="0" borderId="50" xfId="1" applyFont="1" applyBorder="1" applyAlignment="1" applyProtection="1">
      <alignment horizontal="left" vertical="center" shrinkToFit="1"/>
    </xf>
    <xf numFmtId="0" fontId="57" fillId="0" borderId="1" xfId="1" applyFont="1" applyBorder="1" applyAlignment="1" applyProtection="1">
      <alignment horizontal="left" vertical="center" shrinkToFit="1"/>
    </xf>
    <xf numFmtId="0" fontId="57" fillId="0" borderId="60" xfId="1" applyFont="1" applyBorder="1" applyAlignment="1" applyProtection="1">
      <alignment horizontal="left" vertical="center" shrinkToFit="1"/>
    </xf>
    <xf numFmtId="0" fontId="6" fillId="0" borderId="0" xfId="1" applyFont="1" applyFill="1" applyBorder="1" applyAlignment="1" applyProtection="1">
      <alignment horizontal="center" shrinkToFit="1"/>
    </xf>
    <xf numFmtId="49" fontId="6" fillId="0" borderId="0" xfId="1" applyNumberFormat="1" applyFont="1" applyFill="1" applyBorder="1" applyAlignment="1">
      <alignment horizontal="center" shrinkToFit="1"/>
    </xf>
    <xf numFmtId="0" fontId="9" fillId="0" borderId="0" xfId="1" applyFont="1" applyFill="1" applyBorder="1" applyAlignment="1" applyProtection="1">
      <alignment horizontal="center" shrinkToFit="1"/>
    </xf>
    <xf numFmtId="0" fontId="9" fillId="0" borderId="0" xfId="1" applyFont="1" applyFill="1" applyBorder="1" applyAlignment="1">
      <alignment horizontal="center" shrinkToFit="1"/>
    </xf>
    <xf numFmtId="0" fontId="8" fillId="0" borderId="0" xfId="1" applyFont="1" applyFill="1" applyBorder="1" applyAlignment="1" applyProtection="1">
      <alignment horizontal="center" shrinkToFit="1"/>
    </xf>
    <xf numFmtId="0" fontId="8" fillId="0" borderId="0" xfId="1" applyFont="1" applyFill="1" applyBorder="1" applyAlignment="1">
      <alignment horizontal="center" shrinkToFit="1"/>
    </xf>
    <xf numFmtId="0" fontId="8" fillId="0" borderId="0" xfId="1" applyFont="1" applyFill="1" applyAlignment="1">
      <alignment horizontal="center" wrapText="1"/>
    </xf>
    <xf numFmtId="0" fontId="8" fillId="0" borderId="0" xfId="1" applyFont="1" applyFill="1" applyAlignment="1">
      <alignment horizontal="center" vertical="center" wrapText="1"/>
    </xf>
    <xf numFmtId="0" fontId="6" fillId="0" borderId="51" xfId="1" applyFont="1" applyBorder="1" applyAlignment="1" applyProtection="1">
      <alignment horizontal="left" vertical="center" shrinkToFit="1"/>
    </xf>
    <xf numFmtId="0" fontId="6" fillId="0" borderId="2" xfId="1" applyFont="1" applyBorder="1" applyAlignment="1" applyProtection="1">
      <alignment horizontal="left" vertical="center" shrinkToFit="1"/>
    </xf>
    <xf numFmtId="0" fontId="6" fillId="0" borderId="62" xfId="1" applyFont="1" applyBorder="1" applyAlignment="1" applyProtection="1">
      <alignment horizontal="left" vertical="center" shrinkToFit="1"/>
    </xf>
    <xf numFmtId="0" fontId="67" fillId="0" borderId="63" xfId="1" applyFont="1" applyFill="1" applyBorder="1" applyAlignment="1" applyProtection="1">
      <alignment horizontal="left" shrinkToFit="1"/>
      <protection locked="0"/>
    </xf>
    <xf numFmtId="0" fontId="6" fillId="0" borderId="0" xfId="1" applyFont="1" applyFill="1" applyBorder="1" applyAlignment="1" applyProtection="1">
      <alignment horizontal="center" vertical="top" shrinkToFit="1"/>
    </xf>
    <xf numFmtId="0" fontId="6" fillId="0" borderId="55" xfId="1" applyFont="1" applyBorder="1" applyAlignment="1" applyProtection="1">
      <alignment horizontal="left" vertical="center" shrinkToFit="1"/>
    </xf>
    <xf numFmtId="0" fontId="6" fillId="0" borderId="29" xfId="1" applyFont="1" applyBorder="1" applyAlignment="1" applyProtection="1">
      <alignment horizontal="left" vertical="center" shrinkToFit="1"/>
    </xf>
    <xf numFmtId="0" fontId="6" fillId="0" borderId="65" xfId="1" applyFont="1" applyBorder="1" applyAlignment="1" applyProtection="1">
      <alignment horizontal="left" vertical="center" shrinkToFit="1"/>
    </xf>
    <xf numFmtId="0" fontId="9" fillId="0" borderId="0" xfId="1" applyFont="1" applyFill="1" applyBorder="1" applyAlignment="1" applyProtection="1">
      <alignment horizontal="left" vertical="center" shrinkToFit="1"/>
    </xf>
    <xf numFmtId="0" fontId="9" fillId="0" borderId="0" xfId="1" applyFont="1" applyFill="1" applyBorder="1" applyAlignment="1" applyProtection="1">
      <alignment horizontal="center" vertical="top" shrinkToFit="1"/>
    </xf>
    <xf numFmtId="0" fontId="6" fillId="0" borderId="4" xfId="1" applyFont="1" applyBorder="1" applyAlignment="1">
      <alignment horizontal="left" vertical="center" shrinkToFit="1"/>
    </xf>
    <xf numFmtId="0" fontId="9" fillId="0" borderId="0" xfId="1" applyFont="1" applyFill="1" applyBorder="1" applyAlignment="1">
      <alignment horizontal="left" vertical="center" shrinkToFit="1"/>
    </xf>
    <xf numFmtId="0" fontId="9" fillId="0" borderId="0" xfId="1" applyFont="1" applyFill="1" applyBorder="1" applyAlignment="1">
      <alignment horizontal="center" vertical="center" shrinkToFit="1"/>
    </xf>
    <xf numFmtId="0" fontId="9" fillId="0" borderId="66" xfId="1" applyFont="1" applyFill="1" applyBorder="1" applyAlignment="1">
      <alignment horizontal="center" vertical="center" shrinkToFit="1"/>
    </xf>
    <xf numFmtId="0" fontId="6" fillId="0" borderId="1" xfId="1" applyFont="1" applyBorder="1" applyAlignment="1">
      <alignment horizontal="left" vertical="center" shrinkToFit="1"/>
    </xf>
    <xf numFmtId="0" fontId="67" fillId="0" borderId="54" xfId="1" applyFont="1" applyFill="1" applyBorder="1" applyAlignment="1" applyProtection="1">
      <alignment horizontal="center" shrinkToFit="1"/>
      <protection locked="0"/>
    </xf>
    <xf numFmtId="0" fontId="9" fillId="0" borderId="54" xfId="1" applyFont="1" applyFill="1" applyBorder="1" applyAlignment="1" applyProtection="1">
      <alignment horizontal="center" vertical="top" shrinkToFit="1"/>
    </xf>
    <xf numFmtId="0" fontId="6" fillId="0" borderId="58" xfId="1" applyFont="1" applyBorder="1" applyAlignment="1" applyProtection="1">
      <alignment horizontal="left" vertical="center" shrinkToFit="1"/>
    </xf>
    <xf numFmtId="0" fontId="6" fillId="0" borderId="4" xfId="1" applyFont="1" applyBorder="1" applyAlignment="1" applyProtection="1">
      <alignment horizontal="left" vertical="center" shrinkToFit="1"/>
    </xf>
    <xf numFmtId="0" fontId="6" fillId="0" borderId="59" xfId="1" applyFont="1" applyBorder="1" applyAlignment="1" applyProtection="1">
      <alignment horizontal="left" vertical="center" shrinkToFit="1"/>
    </xf>
    <xf numFmtId="0" fontId="6" fillId="0" borderId="50" xfId="1" applyFont="1" applyBorder="1" applyAlignment="1" applyProtection="1">
      <alignment horizontal="left" vertical="center" shrinkToFit="1"/>
    </xf>
    <xf numFmtId="0" fontId="6" fillId="0" borderId="1" xfId="1" applyFont="1" applyBorder="1" applyAlignment="1" applyProtection="1">
      <alignment horizontal="left" vertical="center" shrinkToFit="1"/>
    </xf>
    <xf numFmtId="0" fontId="6" fillId="0" borderId="60" xfId="1" applyFont="1" applyBorder="1" applyAlignment="1" applyProtection="1">
      <alignment horizontal="left" vertical="center" shrinkToFit="1"/>
    </xf>
    <xf numFmtId="0" fontId="9" fillId="0" borderId="54" xfId="1" applyFont="1" applyFill="1" applyBorder="1" applyAlignment="1" applyProtection="1">
      <alignment horizontal="center" shrinkToFit="1"/>
    </xf>
    <xf numFmtId="0" fontId="9" fillId="0" borderId="33" xfId="1" applyFont="1" applyFill="1" applyBorder="1" applyAlignment="1" applyProtection="1">
      <alignment horizontal="left" vertical="center" shrinkToFit="1"/>
    </xf>
    <xf numFmtId="0" fontId="6" fillId="0" borderId="0" xfId="1" applyFont="1" applyFill="1" applyBorder="1" applyAlignment="1" applyProtection="1">
      <alignment horizontal="center" wrapText="1"/>
    </xf>
    <xf numFmtId="0" fontId="6" fillId="0" borderId="0" xfId="1" applyFont="1" applyFill="1" applyBorder="1" applyAlignment="1">
      <alignment horizontal="center" vertical="top" shrinkToFit="1"/>
    </xf>
    <xf numFmtId="0" fontId="6" fillId="0" borderId="51" xfId="1" applyFont="1" applyBorder="1" applyAlignment="1" applyProtection="1">
      <alignment vertical="center" shrinkToFit="1"/>
    </xf>
    <xf numFmtId="0" fontId="6" fillId="0" borderId="55" xfId="1" applyFont="1" applyBorder="1" applyAlignment="1" applyProtection="1">
      <alignment vertical="center" shrinkToFit="1"/>
    </xf>
    <xf numFmtId="0" fontId="9" fillId="0" borderId="0" xfId="1" applyFont="1" applyFill="1" applyBorder="1" applyAlignment="1">
      <alignment horizontal="center" vertical="top" shrinkToFit="1"/>
    </xf>
    <xf numFmtId="0" fontId="6" fillId="0" borderId="58" xfId="1" applyFont="1" applyBorder="1" applyAlignment="1" applyProtection="1">
      <alignment vertical="center" shrinkToFit="1"/>
    </xf>
    <xf numFmtId="0" fontId="6" fillId="0" borderId="50" xfId="1" applyFont="1" applyBorder="1" applyAlignment="1" applyProtection="1">
      <alignment vertical="center" shrinkToFit="1"/>
    </xf>
    <xf numFmtId="0" fontId="57" fillId="0" borderId="51" xfId="1" applyFont="1" applyBorder="1" applyAlignment="1" applyProtection="1">
      <alignment horizontal="left" vertical="center" shrinkToFit="1"/>
    </xf>
    <xf numFmtId="0" fontId="57" fillId="0" borderId="2" xfId="1" applyFont="1" applyBorder="1" applyAlignment="1" applyProtection="1">
      <alignment horizontal="left" vertical="center" shrinkToFit="1"/>
    </xf>
    <xf numFmtId="0" fontId="57" fillId="0" borderId="62" xfId="1" applyFont="1" applyBorder="1" applyAlignment="1" applyProtection="1">
      <alignment horizontal="left" vertical="center" shrinkToFit="1"/>
    </xf>
    <xf numFmtId="0" fontId="57" fillId="0" borderId="55" xfId="1" applyFont="1" applyBorder="1" applyAlignment="1" applyProtection="1">
      <alignment horizontal="left" vertical="center" shrinkToFit="1"/>
    </xf>
    <xf numFmtId="0" fontId="57" fillId="0" borderId="29" xfId="1" applyFont="1" applyBorder="1" applyAlignment="1" applyProtection="1">
      <alignment horizontal="left" vertical="center" shrinkToFit="1"/>
    </xf>
    <xf numFmtId="0" fontId="57" fillId="0" borderId="65" xfId="1" applyFont="1" applyBorder="1" applyAlignment="1" applyProtection="1">
      <alignment horizontal="left" vertical="center" shrinkToFit="1"/>
    </xf>
    <xf numFmtId="0" fontId="9" fillId="0" borderId="66" xfId="1" applyFont="1" applyFill="1" applyBorder="1" applyAlignment="1">
      <alignment horizontal="center" shrinkToFit="1"/>
    </xf>
    <xf numFmtId="0" fontId="8" fillId="0" borderId="0" xfId="1" applyFont="1" applyFill="1" applyBorder="1" applyAlignment="1">
      <alignment horizontal="center" wrapText="1"/>
    </xf>
    <xf numFmtId="49" fontId="8" fillId="0" borderId="0" xfId="1" applyNumberFormat="1" applyFont="1" applyFill="1" applyBorder="1" applyAlignment="1">
      <alignment wrapText="1"/>
    </xf>
    <xf numFmtId="0" fontId="9" fillId="0" borderId="66" xfId="1" applyFont="1" applyFill="1" applyBorder="1" applyAlignment="1">
      <alignment horizontal="center" vertical="top" shrinkToFit="1"/>
    </xf>
    <xf numFmtId="0" fontId="6" fillId="0" borderId="0" xfId="1" applyFont="1" applyFill="1" applyBorder="1" applyAlignment="1" applyProtection="1">
      <alignment horizontal="center" vertical="top" wrapText="1"/>
    </xf>
    <xf numFmtId="0" fontId="6" fillId="0" borderId="0" xfId="1" applyFont="1" applyFill="1" applyBorder="1" applyAlignment="1">
      <alignment horizontal="center" shrinkToFit="1"/>
    </xf>
    <xf numFmtId="0" fontId="8" fillId="0" borderId="4" xfId="1" applyFont="1" applyBorder="1" applyAlignment="1">
      <alignment horizontal="center" vertical="center" shrinkToFit="1"/>
    </xf>
    <xf numFmtId="0" fontId="8" fillId="0" borderId="4" xfId="1" applyFont="1" applyFill="1" applyBorder="1" applyAlignment="1">
      <alignment horizontal="center" vertical="center" wrapText="1"/>
    </xf>
    <xf numFmtId="0" fontId="8" fillId="0" borderId="4" xfId="1" applyFont="1" applyFill="1" applyBorder="1" applyAlignment="1" applyProtection="1">
      <alignment horizontal="center" vertical="center" shrinkToFit="1"/>
    </xf>
    <xf numFmtId="0" fontId="8" fillId="0" borderId="29" xfId="1" applyFont="1" applyBorder="1" applyAlignment="1">
      <alignment horizontal="center" vertical="center" shrinkToFit="1"/>
    </xf>
    <xf numFmtId="0" fontId="8" fillId="0" borderId="29" xfId="1" applyFont="1" applyFill="1" applyBorder="1" applyAlignment="1">
      <alignment horizontal="center" vertical="center" wrapText="1"/>
    </xf>
    <xf numFmtId="0" fontId="8" fillId="0" borderId="29" xfId="1" applyFont="1" applyFill="1" applyBorder="1" applyAlignment="1" applyProtection="1">
      <alignment horizontal="center" vertical="center" shrinkToFit="1"/>
    </xf>
    <xf numFmtId="0" fontId="67" fillId="0" borderId="0" xfId="1" applyFont="1" applyFill="1" applyBorder="1" applyAlignment="1" applyProtection="1">
      <alignment horizontal="center" shrinkToFit="1"/>
      <protection locked="0"/>
    </xf>
    <xf numFmtId="0" fontId="53" fillId="0" borderId="0" xfId="1" applyFont="1" applyFill="1" applyBorder="1" applyAlignment="1" applyProtection="1">
      <alignment horizontal="center" vertical="center" wrapText="1"/>
    </xf>
    <xf numFmtId="49" fontId="69" fillId="0" borderId="0" xfId="1" applyNumberFormat="1" applyFont="1" applyFill="1" applyBorder="1" applyAlignment="1" applyProtection="1">
      <alignment horizontal="center" shrinkToFit="1"/>
      <protection locked="0"/>
    </xf>
    <xf numFmtId="0" fontId="8" fillId="0" borderId="0" xfId="1" applyFont="1" applyFill="1" applyBorder="1" applyAlignment="1" applyProtection="1">
      <alignment horizontal="center" vertical="top" shrinkToFit="1"/>
    </xf>
    <xf numFmtId="0" fontId="70" fillId="0" borderId="0" xfId="1" applyFont="1" applyFill="1" applyBorder="1" applyAlignment="1">
      <alignment vertical="center" shrinkToFit="1"/>
    </xf>
    <xf numFmtId="0" fontId="70" fillId="0" borderId="0" xfId="1" applyFont="1" applyFill="1" applyBorder="1" applyAlignment="1">
      <alignment vertical="center" wrapText="1" shrinkToFit="1"/>
    </xf>
    <xf numFmtId="0" fontId="6" fillId="0" borderId="0" xfId="1" applyFont="1" applyFill="1" applyAlignment="1">
      <alignment horizontal="center" vertical="center" wrapText="1"/>
    </xf>
    <xf numFmtId="0" fontId="70" fillId="0" borderId="2" xfId="1" applyFont="1" applyFill="1" applyBorder="1" applyAlignment="1">
      <alignment horizontal="center" vertical="center" shrinkToFit="1"/>
    </xf>
    <xf numFmtId="0" fontId="70" fillId="0" borderId="64" xfId="1" applyFont="1" applyFill="1" applyBorder="1" applyAlignment="1">
      <alignment horizontal="center" vertical="center" shrinkToFit="1"/>
    </xf>
    <xf numFmtId="0" fontId="8" fillId="0" borderId="0" xfId="1" applyFont="1" applyFill="1" applyBorder="1" applyAlignment="1">
      <alignment horizontal="center" vertical="center" shrinkToFit="1"/>
    </xf>
    <xf numFmtId="0" fontId="8" fillId="0" borderId="66" xfId="1" applyFont="1" applyFill="1" applyBorder="1" applyAlignment="1">
      <alignment horizontal="center" vertical="center" shrinkToFit="1"/>
    </xf>
    <xf numFmtId="0" fontId="67" fillId="0" borderId="0" xfId="1" applyFont="1" applyFill="1" applyBorder="1" applyAlignment="1" applyProtection="1">
      <alignment vertical="center" shrinkToFit="1"/>
      <protection locked="0"/>
    </xf>
    <xf numFmtId="0" fontId="6" fillId="0" borderId="2" xfId="1" applyFont="1" applyFill="1" applyBorder="1" applyAlignment="1">
      <alignment horizontal="center" shrinkToFit="1"/>
    </xf>
    <xf numFmtId="0" fontId="71" fillId="0" borderId="0" xfId="1" applyFont="1" applyFill="1" applyAlignment="1">
      <alignment vertical="center" shrinkToFit="1"/>
    </xf>
    <xf numFmtId="0" fontId="6" fillId="0" borderId="0" xfId="1" applyFont="1" applyFill="1" applyAlignment="1">
      <alignment vertical="center" wrapText="1"/>
    </xf>
    <xf numFmtId="0" fontId="9" fillId="0" borderId="0" xfId="1" applyFont="1" applyFill="1" applyBorder="1" applyAlignment="1" applyProtection="1">
      <alignment vertical="center" shrinkToFit="1"/>
    </xf>
    <xf numFmtId="0" fontId="8" fillId="0" borderId="0" xfId="1" applyFont="1" applyFill="1" applyBorder="1" applyAlignment="1">
      <alignment vertical="center" wrapText="1"/>
    </xf>
    <xf numFmtId="0" fontId="8" fillId="0" borderId="0" xfId="1" applyFont="1" applyFill="1" applyBorder="1" applyAlignment="1">
      <alignment horizontal="center" vertical="center" wrapText="1"/>
    </xf>
    <xf numFmtId="0" fontId="6" fillId="0" borderId="0" xfId="1" applyFont="1" applyFill="1" applyBorder="1" applyAlignment="1">
      <alignment vertical="center" shrinkToFit="1"/>
    </xf>
    <xf numFmtId="0" fontId="9" fillId="0" borderId="0" xfId="1" applyFont="1" applyFill="1" applyBorder="1" applyAlignment="1">
      <alignment horizontal="left" shrinkToFit="1"/>
    </xf>
    <xf numFmtId="0" fontId="71" fillId="0" borderId="0" xfId="1" applyFont="1" applyFill="1" applyBorder="1" applyAlignment="1">
      <alignment vertical="center" shrinkToFit="1"/>
    </xf>
    <xf numFmtId="0" fontId="6" fillId="0" borderId="0" xfId="1" applyFont="1" applyFill="1" applyBorder="1" applyAlignment="1">
      <alignment vertical="center" wrapText="1"/>
    </xf>
    <xf numFmtId="0" fontId="6" fillId="0" borderId="0" xfId="1" applyFont="1" applyFill="1" applyBorder="1" applyAlignment="1">
      <alignment horizontal="center" vertical="center" shrinkToFit="1"/>
    </xf>
    <xf numFmtId="0" fontId="9" fillId="0" borderId="0" xfId="1" applyFont="1" applyFill="1" applyBorder="1" applyAlignment="1">
      <alignment vertical="center" shrinkToFit="1"/>
    </xf>
    <xf numFmtId="49" fontId="8" fillId="0" borderId="0" xfId="1" applyNumberFormat="1" applyFont="1" applyFill="1" applyBorder="1" applyAlignment="1" applyProtection="1">
      <alignment horizontal="center" vertical="top" shrinkToFit="1"/>
    </xf>
    <xf numFmtId="0" fontId="58" fillId="0" borderId="0" xfId="1" applyFont="1" applyFill="1" applyBorder="1" applyAlignment="1">
      <alignment vertical="center" shrinkToFit="1"/>
    </xf>
    <xf numFmtId="0" fontId="8" fillId="0" borderId="0" xfId="1" applyFont="1" applyFill="1" applyBorder="1" applyAlignment="1">
      <alignment vertical="center" shrinkToFit="1"/>
    </xf>
    <xf numFmtId="0" fontId="8" fillId="0" borderId="0" xfId="1" applyFont="1" applyFill="1" applyBorder="1" applyAlignment="1" applyProtection="1">
      <alignment vertical="center" shrinkToFit="1"/>
    </xf>
    <xf numFmtId="0" fontId="70" fillId="26" borderId="46" xfId="1" applyFont="1" applyFill="1" applyBorder="1" applyAlignment="1">
      <alignment horizontal="center" vertical="center" wrapText="1"/>
    </xf>
    <xf numFmtId="0" fontId="70" fillId="26" borderId="46" xfId="1" applyFont="1" applyFill="1" applyBorder="1" applyAlignment="1" applyProtection="1">
      <alignment horizontal="left" vertical="center" wrapText="1"/>
      <protection locked="0"/>
    </xf>
    <xf numFmtId="0" fontId="70" fillId="26" borderId="47" xfId="1" applyFont="1" applyFill="1" applyBorder="1" applyAlignment="1" applyProtection="1">
      <alignment vertical="center" wrapText="1"/>
      <protection locked="0"/>
    </xf>
    <xf numFmtId="0" fontId="70" fillId="0" borderId="0" xfId="1" applyFont="1" applyFill="1" applyAlignment="1">
      <alignment vertical="center" wrapText="1"/>
    </xf>
    <xf numFmtId="0" fontId="72" fillId="0" borderId="51" xfId="1" applyFont="1" applyFill="1" applyBorder="1" applyAlignment="1">
      <alignment horizontal="center" vertical="center" wrapText="1"/>
    </xf>
    <xf numFmtId="0" fontId="72" fillId="0" borderId="51" xfId="1" applyFont="1" applyFill="1" applyBorder="1" applyAlignment="1" applyProtection="1">
      <alignment horizontal="right" vertical="center"/>
      <protection locked="0"/>
    </xf>
    <xf numFmtId="0" fontId="7" fillId="0" borderId="2" xfId="1" applyFont="1" applyFill="1" applyBorder="1" applyAlignment="1" applyProtection="1">
      <alignment vertical="center"/>
      <protection locked="0"/>
    </xf>
    <xf numFmtId="0" fontId="72" fillId="0" borderId="54" xfId="1" applyFont="1" applyFill="1" applyBorder="1" applyAlignment="1">
      <alignment horizontal="center" vertical="center" wrapText="1"/>
    </xf>
    <xf numFmtId="0" fontId="72" fillId="0" borderId="54" xfId="1" applyFont="1" applyFill="1" applyBorder="1" applyAlignment="1" applyProtection="1">
      <alignment horizontal="right" vertical="center"/>
      <protection locked="0"/>
    </xf>
    <xf numFmtId="0" fontId="72" fillId="0" borderId="0" xfId="1" applyFont="1" applyFill="1" applyBorder="1" applyAlignment="1" applyProtection="1">
      <alignment vertical="center"/>
      <protection locked="0"/>
    </xf>
    <xf numFmtId="0" fontId="72" fillId="0" borderId="50" xfId="1" applyFont="1" applyFill="1" applyBorder="1" applyAlignment="1">
      <alignment horizontal="center" vertical="center" wrapText="1"/>
    </xf>
    <xf numFmtId="0" fontId="72" fillId="0" borderId="50" xfId="1" applyFont="1" applyFill="1" applyBorder="1" applyAlignment="1" applyProtection="1">
      <alignment horizontal="right" vertical="center"/>
      <protection locked="0"/>
    </xf>
    <xf numFmtId="0" fontId="72" fillId="0" borderId="1" xfId="1" applyFont="1" applyFill="1" applyBorder="1" applyAlignment="1" applyProtection="1">
      <alignment vertical="center"/>
      <protection locked="0"/>
    </xf>
    <xf numFmtId="0" fontId="8" fillId="26" borderId="0" xfId="1" applyFont="1" applyFill="1" applyAlignment="1">
      <alignment vertical="center" wrapText="1"/>
    </xf>
    <xf numFmtId="0" fontId="8" fillId="26" borderId="0" xfId="1" applyFont="1" applyFill="1" applyAlignment="1">
      <alignment horizontal="center" vertical="center" wrapText="1"/>
    </xf>
    <xf numFmtId="0" fontId="8" fillId="0" borderId="0" xfId="1" applyNumberFormat="1" applyFont="1" applyAlignment="1">
      <alignment vertical="center" wrapText="1"/>
    </xf>
    <xf numFmtId="0" fontId="8" fillId="0" borderId="0" xfId="1" applyNumberFormat="1" applyFont="1" applyBorder="1" applyAlignment="1">
      <alignment vertical="center" wrapText="1"/>
    </xf>
    <xf numFmtId="0" fontId="8" fillId="0" borderId="0" xfId="1" applyNumberFormat="1" applyFont="1" applyBorder="1" applyAlignment="1">
      <alignment vertical="center"/>
    </xf>
    <xf numFmtId="0" fontId="75" fillId="0" borderId="0" xfId="1" applyNumberFormat="1" applyFont="1" applyBorder="1" applyAlignment="1" applyProtection="1">
      <alignment vertical="center" shrinkToFit="1"/>
    </xf>
    <xf numFmtId="0" fontId="10" fillId="0" borderId="0" xfId="1" applyNumberFormat="1" applyFont="1" applyBorder="1" applyAlignment="1">
      <alignment vertical="center"/>
    </xf>
    <xf numFmtId="0" fontId="10" fillId="0" borderId="0" xfId="1" applyNumberFormat="1" applyFont="1" applyBorder="1" applyAlignment="1">
      <alignment horizontal="center" vertical="center" shrinkToFit="1"/>
    </xf>
    <xf numFmtId="0" fontId="10" fillId="0" borderId="0" xfId="1" applyNumberFormat="1" applyFont="1" applyBorder="1" applyAlignment="1">
      <alignment horizontal="center" vertical="center"/>
    </xf>
    <xf numFmtId="0" fontId="58" fillId="0" borderId="0" xfId="1" applyNumberFormat="1" applyFont="1" applyBorder="1" applyAlignment="1">
      <alignment vertical="center"/>
    </xf>
    <xf numFmtId="0" fontId="8" fillId="0" borderId="0" xfId="1" applyNumberFormat="1" applyFont="1" applyBorder="1" applyAlignment="1">
      <alignment vertical="center" shrinkToFit="1"/>
    </xf>
    <xf numFmtId="0" fontId="8" fillId="0" borderId="0" xfId="1" applyNumberFormat="1" applyFont="1" applyBorder="1" applyAlignment="1">
      <alignment shrinkToFit="1"/>
    </xf>
    <xf numFmtId="0" fontId="8" fillId="26" borderId="0" xfId="1" applyNumberFormat="1" applyFont="1" applyFill="1" applyBorder="1" applyAlignment="1" applyProtection="1">
      <alignment shrinkToFit="1"/>
      <protection locked="0"/>
    </xf>
    <xf numFmtId="0" fontId="8" fillId="0" borderId="0" xfId="1" applyNumberFormat="1" applyFont="1" applyBorder="1" applyAlignment="1">
      <alignment horizontal="center" vertical="center" wrapText="1"/>
    </xf>
    <xf numFmtId="0" fontId="8" fillId="0" borderId="0" xfId="1" applyNumberFormat="1" applyFont="1" applyBorder="1" applyAlignment="1">
      <alignment horizontal="right" vertical="center"/>
    </xf>
    <xf numFmtId="0" fontId="8" fillId="0" borderId="0" xfId="1" applyNumberFormat="1" applyFont="1" applyAlignment="1">
      <alignment vertical="center"/>
    </xf>
    <xf numFmtId="0" fontId="8" fillId="0" borderId="0" xfId="1" applyNumberFormat="1" applyFont="1" applyFill="1" applyBorder="1" applyAlignment="1" applyProtection="1">
      <alignment horizontal="center" wrapText="1"/>
      <protection locked="0"/>
    </xf>
    <xf numFmtId="0" fontId="8" fillId="0" borderId="0" xfId="1" applyNumberFormat="1" applyFont="1" applyFill="1" applyBorder="1" applyAlignment="1" applyProtection="1">
      <alignment horizontal="left" shrinkToFit="1"/>
    </xf>
    <xf numFmtId="0" fontId="58" fillId="0" borderId="0" xfId="1" applyNumberFormat="1" applyFont="1" applyFill="1" applyAlignment="1">
      <alignment horizontal="center" vertical="center" wrapText="1"/>
    </xf>
    <xf numFmtId="0" fontId="58" fillId="0" borderId="0" xfId="1" applyNumberFormat="1" applyFont="1" applyAlignment="1">
      <alignment horizontal="center" vertical="center" wrapText="1"/>
    </xf>
    <xf numFmtId="0" fontId="8" fillId="0" borderId="0" xfId="1" applyNumberFormat="1" applyFont="1" applyFill="1" applyAlignment="1">
      <alignment vertical="center"/>
    </xf>
    <xf numFmtId="0" fontId="8" fillId="0" borderId="0" xfId="1" applyNumberFormat="1" applyFont="1" applyFill="1" applyBorder="1" applyAlignment="1" applyProtection="1">
      <alignment horizontal="center" shrinkToFit="1"/>
    </xf>
    <xf numFmtId="0" fontId="8" fillId="0" borderId="0" xfId="1" applyNumberFormat="1" applyFont="1" applyFill="1" applyBorder="1" applyAlignment="1">
      <alignment wrapText="1"/>
    </xf>
    <xf numFmtId="0" fontId="1" fillId="0" borderId="0" xfId="1" applyNumberFormat="1" applyFill="1" applyBorder="1" applyAlignment="1">
      <alignment wrapText="1"/>
    </xf>
    <xf numFmtId="0" fontId="8" fillId="0" borderId="0" xfId="1" applyNumberFormat="1" applyFont="1" applyBorder="1" applyAlignment="1">
      <alignment wrapText="1"/>
    </xf>
    <xf numFmtId="0" fontId="3" fillId="0" borderId="0" xfId="1" applyNumberFormat="1" applyFont="1" applyBorder="1" applyAlignment="1">
      <alignment horizontal="center" vertical="center"/>
    </xf>
    <xf numFmtId="0" fontId="76" fillId="0" borderId="2" xfId="1" applyNumberFormat="1" applyFont="1" applyFill="1" applyBorder="1" applyAlignment="1" applyProtection="1">
      <alignment vertical="top" shrinkToFit="1"/>
      <protection locked="0"/>
    </xf>
    <xf numFmtId="0" fontId="8" fillId="0" borderId="0" xfId="1" applyNumberFormat="1" applyFont="1" applyFill="1" applyBorder="1" applyAlignment="1" applyProtection="1">
      <alignment horizontal="center" vertical="top" shrinkToFit="1"/>
    </xf>
    <xf numFmtId="0" fontId="8" fillId="0" borderId="0" xfId="1" applyNumberFormat="1" applyFont="1" applyFill="1" applyBorder="1" applyAlignment="1" applyProtection="1">
      <alignment vertical="top" shrinkToFit="1"/>
    </xf>
    <xf numFmtId="0" fontId="1" fillId="0" borderId="0" xfId="1" applyNumberFormat="1" applyFill="1" applyAlignment="1">
      <alignment vertical="center"/>
    </xf>
    <xf numFmtId="0" fontId="1" fillId="0" borderId="0" xfId="1" applyNumberFormat="1" applyAlignment="1">
      <alignment wrapText="1"/>
    </xf>
    <xf numFmtId="0" fontId="76" fillId="0" borderId="54" xfId="1" applyNumberFormat="1" applyFont="1" applyFill="1" applyBorder="1" applyAlignment="1" applyProtection="1">
      <alignment horizontal="center" shrinkToFit="1"/>
      <protection locked="0"/>
    </xf>
    <xf numFmtId="0" fontId="8" fillId="0" borderId="54" xfId="1" applyNumberFormat="1" applyFont="1" applyFill="1" applyBorder="1" applyAlignment="1" applyProtection="1">
      <alignment horizontal="center" shrinkToFit="1"/>
    </xf>
    <xf numFmtId="0" fontId="1" fillId="0" borderId="0" xfId="1" applyNumberFormat="1" applyFill="1" applyBorder="1" applyAlignment="1">
      <alignment horizontal="center" wrapText="1"/>
    </xf>
    <xf numFmtId="0" fontId="8" fillId="0" borderId="0" xfId="1" applyNumberFormat="1" applyFont="1" applyFill="1" applyBorder="1" applyAlignment="1">
      <alignment vertical="center"/>
    </xf>
    <xf numFmtId="0" fontId="76" fillId="0" borderId="54" xfId="1" applyNumberFormat="1" applyFont="1" applyFill="1" applyBorder="1" applyAlignment="1" applyProtection="1">
      <alignment wrapText="1"/>
      <protection locked="0"/>
    </xf>
    <xf numFmtId="0" fontId="1" fillId="0" borderId="54" xfId="1" applyNumberFormat="1" applyFill="1" applyBorder="1" applyAlignment="1" applyProtection="1">
      <alignment horizontal="center" vertical="top" wrapText="1"/>
    </xf>
    <xf numFmtId="0" fontId="1" fillId="0" borderId="0" xfId="1" applyNumberFormat="1" applyBorder="1" applyAlignment="1">
      <alignment wrapText="1"/>
    </xf>
    <xf numFmtId="0" fontId="1" fillId="0" borderId="54" xfId="1" applyNumberFormat="1" applyFill="1" applyBorder="1" applyAlignment="1">
      <alignment wrapText="1"/>
    </xf>
    <xf numFmtId="0" fontId="8" fillId="0" borderId="54" xfId="1" applyNumberFormat="1" applyFont="1" applyFill="1" applyBorder="1" applyAlignment="1" applyProtection="1">
      <alignment horizontal="center" vertical="top" shrinkToFit="1"/>
    </xf>
    <xf numFmtId="0" fontId="1" fillId="0" borderId="0" xfId="1" applyNumberFormat="1" applyBorder="1" applyAlignment="1">
      <alignment vertical="center"/>
    </xf>
    <xf numFmtId="0" fontId="1" fillId="0" borderId="0" xfId="1" applyNumberFormat="1" applyBorder="1" applyAlignment="1">
      <alignment horizontal="left" vertical="center"/>
    </xf>
    <xf numFmtId="0" fontId="1" fillId="0" borderId="0" xfId="1" applyNumberFormat="1" applyAlignment="1">
      <alignment vertical="center"/>
    </xf>
    <xf numFmtId="0" fontId="8" fillId="0" borderId="54" xfId="1" applyNumberFormat="1" applyFont="1" applyFill="1" applyBorder="1" applyAlignment="1">
      <alignment wrapText="1"/>
    </xf>
    <xf numFmtId="0" fontId="1" fillId="0" borderId="54" xfId="1" applyNumberFormat="1" applyFill="1" applyBorder="1" applyAlignment="1">
      <alignment horizontal="center" wrapText="1"/>
    </xf>
    <xf numFmtId="0" fontId="8" fillId="0" borderId="0" xfId="1" applyNumberFormat="1" applyFont="1" applyBorder="1" applyAlignment="1">
      <alignment horizontal="center" wrapText="1"/>
    </xf>
    <xf numFmtId="0" fontId="1" fillId="0" borderId="0" xfId="1" applyNumberFormat="1" applyFill="1" applyBorder="1" applyAlignment="1" applyProtection="1">
      <alignment horizontal="center" vertical="top" wrapText="1"/>
    </xf>
    <xf numFmtId="0" fontId="8" fillId="0" borderId="0" xfId="1" applyNumberFormat="1" applyFont="1" applyFill="1" applyBorder="1" applyAlignment="1" applyProtection="1">
      <alignment shrinkToFit="1"/>
    </xf>
    <xf numFmtId="0" fontId="76" fillId="0" borderId="0" xfId="1" applyNumberFormat="1" applyFont="1" applyFill="1" applyBorder="1" applyAlignment="1" applyProtection="1">
      <alignment vertical="top" shrinkToFit="1"/>
      <protection locked="0"/>
    </xf>
    <xf numFmtId="0" fontId="76" fillId="0" borderId="0" xfId="1" applyNumberFormat="1" applyFont="1" applyFill="1" applyBorder="1" applyAlignment="1" applyProtection="1">
      <alignment horizontal="center" shrinkToFit="1"/>
      <protection locked="0"/>
    </xf>
    <xf numFmtId="0" fontId="8" fillId="0" borderId="0" xfId="1" applyNumberFormat="1" applyFont="1" applyFill="1" applyAlignment="1">
      <alignment vertical="center" wrapText="1"/>
    </xf>
    <xf numFmtId="0" fontId="8" fillId="0" borderId="0" xfId="1" applyNumberFormat="1" applyFont="1" applyFill="1" applyAlignment="1">
      <alignment vertical="center" shrinkToFit="1"/>
    </xf>
    <xf numFmtId="0" fontId="8" fillId="0" borderId="0" xfId="1" applyNumberFormat="1" applyFont="1" applyFill="1" applyBorder="1" applyAlignment="1" applyProtection="1">
      <alignment horizontal="center" vertical="center" shrinkToFit="1"/>
    </xf>
    <xf numFmtId="0" fontId="8" fillId="0" borderId="0" xfId="1" applyNumberFormat="1" applyFont="1" applyFill="1" applyBorder="1" applyAlignment="1">
      <alignment shrinkToFit="1"/>
    </xf>
    <xf numFmtId="0" fontId="8" fillId="0" borderId="0" xfId="1" applyNumberFormat="1" applyFont="1" applyFill="1" applyBorder="1" applyAlignment="1">
      <alignment vertical="center" shrinkToFit="1"/>
    </xf>
    <xf numFmtId="0" fontId="8" fillId="0" borderId="0" xfId="1" applyNumberFormat="1" applyFont="1" applyFill="1" applyAlignment="1" applyProtection="1">
      <alignment horizontal="center" vertical="center" shrinkToFit="1"/>
    </xf>
    <xf numFmtId="0" fontId="8" fillId="0" borderId="0" xfId="1" applyNumberFormat="1" applyFont="1" applyFill="1" applyBorder="1" applyAlignment="1">
      <alignment horizontal="center" wrapText="1"/>
    </xf>
    <xf numFmtId="0" fontId="8" fillId="0" borderId="0" xfId="1" applyNumberFormat="1" applyFont="1" applyFill="1" applyBorder="1" applyAlignment="1" applyProtection="1">
      <alignment horizontal="center" wrapText="1"/>
    </xf>
    <xf numFmtId="0" fontId="8" fillId="0" borderId="0" xfId="1" applyNumberFormat="1" applyFont="1" applyFill="1" applyBorder="1" applyAlignment="1"/>
    <xf numFmtId="0" fontId="8" fillId="0" borderId="0" xfId="1" applyNumberFormat="1" applyFont="1" applyFill="1" applyBorder="1" applyAlignment="1">
      <alignment horizontal="left" shrinkToFit="1"/>
    </xf>
    <xf numFmtId="0" fontId="8" fillId="0" borderId="0" xfId="1" applyNumberFormat="1" applyFont="1" applyFill="1" applyBorder="1" applyAlignment="1" applyProtection="1"/>
    <xf numFmtId="0" fontId="8" fillId="0" borderId="0" xfId="1" applyNumberFormat="1" applyFont="1" applyBorder="1" applyAlignment="1"/>
    <xf numFmtId="0" fontId="7" fillId="0" borderId="0" xfId="1" applyFont="1" applyBorder="1" applyAlignment="1">
      <alignment horizontal="center" vertical="center"/>
    </xf>
    <xf numFmtId="0" fontId="7" fillId="0" borderId="0" xfId="1" applyFont="1" applyBorder="1" applyAlignment="1">
      <alignment vertical="center" wrapText="1"/>
    </xf>
    <xf numFmtId="0" fontId="7" fillId="0" borderId="0" xfId="1" applyFont="1" applyBorder="1" applyAlignment="1">
      <alignment horizontal="center" vertical="center" wrapText="1"/>
    </xf>
    <xf numFmtId="0" fontId="7" fillId="0" borderId="0" xfId="1" applyFont="1" applyBorder="1" applyAlignment="1" applyProtection="1">
      <alignment shrinkToFit="1"/>
    </xf>
    <xf numFmtId="0" fontId="7" fillId="0" borderId="0" xfId="1" applyFont="1" applyBorder="1" applyAlignment="1">
      <alignment horizontal="center" vertical="top" wrapText="1"/>
    </xf>
    <xf numFmtId="0" fontId="8" fillId="0" borderId="0" xfId="1" applyNumberFormat="1" applyFont="1" applyAlignment="1">
      <alignment vertical="center" shrinkToFit="1"/>
    </xf>
    <xf numFmtId="0" fontId="1" fillId="0" borderId="0" xfId="1" applyNumberFormat="1" applyBorder="1" applyAlignment="1">
      <alignment horizontal="center" vertical="center"/>
    </xf>
    <xf numFmtId="0" fontId="1" fillId="0" borderId="0" xfId="1" applyNumberFormat="1" applyFill="1" applyBorder="1" applyAlignment="1">
      <alignment vertical="center"/>
    </xf>
    <xf numFmtId="0" fontId="77" fillId="0" borderId="0" xfId="1" applyNumberFormat="1" applyFont="1" applyAlignment="1" applyProtection="1">
      <alignment vertical="center"/>
      <protection locked="0"/>
    </xf>
    <xf numFmtId="0" fontId="8" fillId="0" borderId="0" xfId="1" applyFont="1" applyAlignment="1">
      <alignment vertical="center" wrapText="1"/>
    </xf>
    <xf numFmtId="0" fontId="8" fillId="0" borderId="0" xfId="1" applyFont="1" applyFill="1" applyAlignment="1" applyProtection="1">
      <alignment vertical="center" wrapText="1"/>
      <protection locked="0"/>
    </xf>
    <xf numFmtId="0" fontId="8" fillId="0" borderId="0" xfId="1" applyFont="1" applyAlignment="1">
      <alignment vertical="center"/>
    </xf>
    <xf numFmtId="0" fontId="3" fillId="0" borderId="0" xfId="1" applyFont="1" applyFill="1" applyAlignment="1">
      <alignment horizontal="center" wrapText="1"/>
    </xf>
    <xf numFmtId="0" fontId="7" fillId="26" borderId="46" xfId="1" applyFont="1" applyFill="1" applyBorder="1" applyAlignment="1">
      <alignment horizontal="center" vertical="center" wrapText="1"/>
    </xf>
    <xf numFmtId="0" fontId="7" fillId="26" borderId="47" xfId="1" applyFont="1" applyFill="1" applyBorder="1" applyAlignment="1">
      <alignment horizontal="center" vertical="center" wrapText="1"/>
    </xf>
    <xf numFmtId="0" fontId="7" fillId="26" borderId="48" xfId="1" applyFont="1" applyFill="1" applyBorder="1" applyAlignment="1">
      <alignment horizontal="center" vertical="center" wrapText="1"/>
    </xf>
    <xf numFmtId="0" fontId="61" fillId="0" borderId="49" xfId="1" applyFont="1" applyFill="1" applyBorder="1" applyAlignment="1">
      <alignment horizontal="center" vertical="center" shrinkToFit="1"/>
    </xf>
    <xf numFmtId="0" fontId="62" fillId="0" borderId="0" xfId="1" applyFont="1" applyFill="1" applyAlignment="1">
      <alignment horizontal="center" vertical="top" wrapText="1"/>
    </xf>
    <xf numFmtId="0" fontId="8" fillId="26" borderId="49" xfId="1" applyFont="1" applyFill="1" applyBorder="1" applyAlignment="1">
      <alignment horizontal="center" vertical="center" shrinkToFit="1"/>
    </xf>
    <xf numFmtId="0" fontId="8" fillId="26" borderId="46" xfId="1" applyFont="1" applyFill="1" applyBorder="1" applyAlignment="1">
      <alignment horizontal="center" vertical="center" shrinkToFit="1"/>
    </xf>
    <xf numFmtId="0" fontId="8" fillId="26" borderId="48" xfId="1" applyFont="1" applyFill="1" applyBorder="1" applyAlignment="1">
      <alignment horizontal="center" vertical="center" shrinkToFit="1"/>
    </xf>
    <xf numFmtId="0" fontId="8" fillId="26" borderId="47" xfId="1" applyFont="1" applyFill="1" applyBorder="1" applyAlignment="1">
      <alignment horizontal="center" vertical="center" shrinkToFit="1"/>
    </xf>
    <xf numFmtId="0" fontId="8" fillId="26" borderId="49" xfId="1" applyFont="1" applyFill="1" applyBorder="1" applyAlignment="1" applyProtection="1">
      <alignment horizontal="center" vertical="center" shrinkToFit="1"/>
    </xf>
    <xf numFmtId="0" fontId="8" fillId="26" borderId="46" xfId="1" applyFont="1" applyFill="1" applyBorder="1" applyAlignment="1" applyProtection="1">
      <alignment horizontal="center" vertical="center" shrinkToFit="1"/>
    </xf>
    <xf numFmtId="0" fontId="8" fillId="26" borderId="48" xfId="1" applyFont="1" applyFill="1" applyBorder="1" applyAlignment="1" applyProtection="1">
      <alignment horizontal="center" vertical="center" shrinkToFit="1"/>
    </xf>
    <xf numFmtId="0" fontId="58" fillId="0" borderId="35" xfId="1" applyFont="1" applyFill="1" applyBorder="1" applyAlignment="1">
      <alignment horizontal="center" shrinkToFit="1"/>
    </xf>
    <xf numFmtId="0" fontId="58" fillId="0" borderId="46" xfId="1" applyFont="1" applyFill="1" applyBorder="1" applyAlignment="1" applyProtection="1">
      <alignment horizontal="center" shrinkToFit="1"/>
    </xf>
    <xf numFmtId="0" fontId="58" fillId="0" borderId="48" xfId="1" applyFont="1" applyFill="1" applyBorder="1" applyAlignment="1" applyProtection="1">
      <alignment horizontal="center" shrinkToFit="1"/>
    </xf>
    <xf numFmtId="0" fontId="58" fillId="0" borderId="46" xfId="1" applyFont="1" applyFill="1" applyBorder="1" applyAlignment="1">
      <alignment horizontal="center" shrinkToFit="1"/>
    </xf>
    <xf numFmtId="0" fontId="58" fillId="0" borderId="47" xfId="1" applyFont="1" applyFill="1" applyBorder="1" applyAlignment="1">
      <alignment horizontal="center" shrinkToFit="1"/>
    </xf>
    <xf numFmtId="0" fontId="58" fillId="0" borderId="48" xfId="1" applyFont="1" applyFill="1" applyBorder="1" applyAlignment="1">
      <alignment horizontal="center" shrinkToFit="1"/>
    </xf>
    <xf numFmtId="0" fontId="58" fillId="0" borderId="35" xfId="1" applyFont="1" applyFill="1" applyBorder="1" applyAlignment="1" applyProtection="1">
      <alignment horizontal="center" shrinkToFit="1"/>
    </xf>
    <xf numFmtId="0" fontId="58" fillId="0" borderId="50" xfId="1" applyFont="1" applyFill="1" applyBorder="1" applyAlignment="1">
      <alignment horizontal="center" shrinkToFit="1"/>
    </xf>
    <xf numFmtId="0" fontId="58" fillId="0" borderId="45" xfId="1" applyFont="1" applyFill="1" applyBorder="1" applyAlignment="1">
      <alignment horizontal="center" shrinkToFit="1"/>
    </xf>
    <xf numFmtId="0" fontId="3" fillId="0" borderId="0" xfId="1" applyFont="1" applyFill="1" applyAlignment="1">
      <alignment horizontal="center" vertical="center" wrapText="1"/>
    </xf>
    <xf numFmtId="49" fontId="64" fillId="0" borderId="0" xfId="1" applyNumberFormat="1" applyFont="1" applyFill="1" applyBorder="1" applyAlignment="1">
      <alignment horizontal="center" vertical="center" wrapText="1"/>
    </xf>
    <xf numFmtId="0" fontId="64" fillId="0" borderId="0" xfId="1" applyFont="1" applyFill="1" applyBorder="1" applyAlignment="1">
      <alignment horizontal="center" vertical="center" wrapText="1"/>
    </xf>
    <xf numFmtId="0" fontId="64" fillId="0" borderId="1" xfId="1" applyFont="1" applyFill="1" applyBorder="1" applyAlignment="1">
      <alignment horizontal="center" vertical="center" wrapText="1"/>
    </xf>
    <xf numFmtId="49" fontId="64" fillId="0" borderId="1" xfId="1" applyNumberFormat="1" applyFont="1" applyFill="1" applyBorder="1" applyAlignment="1">
      <alignment horizontal="center" vertical="center" wrapText="1"/>
    </xf>
    <xf numFmtId="0" fontId="64" fillId="0" borderId="51" xfId="1" applyFont="1" applyFill="1" applyBorder="1" applyAlignment="1">
      <alignment horizontal="center" vertical="center" wrapText="1"/>
    </xf>
    <xf numFmtId="0" fontId="10" fillId="0" borderId="54" xfId="1" applyFont="1" applyFill="1" applyBorder="1" applyAlignment="1">
      <alignment horizontal="center" vertical="center" wrapText="1"/>
    </xf>
    <xf numFmtId="0" fontId="65" fillId="0" borderId="52" xfId="1" applyFont="1" applyFill="1" applyBorder="1" applyAlignment="1">
      <alignment horizontal="center" vertical="center" wrapText="1"/>
    </xf>
    <xf numFmtId="0" fontId="5" fillId="0" borderId="53" xfId="1" applyFont="1" applyFill="1" applyBorder="1" applyAlignment="1">
      <alignment horizontal="center" vertical="center" wrapText="1"/>
    </xf>
    <xf numFmtId="0" fontId="66" fillId="0" borderId="53" xfId="1" applyFont="1" applyFill="1" applyBorder="1" applyAlignment="1">
      <alignment horizontal="center" vertical="center" wrapText="1"/>
    </xf>
    <xf numFmtId="0" fontId="66" fillId="0" borderId="34" xfId="1" applyFont="1" applyFill="1" applyBorder="1" applyAlignment="1">
      <alignment horizontal="center" vertical="center" wrapText="1"/>
    </xf>
    <xf numFmtId="0" fontId="64" fillId="0" borderId="54" xfId="1" applyFont="1" applyFill="1" applyBorder="1" applyAlignment="1">
      <alignment horizontal="center" vertical="center" wrapText="1"/>
    </xf>
    <xf numFmtId="0" fontId="64" fillId="0" borderId="55" xfId="1" applyFont="1" applyFill="1" applyBorder="1" applyAlignment="1">
      <alignment horizontal="center" vertical="center" wrapText="1"/>
    </xf>
    <xf numFmtId="0" fontId="64" fillId="0" borderId="29" xfId="1" applyFont="1" applyFill="1" applyBorder="1" applyAlignment="1">
      <alignment horizontal="center" vertical="center" wrapText="1"/>
    </xf>
    <xf numFmtId="0" fontId="57" fillId="0" borderId="54" xfId="1" applyFont="1" applyBorder="1" applyAlignment="1">
      <alignment horizontal="center" vertical="center" shrinkToFit="1"/>
    </xf>
    <xf numFmtId="0" fontId="57" fillId="0" borderId="0" xfId="1" applyFont="1" applyBorder="1" applyAlignment="1">
      <alignment horizontal="center" vertical="center" shrinkToFit="1"/>
    </xf>
    <xf numFmtId="0" fontId="8" fillId="0" borderId="4" xfId="1" applyFont="1" applyBorder="1" applyAlignment="1">
      <alignment horizontal="center" shrinkToFit="1"/>
    </xf>
    <xf numFmtId="0" fontId="8" fillId="0" borderId="1" xfId="1" applyFont="1" applyBorder="1" applyAlignment="1">
      <alignment horizontal="center" shrinkToFit="1"/>
    </xf>
    <xf numFmtId="0" fontId="8" fillId="0" borderId="4" xfId="1" applyFont="1" applyFill="1" applyBorder="1" applyAlignment="1">
      <alignment horizontal="center" wrapText="1"/>
    </xf>
    <xf numFmtId="0" fontId="8" fillId="0" borderId="1" xfId="1" applyFont="1" applyFill="1" applyBorder="1" applyAlignment="1">
      <alignment horizontal="center" wrapText="1"/>
    </xf>
    <xf numFmtId="0" fontId="8" fillId="0" borderId="4" xfId="1" applyFont="1" applyFill="1" applyBorder="1" applyAlignment="1">
      <alignment horizontal="center" vertical="center" shrinkToFit="1"/>
    </xf>
    <xf numFmtId="0" fontId="8" fillId="0" borderId="1" xfId="1" applyFont="1" applyFill="1" applyBorder="1" applyAlignment="1">
      <alignment horizontal="center" vertical="center" shrinkToFit="1"/>
    </xf>
    <xf numFmtId="0" fontId="6" fillId="0" borderId="4" xfId="1" applyFont="1" applyBorder="1" applyAlignment="1">
      <alignment horizontal="left" vertical="center" shrinkToFit="1"/>
    </xf>
    <xf numFmtId="0" fontId="6" fillId="0" borderId="1" xfId="1" applyFont="1" applyBorder="1" applyAlignment="1">
      <alignment horizontal="left" vertical="center" shrinkToFit="1"/>
    </xf>
    <xf numFmtId="0" fontId="57" fillId="0" borderId="50" xfId="1" applyFont="1" applyBorder="1" applyAlignment="1">
      <alignment horizontal="center" vertical="center" shrinkToFit="1"/>
    </xf>
    <xf numFmtId="0" fontId="57" fillId="0" borderId="1" xfId="1" applyFont="1" applyBorder="1" applyAlignment="1">
      <alignment horizontal="center" vertical="center" shrinkToFit="1"/>
    </xf>
    <xf numFmtId="0" fontId="6" fillId="0" borderId="2" xfId="1" applyFont="1" applyFill="1" applyBorder="1" applyAlignment="1" applyProtection="1">
      <alignment horizontal="center" vertical="center" shrinkToFit="1"/>
      <protection locked="0"/>
    </xf>
    <xf numFmtId="0" fontId="58" fillId="0" borderId="56" xfId="1" applyFont="1" applyBorder="1" applyAlignment="1">
      <alignment horizontal="center" vertical="center" shrinkToFit="1"/>
    </xf>
    <xf numFmtId="0" fontId="58" fillId="0" borderId="40" xfId="1" applyFont="1" applyBorder="1" applyAlignment="1">
      <alignment horizontal="center" vertical="center" shrinkToFit="1"/>
    </xf>
    <xf numFmtId="0" fontId="8" fillId="0" borderId="57" xfId="1" applyFont="1" applyFill="1" applyBorder="1" applyAlignment="1">
      <alignment horizontal="center" vertical="center" wrapText="1"/>
    </xf>
    <xf numFmtId="0" fontId="8" fillId="0" borderId="35" xfId="1" applyFont="1" applyFill="1" applyBorder="1" applyAlignment="1">
      <alignment horizontal="center" vertical="center" wrapText="1"/>
    </xf>
    <xf numFmtId="0" fontId="8" fillId="0" borderId="52" xfId="1" applyFont="1" applyFill="1" applyBorder="1" applyAlignment="1" applyProtection="1">
      <alignment horizontal="center" shrinkToFit="1"/>
      <protection locked="0"/>
    </xf>
    <xf numFmtId="0" fontId="8" fillId="0" borderId="35" xfId="1" applyFont="1" applyFill="1" applyBorder="1" applyAlignment="1" applyProtection="1">
      <alignment horizontal="center" shrinkToFit="1"/>
      <protection locked="0"/>
    </xf>
    <xf numFmtId="0" fontId="57" fillId="0" borderId="33" xfId="1" applyFont="1" applyBorder="1" applyAlignment="1" applyProtection="1">
      <alignment horizontal="center" vertical="center" shrinkToFit="1"/>
    </xf>
    <xf numFmtId="0" fontId="57" fillId="0" borderId="0" xfId="1" applyFont="1" applyBorder="1" applyAlignment="1" applyProtection="1">
      <alignment horizontal="center" vertical="center" shrinkToFit="1"/>
    </xf>
    <xf numFmtId="0" fontId="57" fillId="0" borderId="44" xfId="1" applyFont="1" applyBorder="1" applyAlignment="1" applyProtection="1">
      <alignment horizontal="center" vertical="center" shrinkToFit="1"/>
    </xf>
    <xf numFmtId="0" fontId="57" fillId="0" borderId="1" xfId="1" applyFont="1" applyBorder="1" applyAlignment="1" applyProtection="1">
      <alignment horizontal="center" vertical="center" shrinkToFit="1"/>
    </xf>
    <xf numFmtId="0" fontId="8" fillId="0" borderId="61" xfId="1" applyFont="1" applyBorder="1" applyAlignment="1">
      <alignment horizontal="center" vertical="center" shrinkToFit="1"/>
    </xf>
    <xf numFmtId="0" fontId="8" fillId="0" borderId="36" xfId="1" applyFont="1" applyBorder="1" applyAlignment="1">
      <alignment horizontal="center" vertical="center" shrinkToFit="1"/>
    </xf>
    <xf numFmtId="0" fontId="8" fillId="0" borderId="52" xfId="1" applyFont="1" applyFill="1" applyBorder="1" applyAlignment="1">
      <alignment horizontal="center" vertical="center" wrapText="1"/>
    </xf>
    <xf numFmtId="0" fontId="8" fillId="0" borderId="34" xfId="1" applyFont="1" applyFill="1" applyBorder="1" applyAlignment="1">
      <alignment horizontal="center" vertical="center" wrapText="1"/>
    </xf>
    <xf numFmtId="0" fontId="8" fillId="0" borderId="52" xfId="1" applyFont="1" applyFill="1" applyBorder="1" applyAlignment="1" applyProtection="1">
      <alignment horizontal="center" vertical="center" shrinkToFit="1"/>
      <protection locked="0"/>
    </xf>
    <xf numFmtId="0" fontId="8" fillId="0" borderId="34" xfId="1" applyFont="1" applyFill="1" applyBorder="1" applyAlignment="1" applyProtection="1">
      <alignment horizontal="center" vertical="center" shrinkToFit="1"/>
      <protection locked="0"/>
    </xf>
    <xf numFmtId="0" fontId="9" fillId="0" borderId="2" xfId="1" applyFont="1" applyFill="1" applyBorder="1" applyAlignment="1" applyProtection="1">
      <alignment horizontal="center" vertical="center" shrinkToFit="1"/>
      <protection locked="0"/>
    </xf>
    <xf numFmtId="0" fontId="9" fillId="0" borderId="64" xfId="1" applyFont="1" applyFill="1" applyBorder="1" applyAlignment="1" applyProtection="1">
      <alignment horizontal="center" vertical="center" shrinkToFit="1"/>
      <protection locked="0"/>
    </xf>
    <xf numFmtId="0" fontId="68" fillId="0" borderId="0" xfId="1" applyFont="1" applyFill="1" applyBorder="1" applyAlignment="1" applyProtection="1">
      <alignment horizontal="center" vertical="center" shrinkToFit="1"/>
      <protection locked="0"/>
    </xf>
    <xf numFmtId="0" fontId="68" fillId="0" borderId="66" xfId="1" applyFont="1" applyFill="1" applyBorder="1" applyAlignment="1" applyProtection="1">
      <alignment horizontal="center" vertical="center" shrinkToFit="1"/>
      <protection locked="0"/>
    </xf>
    <xf numFmtId="0" fontId="9" fillId="0" borderId="0" xfId="1" applyFont="1" applyFill="1" applyBorder="1" applyAlignment="1">
      <alignment horizontal="center" shrinkToFit="1"/>
    </xf>
    <xf numFmtId="0" fontId="8" fillId="0" borderId="56" xfId="1" applyFont="1" applyBorder="1" applyAlignment="1">
      <alignment horizontal="center" vertical="center" shrinkToFit="1"/>
    </xf>
    <xf numFmtId="0" fontId="8" fillId="0" borderId="40" xfId="1" applyFont="1" applyBorder="1" applyAlignment="1">
      <alignment horizontal="center" vertical="center" shrinkToFit="1"/>
    </xf>
    <xf numFmtId="0" fontId="8" fillId="0" borderId="57" xfId="1" applyFont="1" applyFill="1" applyBorder="1" applyAlignment="1" applyProtection="1">
      <alignment horizontal="center" vertical="center" shrinkToFit="1"/>
      <protection locked="0"/>
    </xf>
    <xf numFmtId="0" fontId="8" fillId="0" borderId="35" xfId="1" applyFont="1" applyFill="1" applyBorder="1" applyAlignment="1" applyProtection="1">
      <alignment horizontal="center" vertical="center" shrinkToFit="1"/>
      <protection locked="0"/>
    </xf>
    <xf numFmtId="0" fontId="9" fillId="0" borderId="33" xfId="1" applyFont="1" applyBorder="1" applyAlignment="1" applyProtection="1">
      <alignment horizontal="center" vertical="center" shrinkToFit="1"/>
    </xf>
    <xf numFmtId="0" fontId="9" fillId="0" borderId="0" xfId="1" applyFont="1" applyBorder="1" applyAlignment="1" applyProtection="1">
      <alignment horizontal="center" vertical="center" shrinkToFit="1"/>
    </xf>
    <xf numFmtId="0" fontId="9" fillId="0" borderId="66" xfId="1" applyFont="1" applyBorder="1" applyAlignment="1" applyProtection="1">
      <alignment horizontal="center" vertical="center" shrinkToFit="1"/>
    </xf>
    <xf numFmtId="0" fontId="9" fillId="0" borderId="44" xfId="1" applyFont="1" applyBorder="1" applyAlignment="1" applyProtection="1">
      <alignment horizontal="center" vertical="center" shrinkToFit="1"/>
    </xf>
    <xf numFmtId="0" fontId="9" fillId="0" borderId="1" xfId="1" applyFont="1" applyBorder="1" applyAlignment="1" applyProtection="1">
      <alignment horizontal="center" vertical="center" shrinkToFit="1"/>
    </xf>
    <xf numFmtId="0" fontId="9" fillId="0" borderId="45" xfId="1" applyFont="1" applyBorder="1" applyAlignment="1" applyProtection="1">
      <alignment horizontal="center" vertical="center" shrinkToFit="1"/>
    </xf>
    <xf numFmtId="0" fontId="57" fillId="0" borderId="50" xfId="1" applyFont="1" applyFill="1" applyBorder="1" applyAlignment="1">
      <alignment horizontal="center" vertical="center" shrinkToFit="1"/>
    </xf>
    <xf numFmtId="0" fontId="57" fillId="0" borderId="1" xfId="1" applyFont="1" applyFill="1" applyBorder="1" applyAlignment="1">
      <alignment horizontal="center" vertical="center" shrinkToFit="1"/>
    </xf>
    <xf numFmtId="0" fontId="57" fillId="0" borderId="45" xfId="1" applyFont="1" applyBorder="1" applyAlignment="1">
      <alignment horizontal="center" vertical="center" shrinkToFit="1"/>
    </xf>
    <xf numFmtId="49" fontId="6" fillId="0" borderId="2" xfId="1" applyNumberFormat="1" applyFont="1" applyFill="1" applyBorder="1" applyAlignment="1" applyProtection="1">
      <alignment horizontal="center" vertical="center" shrinkToFit="1"/>
      <protection locked="0"/>
    </xf>
    <xf numFmtId="0" fontId="58" fillId="0" borderId="61" xfId="1" quotePrefix="1" applyFont="1" applyBorder="1" applyAlignment="1">
      <alignment horizontal="center" vertical="center" shrinkToFit="1"/>
    </xf>
    <xf numFmtId="0" fontId="58" fillId="0" borderId="36" xfId="1" applyFont="1" applyBorder="1" applyAlignment="1">
      <alignment horizontal="center" vertical="center" shrinkToFit="1"/>
    </xf>
    <xf numFmtId="0" fontId="57" fillId="0" borderId="66" xfId="1" applyFont="1" applyBorder="1" applyAlignment="1" applyProtection="1">
      <alignment horizontal="center" vertical="center" shrinkToFit="1"/>
    </xf>
    <xf numFmtId="0" fontId="57" fillId="0" borderId="45" xfId="1" applyFont="1" applyBorder="1" applyAlignment="1" applyProtection="1">
      <alignment horizontal="center" vertical="center" shrinkToFit="1"/>
    </xf>
    <xf numFmtId="0" fontId="58" fillId="0" borderId="56" xfId="1" quotePrefix="1" applyFont="1" applyBorder="1" applyAlignment="1">
      <alignment horizontal="center" vertical="center" shrinkToFit="1"/>
    </xf>
    <xf numFmtId="0" fontId="57" fillId="0" borderId="66" xfId="1" applyFont="1" applyBorder="1" applyAlignment="1">
      <alignment horizontal="center" vertical="center" shrinkToFit="1"/>
    </xf>
    <xf numFmtId="0" fontId="6" fillId="0" borderId="50" xfId="1" applyFont="1" applyBorder="1" applyAlignment="1">
      <alignment horizontal="center" vertical="center" shrinkToFit="1"/>
    </xf>
    <xf numFmtId="0" fontId="6" fillId="0" borderId="1" xfId="1" applyFont="1" applyBorder="1" applyAlignment="1">
      <alignment horizontal="center" vertical="center" shrinkToFit="1"/>
    </xf>
    <xf numFmtId="0" fontId="6" fillId="0" borderId="54" xfId="1" applyFont="1" applyBorder="1" applyAlignment="1">
      <alignment horizontal="center" vertical="center" shrinkToFit="1"/>
    </xf>
    <xf numFmtId="0" fontId="6" fillId="0" borderId="0" xfId="1" applyFont="1" applyBorder="1" applyAlignment="1">
      <alignment horizontal="center" vertical="center" shrinkToFit="1"/>
    </xf>
    <xf numFmtId="0" fontId="58" fillId="0" borderId="0" xfId="1" applyFont="1" applyFill="1" applyBorder="1" applyAlignment="1">
      <alignment horizontal="center" vertical="center" shrinkToFit="1"/>
    </xf>
    <xf numFmtId="0" fontId="6" fillId="0" borderId="0" xfId="1" applyFont="1" applyFill="1" applyBorder="1" applyAlignment="1">
      <alignment horizontal="center" vertical="center" shrinkToFit="1"/>
    </xf>
    <xf numFmtId="0" fontId="6" fillId="0" borderId="1" xfId="1" applyFont="1" applyFill="1" applyBorder="1" applyAlignment="1">
      <alignment horizontal="center" vertical="center" shrinkToFit="1"/>
    </xf>
    <xf numFmtId="0" fontId="6" fillId="0" borderId="45" xfId="1" applyFont="1" applyFill="1" applyBorder="1" applyAlignment="1">
      <alignment horizontal="center" vertical="center" shrinkToFit="1"/>
    </xf>
    <xf numFmtId="0" fontId="70" fillId="26" borderId="47" xfId="1" applyFont="1" applyFill="1" applyBorder="1" applyAlignment="1">
      <alignment horizontal="left" vertical="center" wrapText="1"/>
    </xf>
    <xf numFmtId="0" fontId="70" fillId="26" borderId="47" xfId="1" applyFont="1" applyFill="1" applyBorder="1" applyAlignment="1" applyProtection="1">
      <alignment horizontal="center" vertical="center" shrinkToFit="1"/>
    </xf>
    <xf numFmtId="0" fontId="70" fillId="26" borderId="48" xfId="1" applyFont="1" applyFill="1" applyBorder="1" applyAlignment="1" applyProtection="1">
      <alignment horizontal="center" vertical="center" shrinkToFit="1"/>
    </xf>
    <xf numFmtId="0" fontId="70" fillId="26" borderId="47" xfId="1" applyFont="1" applyFill="1" applyBorder="1" applyAlignment="1" applyProtection="1">
      <alignment horizontal="center" vertical="center" wrapText="1"/>
    </xf>
    <xf numFmtId="0" fontId="70" fillId="26" borderId="47" xfId="1" applyFont="1" applyFill="1" applyBorder="1" applyAlignment="1">
      <alignment horizontal="center" vertical="center" wrapText="1"/>
    </xf>
    <xf numFmtId="0" fontId="70" fillId="26" borderId="46" xfId="1" applyFont="1" applyFill="1" applyBorder="1" applyAlignment="1" applyProtection="1">
      <alignment horizontal="center" vertical="center" shrinkToFit="1"/>
    </xf>
    <xf numFmtId="0" fontId="6" fillId="0" borderId="54" xfId="1" applyFont="1" applyFill="1" applyBorder="1" applyAlignment="1">
      <alignment horizontal="center" vertical="center" shrinkToFit="1"/>
    </xf>
    <xf numFmtId="0" fontId="58" fillId="0" borderId="61" xfId="1" applyFont="1" applyBorder="1" applyAlignment="1">
      <alignment horizontal="center" vertical="center" shrinkToFit="1"/>
    </xf>
    <xf numFmtId="0" fontId="6" fillId="0" borderId="50" xfId="1" applyFont="1" applyFill="1" applyBorder="1" applyAlignment="1" applyProtection="1">
      <alignment horizontal="center" vertical="center" shrinkToFit="1"/>
    </xf>
    <xf numFmtId="0" fontId="6" fillId="0" borderId="1" xfId="1" applyFont="1" applyFill="1" applyBorder="1" applyAlignment="1" applyProtection="1">
      <alignment horizontal="center" vertical="center" shrinkToFit="1"/>
    </xf>
    <xf numFmtId="0" fontId="6" fillId="0" borderId="66" xfId="1" applyFont="1" applyFill="1" applyBorder="1" applyAlignment="1">
      <alignment horizontal="center" vertical="center" shrinkToFit="1"/>
    </xf>
    <xf numFmtId="0" fontId="9" fillId="0" borderId="2" xfId="1" applyFont="1" applyFill="1" applyBorder="1" applyAlignment="1" applyProtection="1">
      <alignment horizontal="center" vertical="center" shrinkToFit="1"/>
    </xf>
    <xf numFmtId="0" fontId="72" fillId="0" borderId="0" xfId="0" applyFont="1" applyFill="1" applyBorder="1" applyAlignment="1" applyProtection="1">
      <alignment vertical="top"/>
      <protection locked="0"/>
    </xf>
    <xf numFmtId="0" fontId="72" fillId="0" borderId="0" xfId="1" applyFont="1" applyFill="1" applyBorder="1" applyAlignment="1" applyProtection="1">
      <alignment vertical="top"/>
      <protection locked="0"/>
    </xf>
    <xf numFmtId="0" fontId="72" fillId="0" borderId="0" xfId="1" applyFont="1" applyFill="1" applyBorder="1" applyAlignment="1" applyProtection="1">
      <alignment horizontal="left" vertical="center"/>
      <protection locked="0"/>
    </xf>
    <xf numFmtId="0" fontId="7" fillId="0" borderId="54" xfId="1" applyFont="1" applyFill="1" applyBorder="1" applyAlignment="1" applyProtection="1">
      <alignment horizontal="left" vertical="center" wrapText="1"/>
      <protection locked="0"/>
    </xf>
    <xf numFmtId="0" fontId="7" fillId="0" borderId="0" xfId="1" applyFont="1" applyFill="1" applyBorder="1" applyAlignment="1" applyProtection="1">
      <alignment horizontal="left" vertical="center" wrapText="1"/>
      <protection locked="0"/>
    </xf>
    <xf numFmtId="0" fontId="7" fillId="0" borderId="66" xfId="1" applyFont="1" applyFill="1" applyBorder="1" applyAlignment="1" applyProtection="1">
      <alignment horizontal="left" vertical="center" wrapText="1"/>
      <protection locked="0"/>
    </xf>
    <xf numFmtId="0" fontId="7" fillId="0" borderId="50" xfId="1" applyFont="1" applyFill="1" applyBorder="1" applyAlignment="1" applyProtection="1">
      <alignment horizontal="left" vertical="center" wrapText="1"/>
      <protection locked="0"/>
    </xf>
    <xf numFmtId="0" fontId="7" fillId="0" borderId="1" xfId="1" applyFont="1" applyFill="1" applyBorder="1" applyAlignment="1" applyProtection="1">
      <alignment horizontal="left" vertical="center" wrapText="1"/>
      <protection locked="0"/>
    </xf>
    <xf numFmtId="0" fontId="7" fillId="0" borderId="45" xfId="1" applyFont="1" applyFill="1" applyBorder="1" applyAlignment="1" applyProtection="1">
      <alignment horizontal="left" vertical="center" wrapText="1"/>
      <protection locked="0"/>
    </xf>
    <xf numFmtId="0" fontId="72" fillId="0" borderId="2" xfId="0" applyFont="1" applyFill="1" applyBorder="1" applyAlignment="1" applyProtection="1">
      <alignment vertical="top"/>
      <protection locked="0"/>
    </xf>
    <xf numFmtId="0" fontId="72" fillId="0" borderId="2" xfId="1" applyFont="1" applyFill="1" applyBorder="1" applyAlignment="1" applyProtection="1">
      <alignment vertical="top"/>
      <protection locked="0"/>
    </xf>
    <xf numFmtId="0" fontId="72" fillId="0" borderId="2" xfId="1" applyFont="1" applyFill="1" applyBorder="1" applyAlignment="1" applyProtection="1">
      <alignment horizontal="left" vertical="center"/>
      <protection locked="0"/>
    </xf>
    <xf numFmtId="0" fontId="7" fillId="0" borderId="51" xfId="1" applyFont="1" applyFill="1" applyBorder="1" applyAlignment="1" applyProtection="1">
      <alignment horizontal="left" vertical="center" wrapText="1"/>
      <protection locked="0"/>
    </xf>
    <xf numFmtId="0" fontId="7" fillId="0" borderId="2" xfId="1" applyFont="1" applyFill="1" applyBorder="1" applyAlignment="1" applyProtection="1">
      <alignment horizontal="left" vertical="center" wrapText="1"/>
      <protection locked="0"/>
    </xf>
    <xf numFmtId="0" fontId="7" fillId="0" borderId="64" xfId="1" applyFont="1" applyFill="1" applyBorder="1" applyAlignment="1" applyProtection="1">
      <alignment horizontal="left" vertical="center" wrapText="1"/>
      <protection locked="0"/>
    </xf>
    <xf numFmtId="0" fontId="72" fillId="0" borderId="0" xfId="0" applyFont="1" applyFill="1" applyBorder="1" applyAlignment="1" applyProtection="1">
      <alignment horizontal="center" vertical="top"/>
      <protection locked="0"/>
    </xf>
    <xf numFmtId="0" fontId="70" fillId="26" borderId="51" xfId="1" applyFont="1" applyFill="1" applyBorder="1" applyAlignment="1" applyProtection="1">
      <alignment horizontal="center" vertical="center" shrinkToFit="1"/>
    </xf>
    <xf numFmtId="0" fontId="70" fillId="26" borderId="2" xfId="1" applyFont="1" applyFill="1" applyBorder="1" applyAlignment="1" applyProtection="1">
      <alignment horizontal="center" vertical="center" shrinkToFit="1"/>
    </xf>
    <xf numFmtId="0" fontId="70" fillId="26" borderId="64" xfId="1" applyFont="1" applyFill="1" applyBorder="1" applyAlignment="1" applyProtection="1">
      <alignment horizontal="center" vertical="center" shrinkToFit="1"/>
    </xf>
    <xf numFmtId="0" fontId="70" fillId="26" borderId="50" xfId="1" applyFont="1" applyFill="1" applyBorder="1" applyAlignment="1" applyProtection="1">
      <alignment horizontal="center" vertical="center" shrinkToFit="1"/>
    </xf>
    <xf numFmtId="0" fontId="70" fillId="26" borderId="1" xfId="1" applyFont="1" applyFill="1" applyBorder="1" applyAlignment="1" applyProtection="1">
      <alignment horizontal="center" vertical="center" shrinkToFit="1"/>
    </xf>
    <xf numFmtId="0" fontId="70" fillId="26" borderId="45" xfId="1" applyFont="1" applyFill="1" applyBorder="1" applyAlignment="1" applyProtection="1">
      <alignment horizontal="center" vertical="center" shrinkToFit="1"/>
    </xf>
    <xf numFmtId="14" fontId="7" fillId="0" borderId="51" xfId="1" applyNumberFormat="1" applyFont="1" applyFill="1" applyBorder="1" applyAlignment="1" applyProtection="1">
      <alignment horizontal="center" vertical="center" wrapText="1"/>
      <protection locked="0"/>
    </xf>
    <xf numFmtId="0" fontId="7" fillId="0" borderId="2" xfId="1" applyFont="1" applyFill="1" applyBorder="1" applyAlignment="1" applyProtection="1">
      <alignment horizontal="center" vertical="center" wrapText="1"/>
      <protection locked="0"/>
    </xf>
    <xf numFmtId="0" fontId="7" fillId="0" borderId="64" xfId="1" applyFont="1" applyFill="1" applyBorder="1" applyAlignment="1" applyProtection="1">
      <alignment horizontal="center" vertical="center" wrapText="1"/>
      <protection locked="0"/>
    </xf>
    <xf numFmtId="0" fontId="7" fillId="0" borderId="50" xfId="1" applyFont="1" applyFill="1" applyBorder="1" applyAlignment="1" applyProtection="1">
      <alignment horizontal="center" vertical="center" wrapText="1"/>
      <protection locked="0"/>
    </xf>
    <xf numFmtId="0" fontId="7" fillId="0" borderId="1" xfId="1" applyFont="1" applyFill="1" applyBorder="1" applyAlignment="1" applyProtection="1">
      <alignment horizontal="center" vertical="center" wrapText="1"/>
      <protection locked="0"/>
    </xf>
    <xf numFmtId="0" fontId="7" fillId="0" borderId="45" xfId="1" applyFont="1" applyFill="1" applyBorder="1" applyAlignment="1" applyProtection="1">
      <alignment horizontal="center" vertical="center" wrapText="1"/>
      <protection locked="0"/>
    </xf>
    <xf numFmtId="20" fontId="7" fillId="0" borderId="51" xfId="1" applyNumberFormat="1" applyFont="1" applyFill="1" applyBorder="1" applyAlignment="1" applyProtection="1">
      <alignment horizontal="center" vertical="center" wrapText="1"/>
      <protection locked="0"/>
    </xf>
    <xf numFmtId="0" fontId="7" fillId="0" borderId="54"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66" xfId="1" applyFont="1" applyFill="1" applyBorder="1" applyAlignment="1">
      <alignment horizontal="center" vertical="center" wrapText="1"/>
    </xf>
    <xf numFmtId="0" fontId="7" fillId="0" borderId="50"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45" xfId="1" applyFont="1" applyFill="1" applyBorder="1" applyAlignment="1">
      <alignment horizontal="center" vertical="center" wrapText="1"/>
    </xf>
    <xf numFmtId="0" fontId="72" fillId="0" borderId="1" xfId="0" applyFont="1" applyFill="1" applyBorder="1" applyAlignment="1" applyProtection="1">
      <alignment vertical="top"/>
      <protection locked="0"/>
    </xf>
    <xf numFmtId="0" fontId="72" fillId="0" borderId="1" xfId="1" applyFont="1" applyFill="1" applyBorder="1" applyAlignment="1" applyProtection="1">
      <alignment vertical="top"/>
      <protection locked="0"/>
    </xf>
    <xf numFmtId="0" fontId="72" fillId="0" borderId="1" xfId="1" applyFont="1" applyFill="1" applyBorder="1" applyAlignment="1" applyProtection="1">
      <alignment horizontal="left" vertical="center"/>
      <protection locked="0"/>
    </xf>
    <xf numFmtId="0" fontId="72" fillId="0" borderId="45" xfId="1" applyFont="1" applyFill="1" applyBorder="1" applyAlignment="1" applyProtection="1">
      <alignment horizontal="left" vertical="center"/>
      <protection locked="0"/>
    </xf>
    <xf numFmtId="0" fontId="72" fillId="0" borderId="1" xfId="0" applyFont="1" applyFill="1" applyBorder="1" applyAlignment="1" applyProtection="1">
      <alignment horizontal="center" vertical="top"/>
      <protection locked="0"/>
    </xf>
    <xf numFmtId="0" fontId="72" fillId="0" borderId="45" xfId="0" applyFont="1" applyFill="1" applyBorder="1" applyAlignment="1" applyProtection="1">
      <alignment horizontal="center" vertical="top"/>
      <protection locked="0"/>
    </xf>
    <xf numFmtId="0" fontId="7" fillId="0" borderId="51"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64" xfId="1" applyFont="1" applyFill="1" applyBorder="1" applyAlignment="1">
      <alignment horizontal="center" vertical="center" wrapText="1"/>
    </xf>
    <xf numFmtId="0" fontId="58" fillId="0" borderId="51" xfId="1" applyFont="1" applyFill="1" applyBorder="1" applyAlignment="1">
      <alignment horizontal="center" wrapText="1"/>
    </xf>
    <xf numFmtId="0" fontId="58" fillId="0" borderId="2" xfId="1" applyFont="1" applyFill="1" applyBorder="1" applyAlignment="1">
      <alignment horizontal="center" wrapText="1"/>
    </xf>
    <xf numFmtId="0" fontId="58" fillId="0" borderId="64" xfId="1" applyFont="1" applyFill="1" applyBorder="1" applyAlignment="1">
      <alignment horizontal="center" wrapText="1"/>
    </xf>
    <xf numFmtId="0" fontId="58" fillId="0" borderId="54" xfId="1" applyFont="1" applyFill="1" applyBorder="1" applyAlignment="1">
      <alignment horizontal="center" wrapText="1"/>
    </xf>
    <xf numFmtId="0" fontId="58" fillId="0" borderId="0" xfId="1" applyFont="1" applyFill="1" applyBorder="1" applyAlignment="1">
      <alignment horizontal="center" wrapText="1"/>
    </xf>
    <xf numFmtId="0" fontId="58" fillId="0" borderId="66" xfId="1" applyFont="1" applyFill="1" applyBorder="1" applyAlignment="1">
      <alignment horizontal="center" wrapText="1"/>
    </xf>
    <xf numFmtId="0" fontId="5" fillId="0" borderId="0" xfId="1" applyFont="1" applyFill="1" applyAlignment="1">
      <alignment horizontal="left" vertical="center" wrapText="1"/>
    </xf>
    <xf numFmtId="0" fontId="9" fillId="0" borderId="0" xfId="1" applyFont="1" applyFill="1" applyAlignment="1">
      <alignment horizontal="center"/>
    </xf>
    <xf numFmtId="0" fontId="0" fillId="0" borderId="31" xfId="0" applyFill="1" applyBorder="1"/>
    <xf numFmtId="0" fontId="0" fillId="0" borderId="6" xfId="0" applyFill="1" applyBorder="1"/>
    <xf numFmtId="0" fontId="1" fillId="0" borderId="7" xfId="1" applyFont="1" applyFill="1" applyBorder="1" applyAlignment="1" applyProtection="1">
      <alignment horizontal="center" vertical="center" shrinkToFit="1"/>
      <protection locked="0"/>
    </xf>
    <xf numFmtId="0" fontId="1" fillId="0" borderId="10" xfId="1" applyFont="1" applyFill="1" applyBorder="1" applyAlignment="1" applyProtection="1">
      <alignment horizontal="center" vertical="center" shrinkToFit="1"/>
      <protection locked="0"/>
    </xf>
    <xf numFmtId="0" fontId="54" fillId="0" borderId="41" xfId="2" applyFont="1" applyFill="1" applyBorder="1" applyAlignment="1">
      <alignment horizontal="left" vertical="justify" wrapText="1"/>
    </xf>
    <xf numFmtId="0" fontId="54" fillId="0" borderId="42" xfId="2" applyFont="1" applyFill="1" applyBorder="1" applyAlignment="1">
      <alignment horizontal="left" vertical="justify" wrapText="1"/>
    </xf>
    <xf numFmtId="0" fontId="54" fillId="0" borderId="43" xfId="2" applyFont="1" applyFill="1" applyBorder="1" applyAlignment="1">
      <alignment horizontal="left" vertical="justify" wrapText="1"/>
    </xf>
    <xf numFmtId="0" fontId="0" fillId="0" borderId="32" xfId="0" applyFill="1" applyBorder="1"/>
    <xf numFmtId="0" fontId="0" fillId="0" borderId="9" xfId="0" applyFill="1" applyBorder="1"/>
    <xf numFmtId="0" fontId="8" fillId="0" borderId="27" xfId="1" applyFont="1" applyFill="1" applyBorder="1" applyAlignment="1">
      <alignment horizontal="center" vertical="center"/>
    </xf>
    <xf numFmtId="0" fontId="8" fillId="0" borderId="28" xfId="1" applyFont="1" applyFill="1" applyBorder="1" applyAlignment="1">
      <alignment horizontal="center" vertical="center"/>
    </xf>
    <xf numFmtId="0" fontId="54" fillId="0" borderId="44" xfId="2" applyFont="1" applyFill="1" applyBorder="1" applyAlignment="1">
      <alignment horizontal="left" vertical="justify" wrapText="1"/>
    </xf>
    <xf numFmtId="0" fontId="54" fillId="0" borderId="1" xfId="2" applyFont="1" applyFill="1" applyBorder="1" applyAlignment="1">
      <alignment horizontal="left" vertical="justify" wrapText="1"/>
    </xf>
    <xf numFmtId="0" fontId="54" fillId="0" borderId="45" xfId="2" applyFont="1" applyFill="1" applyBorder="1" applyAlignment="1">
      <alignment horizontal="left" vertical="justify" wrapText="1"/>
    </xf>
    <xf numFmtId="0" fontId="9" fillId="0" borderId="33" xfId="1" applyFont="1" applyFill="1" applyBorder="1" applyAlignment="1">
      <alignment horizontal="center"/>
    </xf>
    <xf numFmtId="0" fontId="1" fillId="0" borderId="33" xfId="1" applyFill="1" applyBorder="1" applyAlignment="1">
      <alignment horizontal="center"/>
    </xf>
    <xf numFmtId="0" fontId="54" fillId="0" borderId="28" xfId="2" applyFont="1" applyFill="1" applyBorder="1" applyAlignment="1">
      <alignment horizontal="left" vertical="justify" wrapText="1"/>
    </xf>
    <xf numFmtId="0" fontId="54" fillId="0" borderId="29" xfId="2" applyFont="1" applyFill="1" applyBorder="1" applyAlignment="1">
      <alignment horizontal="left" vertical="justify" wrapText="1"/>
    </xf>
    <xf numFmtId="0" fontId="54" fillId="0" borderId="30" xfId="2" applyFont="1" applyFill="1" applyBorder="1" applyAlignment="1">
      <alignment horizontal="left" vertical="justify" wrapText="1"/>
    </xf>
    <xf numFmtId="0" fontId="54" fillId="0" borderId="37" xfId="2" applyFont="1" applyFill="1" applyBorder="1" applyAlignment="1">
      <alignment horizontal="left" vertical="justify" wrapText="1"/>
    </xf>
    <xf numFmtId="0" fontId="54" fillId="0" borderId="38" xfId="2" applyFont="1" applyFill="1" applyBorder="1" applyAlignment="1">
      <alignment horizontal="left" vertical="justify" wrapText="1"/>
    </xf>
    <xf numFmtId="0" fontId="54" fillId="0" borderId="39" xfId="2" applyFont="1" applyFill="1" applyBorder="1" applyAlignment="1">
      <alignment horizontal="left" vertical="justify" wrapText="1"/>
    </xf>
    <xf numFmtId="0" fontId="0" fillId="0" borderId="36" xfId="0" applyFill="1" applyBorder="1"/>
    <xf numFmtId="0" fontId="0" fillId="0" borderId="34" xfId="0" applyFill="1" applyBorder="1"/>
    <xf numFmtId="0" fontId="0" fillId="0" borderId="40" xfId="0" applyFill="1" applyBorder="1"/>
    <xf numFmtId="0" fontId="0" fillId="0" borderId="35" xfId="0" applyFill="1" applyBorder="1"/>
    <xf numFmtId="0" fontId="3" fillId="0" borderId="0" xfId="1" applyFont="1" applyAlignment="1">
      <alignment horizontal="center" vertical="center"/>
    </xf>
    <xf numFmtId="0" fontId="53" fillId="0" borderId="0" xfId="1" applyFont="1" applyAlignment="1">
      <alignment horizontal="center" vertical="center"/>
    </xf>
    <xf numFmtId="0" fontId="5" fillId="0" borderId="2" xfId="1" applyFont="1" applyBorder="1" applyAlignment="1">
      <alignment horizontal="center" vertical="top"/>
    </xf>
    <xf numFmtId="0" fontId="57" fillId="0" borderId="1" xfId="1" applyFont="1" applyBorder="1" applyAlignment="1">
      <alignment horizontal="center"/>
    </xf>
    <xf numFmtId="0" fontId="7" fillId="0" borderId="0" xfId="1" applyFont="1" applyBorder="1" applyAlignment="1">
      <alignment horizontal="left"/>
    </xf>
    <xf numFmtId="0" fontId="10" fillId="0" borderId="6" xfId="1" applyFont="1" applyBorder="1" applyAlignment="1">
      <alignment horizontal="center" vertical="center" wrapText="1"/>
    </xf>
    <xf numFmtId="0" fontId="10" fillId="0" borderId="9" xfId="1" applyFont="1" applyBorder="1" applyAlignment="1">
      <alignment horizontal="center" vertical="center" wrapText="1"/>
    </xf>
    <xf numFmtId="0" fontId="56" fillId="0" borderId="0" xfId="1" applyFont="1" applyBorder="1" applyAlignment="1">
      <alignment horizontal="center"/>
    </xf>
    <xf numFmtId="0" fontId="1" fillId="0" borderId="0" xfId="1" applyBorder="1" applyAlignment="1">
      <alignment horizontal="center" shrinkToFit="1"/>
    </xf>
    <xf numFmtId="0" fontId="10" fillId="0" borderId="3" xfId="1" applyFont="1" applyBorder="1" applyAlignment="1">
      <alignment horizontal="center" vertical="center" wrapText="1"/>
    </xf>
    <xf numFmtId="0" fontId="10" fillId="0" borderId="8" xfId="1" applyFont="1" applyBorder="1" applyAlignment="1">
      <alignment horizontal="center" vertical="center" wrapText="1"/>
    </xf>
    <xf numFmtId="0" fontId="10" fillId="0" borderId="27" xfId="1" applyFont="1" applyBorder="1" applyAlignment="1">
      <alignment horizontal="center" vertical="center" wrapText="1"/>
    </xf>
    <xf numFmtId="0" fontId="10" fillId="0" borderId="4" xfId="1" applyFont="1" applyBorder="1" applyAlignment="1">
      <alignment horizontal="center" vertical="center" wrapText="1"/>
    </xf>
    <xf numFmtId="0" fontId="10" fillId="0" borderId="5" xfId="1" applyFont="1" applyBorder="1" applyAlignment="1">
      <alignment horizontal="center" vertical="center" wrapText="1"/>
    </xf>
    <xf numFmtId="0" fontId="10" fillId="0" borderId="28" xfId="1" applyFont="1" applyBorder="1" applyAlignment="1">
      <alignment horizontal="center" vertical="center" wrapText="1"/>
    </xf>
    <xf numFmtId="0" fontId="10" fillId="0" borderId="29" xfId="1" applyFont="1" applyBorder="1" applyAlignment="1">
      <alignment horizontal="center" vertical="center" wrapText="1"/>
    </xf>
    <xf numFmtId="0" fontId="10" fillId="0" borderId="30" xfId="1" applyFont="1" applyBorder="1" applyAlignment="1">
      <alignment horizontal="center" vertical="center" wrapText="1"/>
    </xf>
    <xf numFmtId="0" fontId="70" fillId="0" borderId="51" xfId="1" applyFont="1" applyBorder="1" applyAlignment="1" applyProtection="1">
      <alignment horizontal="center" vertical="center" shrinkToFit="1"/>
    </xf>
    <xf numFmtId="0" fontId="70" fillId="0" borderId="2" xfId="1" applyFont="1" applyBorder="1" applyAlignment="1" applyProtection="1">
      <alignment horizontal="center" vertical="center" shrinkToFit="1"/>
    </xf>
    <xf numFmtId="0" fontId="70" fillId="0" borderId="64" xfId="1" applyFont="1" applyBorder="1" applyAlignment="1" applyProtection="1">
      <alignment horizontal="center" vertical="center" shrinkToFit="1"/>
    </xf>
    <xf numFmtId="0" fontId="70" fillId="0" borderId="54" xfId="1" applyFont="1" applyBorder="1" applyAlignment="1" applyProtection="1">
      <alignment horizontal="center" vertical="center" shrinkToFit="1"/>
    </xf>
    <xf numFmtId="0" fontId="70" fillId="0" borderId="0" xfId="1" applyFont="1" applyBorder="1" applyAlignment="1" applyProtection="1">
      <alignment horizontal="center" vertical="center" shrinkToFit="1"/>
    </xf>
    <xf numFmtId="0" fontId="70" fillId="0" borderId="66" xfId="1" applyFont="1" applyBorder="1" applyAlignment="1" applyProtection="1">
      <alignment horizontal="center" vertical="center" shrinkToFit="1"/>
    </xf>
    <xf numFmtId="0" fontId="58" fillId="0" borderId="51" xfId="1" applyFont="1" applyBorder="1" applyAlignment="1" applyProtection="1">
      <alignment horizontal="center" shrinkToFit="1"/>
    </xf>
    <xf numFmtId="0" fontId="58" fillId="0" borderId="2" xfId="1" applyFont="1" applyBorder="1" applyAlignment="1" applyProtection="1">
      <alignment horizontal="center" shrinkToFit="1"/>
    </xf>
    <xf numFmtId="0" fontId="58" fillId="0" borderId="64" xfId="1" applyFont="1" applyBorder="1" applyAlignment="1" applyProtection="1">
      <alignment horizontal="center" shrinkToFit="1"/>
    </xf>
    <xf numFmtId="0" fontId="58" fillId="0" borderId="54" xfId="1" applyFont="1" applyBorder="1" applyAlignment="1" applyProtection="1">
      <alignment horizontal="center" shrinkToFit="1"/>
    </xf>
    <xf numFmtId="0" fontId="58" fillId="0" borderId="0" xfId="1" applyFont="1" applyBorder="1" applyAlignment="1" applyProtection="1">
      <alignment horizontal="center" shrinkToFit="1"/>
    </xf>
    <xf numFmtId="0" fontId="58" fillId="0" borderId="66" xfId="1" applyFont="1" applyBorder="1" applyAlignment="1" applyProtection="1">
      <alignment horizontal="center" shrinkToFit="1"/>
    </xf>
    <xf numFmtId="0" fontId="7" fillId="0" borderId="50" xfId="1" applyFont="1" applyBorder="1" applyAlignment="1" applyProtection="1">
      <alignment horizontal="center" vertical="center" shrinkToFit="1"/>
    </xf>
    <xf numFmtId="0" fontId="7" fillId="0" borderId="1" xfId="1" applyFont="1" applyBorder="1" applyAlignment="1" applyProtection="1">
      <alignment horizontal="center" vertical="center" shrinkToFit="1"/>
    </xf>
    <xf numFmtId="0" fontId="7" fillId="0" borderId="45" xfId="1" applyFont="1" applyBorder="1" applyAlignment="1" applyProtection="1">
      <alignment horizontal="center" vertical="center" shrinkToFit="1"/>
    </xf>
    <xf numFmtId="0" fontId="8" fillId="0" borderId="0" xfId="1" applyNumberFormat="1" applyFont="1" applyFill="1" applyBorder="1" applyAlignment="1" applyProtection="1">
      <alignment horizontal="center" shrinkToFit="1"/>
    </xf>
    <xf numFmtId="0" fontId="3" fillId="0" borderId="0" xfId="1" applyNumberFormat="1" applyFont="1" applyFill="1" applyBorder="1" applyAlignment="1">
      <alignment horizontal="center" vertical="center"/>
    </xf>
    <xf numFmtId="0" fontId="8" fillId="0" borderId="0" xfId="1" applyNumberFormat="1" applyFont="1" applyFill="1" applyBorder="1" applyAlignment="1">
      <alignment horizontal="center" vertical="center" shrinkToFit="1"/>
    </xf>
    <xf numFmtId="0" fontId="8" fillId="0" borderId="0" xfId="1" applyNumberFormat="1" applyFont="1" applyFill="1" applyAlignment="1">
      <alignment horizontal="center" vertical="center" shrinkToFit="1"/>
    </xf>
    <xf numFmtId="0" fontId="8" fillId="0" borderId="0" xfId="1" applyNumberFormat="1" applyFont="1" applyFill="1" applyBorder="1" applyAlignment="1">
      <alignment horizontal="left" shrinkToFit="1"/>
    </xf>
    <xf numFmtId="0" fontId="8" fillId="0" borderId="0" xfId="1" applyNumberFormat="1" applyFont="1" applyFill="1" applyBorder="1" applyAlignment="1">
      <alignment horizontal="center" shrinkToFit="1"/>
    </xf>
    <xf numFmtId="0" fontId="8" fillId="0" borderId="0" xfId="1" applyNumberFormat="1" applyFont="1" applyFill="1" applyBorder="1" applyAlignment="1" applyProtection="1">
      <alignment horizontal="center" wrapText="1"/>
      <protection locked="0"/>
    </xf>
    <xf numFmtId="0" fontId="8" fillId="0" borderId="0" xfId="1" applyNumberFormat="1" applyFont="1" applyFill="1" applyBorder="1" applyAlignment="1" applyProtection="1">
      <alignment horizontal="center" vertical="top" shrinkToFit="1"/>
      <protection locked="0"/>
    </xf>
    <xf numFmtId="0" fontId="8" fillId="0" borderId="66" xfId="1" applyNumberFormat="1" applyFont="1" applyFill="1" applyBorder="1" applyAlignment="1" applyProtection="1">
      <alignment horizontal="center" shrinkToFit="1"/>
    </xf>
    <xf numFmtId="0" fontId="8" fillId="0" borderId="1" xfId="1" applyNumberFormat="1" applyFont="1" applyFill="1" applyBorder="1" applyAlignment="1" applyProtection="1">
      <alignment horizontal="center" shrinkToFit="1"/>
    </xf>
    <xf numFmtId="0" fontId="8" fillId="0" borderId="45" xfId="1" applyNumberFormat="1" applyFont="1" applyFill="1" applyBorder="1" applyAlignment="1" applyProtection="1">
      <alignment horizontal="center" shrinkToFit="1"/>
    </xf>
    <xf numFmtId="0" fontId="0" fillId="0" borderId="0" xfId="1" applyNumberFormat="1" applyFont="1" applyFill="1" applyBorder="1" applyAlignment="1">
      <alignment horizontal="center" wrapText="1"/>
    </xf>
    <xf numFmtId="0" fontId="1" fillId="0" borderId="0" xfId="1" applyNumberFormat="1" applyFill="1" applyBorder="1" applyAlignment="1">
      <alignment horizontal="center" wrapText="1"/>
    </xf>
    <xf numFmtId="0" fontId="8" fillId="0" borderId="2" xfId="1" applyNumberFormat="1" applyFont="1" applyFill="1" applyBorder="1" applyAlignment="1" applyProtection="1">
      <alignment horizontal="center" vertical="top" shrinkToFit="1"/>
      <protection locked="0"/>
    </xf>
    <xf numFmtId="0" fontId="8" fillId="0" borderId="0" xfId="1" applyNumberFormat="1" applyFont="1" applyFill="1" applyBorder="1" applyAlignment="1">
      <alignment horizontal="center" wrapText="1"/>
    </xf>
    <xf numFmtId="0" fontId="8" fillId="0" borderId="64" xfId="1" applyNumberFormat="1" applyFont="1" applyFill="1" applyBorder="1" applyAlignment="1" applyProtection="1">
      <alignment horizontal="center" vertical="top" shrinkToFit="1"/>
      <protection locked="0"/>
    </xf>
    <xf numFmtId="0" fontId="8" fillId="0" borderId="66" xfId="1" applyNumberFormat="1" applyFont="1" applyFill="1" applyBorder="1" applyAlignment="1" applyProtection="1">
      <alignment horizontal="center" vertical="top" shrinkToFit="1"/>
      <protection locked="0"/>
    </xf>
    <xf numFmtId="0" fontId="58" fillId="0" borderId="0" xfId="1" applyNumberFormat="1" applyFont="1" applyBorder="1" applyAlignment="1">
      <alignment horizontal="center" wrapText="1"/>
    </xf>
    <xf numFmtId="0" fontId="8" fillId="0" borderId="2" xfId="1" applyNumberFormat="1" applyFont="1" applyFill="1" applyBorder="1" applyAlignment="1" applyProtection="1">
      <alignment horizontal="center" vertical="top" wrapText="1"/>
      <protection locked="0"/>
    </xf>
    <xf numFmtId="0" fontId="8" fillId="0" borderId="0" xfId="1" applyNumberFormat="1" applyFont="1" applyFill="1" applyBorder="1" applyAlignment="1" applyProtection="1">
      <alignment horizontal="center" vertical="top" wrapText="1"/>
      <protection locked="0"/>
    </xf>
    <xf numFmtId="0" fontId="8" fillId="0" borderId="54" xfId="1" applyNumberFormat="1" applyFont="1" applyFill="1" applyBorder="1" applyAlignment="1" applyProtection="1">
      <alignment horizontal="center" shrinkToFit="1"/>
    </xf>
    <xf numFmtId="0" fontId="8" fillId="0" borderId="50" xfId="1" applyNumberFormat="1" applyFont="1" applyFill="1" applyBorder="1" applyAlignment="1" applyProtection="1">
      <alignment horizontal="center" shrinkToFit="1"/>
    </xf>
    <xf numFmtId="0" fontId="0" fillId="0" borderId="2" xfId="1" applyNumberFormat="1" applyFont="1" applyFill="1" applyBorder="1" applyAlignment="1" applyProtection="1">
      <alignment horizontal="center" vertical="top" wrapText="1"/>
      <protection locked="0"/>
    </xf>
    <xf numFmtId="0" fontId="1" fillId="0" borderId="2" xfId="1" applyNumberFormat="1" applyFill="1" applyBorder="1" applyAlignment="1" applyProtection="1">
      <alignment horizontal="center" vertical="top" wrapText="1"/>
      <protection locked="0"/>
    </xf>
    <xf numFmtId="0" fontId="1" fillId="0" borderId="0" xfId="1" applyNumberFormat="1" applyFill="1" applyBorder="1" applyAlignment="1" applyProtection="1">
      <alignment horizontal="center" vertical="top" wrapText="1"/>
      <protection locked="0"/>
    </xf>
    <xf numFmtId="17" fontId="8" fillId="0" borderId="0" xfId="1" applyNumberFormat="1" applyFont="1" applyFill="1" applyBorder="1" applyAlignment="1" applyProtection="1">
      <alignment horizontal="center" vertical="top" shrinkToFit="1"/>
      <protection locked="0"/>
    </xf>
    <xf numFmtId="0" fontId="1" fillId="0" borderId="0" xfId="1"/>
    <xf numFmtId="0" fontId="1" fillId="0" borderId="0" xfId="1" applyBorder="1"/>
    <xf numFmtId="0" fontId="58" fillId="0" borderId="0" xfId="1" applyNumberFormat="1" applyFont="1" applyAlignment="1">
      <alignment horizontal="center" vertical="center" wrapText="1"/>
    </xf>
    <xf numFmtId="17" fontId="8" fillId="0" borderId="2" xfId="1" applyNumberFormat="1" applyFont="1" applyFill="1" applyBorder="1" applyAlignment="1" applyProtection="1">
      <alignment horizontal="center" vertical="top" shrinkToFit="1"/>
      <protection locked="0"/>
    </xf>
    <xf numFmtId="0" fontId="3" fillId="0" borderId="35" xfId="1" applyNumberFormat="1" applyFont="1" applyBorder="1" applyAlignment="1">
      <alignment horizontal="center" shrinkToFit="1"/>
    </xf>
    <xf numFmtId="0" fontId="58" fillId="0" borderId="46" xfId="1" applyNumberFormat="1" applyFont="1" applyBorder="1" applyAlignment="1">
      <alignment horizontal="center" shrinkToFit="1"/>
    </xf>
    <xf numFmtId="0" fontId="58" fillId="0" borderId="47" xfId="1" applyNumberFormat="1" applyFont="1" applyBorder="1" applyAlignment="1">
      <alignment horizontal="center" shrinkToFit="1"/>
    </xf>
    <xf numFmtId="0" fontId="58" fillId="0" borderId="48" xfId="1" applyNumberFormat="1" applyFont="1" applyBorder="1" applyAlignment="1">
      <alignment horizontal="center" shrinkToFit="1"/>
    </xf>
    <xf numFmtId="0" fontId="3" fillId="0" borderId="46" xfId="1" applyNumberFormat="1" applyFont="1" applyBorder="1" applyAlignment="1">
      <alignment horizontal="center" shrinkToFit="1"/>
    </xf>
    <xf numFmtId="0" fontId="3" fillId="0" borderId="47" xfId="1" applyNumberFormat="1" applyFont="1" applyBorder="1" applyAlignment="1">
      <alignment horizontal="center" shrinkToFit="1"/>
    </xf>
    <xf numFmtId="0" fontId="3" fillId="0" borderId="48" xfId="1" applyNumberFormat="1" applyFont="1" applyBorder="1" applyAlignment="1">
      <alignment horizontal="center" shrinkToFit="1"/>
    </xf>
    <xf numFmtId="0" fontId="58" fillId="0" borderId="46" xfId="1" applyNumberFormat="1" applyFont="1" applyBorder="1" applyAlignment="1" applyProtection="1">
      <alignment horizontal="center" shrinkToFit="1"/>
    </xf>
    <xf numFmtId="0" fontId="58" fillId="0" borderId="47" xfId="1" applyNumberFormat="1" applyFont="1" applyBorder="1" applyAlignment="1" applyProtection="1">
      <alignment horizontal="center" shrinkToFit="1"/>
    </xf>
    <xf numFmtId="0" fontId="58" fillId="0" borderId="48" xfId="1" applyNumberFormat="1" applyFont="1" applyBorder="1" applyAlignment="1" applyProtection="1">
      <alignment horizontal="center" shrinkToFit="1"/>
    </xf>
    <xf numFmtId="0" fontId="58" fillId="0" borderId="35" xfId="1" applyNumberFormat="1" applyFont="1" applyBorder="1" applyAlignment="1" applyProtection="1">
      <alignment horizontal="center" shrinkToFit="1"/>
    </xf>
    <xf numFmtId="0" fontId="58" fillId="0" borderId="0" xfId="1" applyNumberFormat="1" applyFont="1" applyAlignment="1">
      <alignment horizontal="center" wrapText="1"/>
    </xf>
    <xf numFmtId="0" fontId="7" fillId="26" borderId="49" xfId="1" applyNumberFormat="1" applyFont="1" applyFill="1" applyBorder="1" applyAlignment="1">
      <alignment horizontal="center" vertical="center" wrapText="1"/>
    </xf>
    <xf numFmtId="0" fontId="61" fillId="0" borderId="49" xfId="1" applyNumberFormat="1" applyFont="1" applyBorder="1" applyAlignment="1">
      <alignment horizontal="center" vertical="center" shrinkToFit="1"/>
    </xf>
    <xf numFmtId="0" fontId="74" fillId="0" borderId="0" xfId="1" applyNumberFormat="1" applyFont="1" applyBorder="1" applyAlignment="1">
      <alignment horizontal="center" vertical="center" wrapText="1"/>
    </xf>
    <xf numFmtId="0" fontId="8" fillId="26" borderId="49" xfId="1" applyNumberFormat="1" applyFont="1" applyFill="1" applyBorder="1" applyAlignment="1">
      <alignment horizontal="center" vertical="center" shrinkToFit="1"/>
    </xf>
    <xf numFmtId="0" fontId="8" fillId="26" borderId="46" xfId="1" applyNumberFormat="1" applyFont="1" applyFill="1" applyBorder="1" applyAlignment="1">
      <alignment horizontal="center" vertical="center" shrinkToFit="1"/>
    </xf>
    <xf numFmtId="0" fontId="8" fillId="26" borderId="47" xfId="1" applyNumberFormat="1" applyFont="1" applyFill="1" applyBorder="1" applyAlignment="1">
      <alignment horizontal="center" vertical="center" shrinkToFit="1"/>
    </xf>
    <xf numFmtId="0" fontId="8" fillId="26" borderId="48" xfId="1" applyNumberFormat="1" applyFont="1" applyFill="1" applyBorder="1" applyAlignment="1">
      <alignment horizontal="center" vertical="center" shrinkToFit="1"/>
    </xf>
  </cellXfs>
  <cellStyles count="101">
    <cellStyle name="20% - Dekorf?rg1" xfId="4"/>
    <cellStyle name="20% - Dekorf?rg2" xfId="5"/>
    <cellStyle name="20% - Dekorf?rg3" xfId="6"/>
    <cellStyle name="20% - Dekorf?rg4" xfId="7"/>
    <cellStyle name="20% - Dekorf?rg5" xfId="8"/>
    <cellStyle name="20% - Dekorf?rg6" xfId="9"/>
    <cellStyle name="20% - Dekorfärg1" xfId="10"/>
    <cellStyle name="20% - Dekorfärg2" xfId="11"/>
    <cellStyle name="20% - Dekorfärg3" xfId="12"/>
    <cellStyle name="20% - Dekorfärg4" xfId="13"/>
    <cellStyle name="20% - Dekorfärg5" xfId="14"/>
    <cellStyle name="20% - Dekorfärg6" xfId="15"/>
    <cellStyle name="40% - Dekorf?rg1" xfId="16"/>
    <cellStyle name="40% - Dekorf?rg2" xfId="17"/>
    <cellStyle name="40% - Dekorf?rg3" xfId="18"/>
    <cellStyle name="40% - Dekorf?rg4" xfId="19"/>
    <cellStyle name="40% - Dekorf?rg5" xfId="20"/>
    <cellStyle name="40% - Dekorf?rg6" xfId="21"/>
    <cellStyle name="40% - Dekorfärg1" xfId="22"/>
    <cellStyle name="40% - Dekorfärg2" xfId="23"/>
    <cellStyle name="40% - Dekorfärg3" xfId="24"/>
    <cellStyle name="40% - Dekorfärg4" xfId="25"/>
    <cellStyle name="40% - Dekorfärg5" xfId="26"/>
    <cellStyle name="40% - Dekorfärg6" xfId="27"/>
    <cellStyle name="60% - Dekorf?rg1" xfId="28"/>
    <cellStyle name="60% - Dekorf?rg2" xfId="29"/>
    <cellStyle name="60% - Dekorf?rg3" xfId="30"/>
    <cellStyle name="60% - Dekorf?rg4" xfId="31"/>
    <cellStyle name="60% - Dekorf?rg5" xfId="32"/>
    <cellStyle name="60% - Dekorf?rg6" xfId="33"/>
    <cellStyle name="60% - Dekorfärg1" xfId="34"/>
    <cellStyle name="60% - Dekorfärg2" xfId="35"/>
    <cellStyle name="60% - Dekorfärg3" xfId="36"/>
    <cellStyle name="60% - Dekorfärg4" xfId="37"/>
    <cellStyle name="60% - Dekorfärg5" xfId="38"/>
    <cellStyle name="60% - Dekorfärg6" xfId="39"/>
    <cellStyle name="Accent1" xfId="40"/>
    <cellStyle name="Accent2" xfId="41"/>
    <cellStyle name="Accent3" xfId="42"/>
    <cellStyle name="Accent4" xfId="43"/>
    <cellStyle name="Accent5" xfId="44"/>
    <cellStyle name="Accent6" xfId="45"/>
    <cellStyle name="Anteckning" xfId="46"/>
    <cellStyle name="Bad" xfId="47"/>
    <cellStyle name="Ber?kning" xfId="48"/>
    <cellStyle name="Beräkning" xfId="49"/>
    <cellStyle name="Bra" xfId="50"/>
    <cellStyle name="Calculation" xfId="51"/>
    <cellStyle name="Check Cell" xfId="52"/>
    <cellStyle name="D?lig" xfId="53"/>
    <cellStyle name="Dålig" xfId="54"/>
    <cellStyle name="Explanatory Text" xfId="55"/>
    <cellStyle name="F?rg1" xfId="56"/>
    <cellStyle name="F?rg2" xfId="57"/>
    <cellStyle name="F?rg3" xfId="58"/>
    <cellStyle name="F?rg4" xfId="59"/>
    <cellStyle name="F?rg5" xfId="60"/>
    <cellStyle name="F?rg6" xfId="61"/>
    <cellStyle name="F?rklarande text" xfId="62"/>
    <cellStyle name="Färg1" xfId="63"/>
    <cellStyle name="Färg2" xfId="64"/>
    <cellStyle name="Färg3" xfId="65"/>
    <cellStyle name="Färg4" xfId="66"/>
    <cellStyle name="Färg5" xfId="67"/>
    <cellStyle name="Färg6" xfId="68"/>
    <cellStyle name="Förklarande text" xfId="69"/>
    <cellStyle name="Good" xfId="70"/>
    <cellStyle name="Heading 1" xfId="71"/>
    <cellStyle name="Heading 2" xfId="72"/>
    <cellStyle name="Heading 3" xfId="73"/>
    <cellStyle name="Heading 4" xfId="74"/>
    <cellStyle name="Indata" xfId="75"/>
    <cellStyle name="Input" xfId="76"/>
    <cellStyle name="Kontrollcell" xfId="77"/>
    <cellStyle name="L?nkad cell" xfId="78"/>
    <cellStyle name="Länkad cell" xfId="79"/>
    <cellStyle name="Linked Cell" xfId="80"/>
    <cellStyle name="Neutral" xfId="81"/>
    <cellStyle name="Note" xfId="82"/>
    <cellStyle name="Output" xfId="83"/>
    <cellStyle name="Rubrik" xfId="84"/>
    <cellStyle name="Rubrik 1" xfId="85"/>
    <cellStyle name="Rubrik 2" xfId="86"/>
    <cellStyle name="Rubrik 3" xfId="87"/>
    <cellStyle name="Rubrik 4" xfId="88"/>
    <cellStyle name="Summa" xfId="89"/>
    <cellStyle name="Title" xfId="90"/>
    <cellStyle name="Total" xfId="91"/>
    <cellStyle name="Utdata" xfId="92"/>
    <cellStyle name="Varningstext" xfId="93"/>
    <cellStyle name="Warning Text" xfId="94"/>
    <cellStyle name="Гиперссылка_Заявка на участие в турнире РПТТ (Приложение №4)" xfId="95"/>
    <cellStyle name="Обычный" xfId="0" builtinId="0"/>
    <cellStyle name="Обычный 2" xfId="1"/>
    <cellStyle name="Обычный 2 2" xfId="96"/>
    <cellStyle name="Обычный 2 2 2" xfId="97"/>
    <cellStyle name="Обычный 2 3" xfId="98"/>
    <cellStyle name="Обычный 2 3 2" xfId="99"/>
    <cellStyle name="Обычный 2 3_Отчет судьи-инспектора" xfId="100"/>
    <cellStyle name="Обычный 3" xfId="2"/>
    <cellStyle name="Обычный_Книга1" xfId="3"/>
  </cellStyles>
  <dxfs count="70">
    <dxf>
      <font>
        <condense val="0"/>
        <extend val="0"/>
        <color indexed="9"/>
      </font>
      <fill>
        <patternFill patternType="none">
          <bgColor indexed="65"/>
        </patternFill>
      </fill>
      <border>
        <left/>
        <right/>
        <top/>
        <bottom/>
      </border>
    </dxf>
    <dxf>
      <font>
        <condense val="0"/>
        <extend val="0"/>
        <color indexed="9"/>
      </font>
    </dxf>
    <dxf>
      <font>
        <condense val="0"/>
        <extend val="0"/>
        <color indexed="9"/>
      </font>
    </dxf>
    <dxf>
      <font>
        <condense val="0"/>
        <extend val="0"/>
        <color indexed="9"/>
      </font>
    </dxf>
    <dxf>
      <font>
        <condense val="0"/>
        <extend val="0"/>
        <color indexed="9"/>
      </font>
      <fill>
        <patternFill>
          <bgColor indexed="9"/>
        </patternFill>
      </fill>
    </dxf>
    <dxf>
      <font>
        <condense val="0"/>
        <extend val="0"/>
        <color indexed="9"/>
      </font>
      <fill>
        <patternFill patternType="none">
          <bgColor indexed="65"/>
        </patternFill>
      </fill>
      <border>
        <left/>
        <right/>
        <top/>
        <bottom/>
      </border>
    </dxf>
    <dxf>
      <font>
        <condense val="0"/>
        <extend val="0"/>
        <color indexed="9"/>
      </font>
    </dxf>
    <dxf>
      <font>
        <condense val="0"/>
        <extend val="0"/>
        <color indexed="9"/>
      </font>
    </dxf>
    <dxf>
      <font>
        <condense val="0"/>
        <extend val="0"/>
        <color indexed="9"/>
      </font>
    </dxf>
    <dxf>
      <font>
        <condense val="0"/>
        <extend val="0"/>
        <color indexed="9"/>
      </font>
      <fill>
        <patternFill>
          <bgColor indexed="9"/>
        </patternFill>
      </fill>
    </dxf>
    <dxf>
      <font>
        <condense val="0"/>
        <extend val="0"/>
        <color indexed="9"/>
      </font>
    </dxf>
    <dxf>
      <font>
        <condense val="0"/>
        <extend val="0"/>
        <color indexed="9"/>
      </font>
    </dxf>
    <dxf>
      <font>
        <condense val="0"/>
        <extend val="0"/>
        <color indexed="9"/>
      </font>
      <fill>
        <patternFill patternType="none">
          <bgColor indexed="65"/>
        </patternFill>
      </fill>
      <border>
        <left/>
        <right/>
        <top/>
        <bottom/>
      </border>
    </dxf>
    <dxf>
      <font>
        <condense val="0"/>
        <extend val="0"/>
        <color indexed="9"/>
      </font>
    </dxf>
    <dxf>
      <font>
        <condense val="0"/>
        <extend val="0"/>
        <color indexed="9"/>
      </font>
    </dxf>
    <dxf>
      <font>
        <condense val="0"/>
        <extend val="0"/>
        <color indexed="9"/>
      </font>
      <fill>
        <patternFill patternType="none">
          <bgColor indexed="65"/>
        </patternFill>
      </fill>
      <border>
        <left/>
        <right/>
        <top/>
        <bottom/>
      </border>
    </dxf>
    <dxf>
      <font>
        <condense val="0"/>
        <extend val="0"/>
        <color indexed="9"/>
      </font>
    </dxf>
    <dxf>
      <font>
        <condense val="0"/>
        <extend val="0"/>
        <color indexed="9"/>
      </font>
    </dxf>
    <dxf>
      <font>
        <condense val="0"/>
        <extend val="0"/>
        <color indexed="9"/>
      </font>
      <fill>
        <patternFill patternType="none">
          <bgColor indexed="65"/>
        </patternFill>
      </fill>
      <border>
        <left/>
        <right/>
        <top/>
        <bottom/>
      </border>
    </dxf>
    <dxf>
      <font>
        <condense val="0"/>
        <extend val="0"/>
        <color indexed="9"/>
      </font>
    </dxf>
    <dxf>
      <font>
        <condense val="0"/>
        <extend val="0"/>
        <color indexed="9"/>
      </font>
    </dxf>
    <dxf>
      <font>
        <condense val="0"/>
        <extend val="0"/>
        <color indexed="9"/>
      </font>
      <fill>
        <patternFill patternType="none">
          <bgColor indexed="65"/>
        </patternFill>
      </fill>
      <border>
        <left/>
        <right/>
        <top/>
        <bottom/>
      </border>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condense val="0"/>
        <extend val="0"/>
        <color indexed="17"/>
      </font>
      <fill>
        <patternFill>
          <bgColor indexed="26"/>
        </patternFill>
      </fill>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17"/>
      </font>
      <fill>
        <patternFill>
          <bgColor indexed="26"/>
        </patternFill>
      </fill>
    </dxf>
    <dxf>
      <font>
        <condense val="0"/>
        <extend val="0"/>
        <color indexed="13"/>
      </font>
      <fill>
        <patternFill>
          <bgColor indexed="10"/>
        </patternFill>
      </fill>
    </dxf>
    <dxf>
      <font>
        <condense val="0"/>
        <extend val="0"/>
        <color indexed="9"/>
      </font>
      <fill>
        <patternFill patternType="none">
          <bgColor indexed="65"/>
        </patternFill>
      </fill>
    </dxf>
    <dxf>
      <font>
        <condense val="0"/>
        <extend val="0"/>
        <color indexed="9"/>
      </font>
    </dxf>
    <dxf>
      <font>
        <b/>
        <i val="0"/>
        <condense val="0"/>
        <extend val="0"/>
      </font>
    </dxf>
    <dxf>
      <font>
        <condense val="0"/>
        <extend val="0"/>
        <color indexed="43"/>
      </font>
      <fill>
        <patternFill>
          <bgColor indexed="12"/>
        </patternFill>
      </fill>
    </dxf>
    <dxf>
      <font>
        <condense val="0"/>
        <extend val="0"/>
        <color indexed="13"/>
      </font>
      <fill>
        <patternFill>
          <bgColor indexed="10"/>
        </patternFill>
      </fill>
    </dxf>
    <dxf>
      <font>
        <condense val="0"/>
        <extend val="0"/>
        <color indexed="43"/>
      </font>
      <fill>
        <patternFill>
          <bgColor indexed="12"/>
        </patternFill>
      </fill>
    </dxf>
    <dxf>
      <font>
        <condense val="0"/>
        <extend val="0"/>
        <color indexed="13"/>
      </font>
      <fill>
        <patternFill>
          <bgColor indexed="10"/>
        </patternFill>
      </fill>
    </dxf>
    <dxf>
      <font>
        <condense val="0"/>
        <extend val="0"/>
        <color indexed="43"/>
      </font>
      <fill>
        <patternFill>
          <bgColor indexed="12"/>
        </patternFill>
      </fill>
    </dxf>
    <dxf>
      <font>
        <condense val="0"/>
        <extend val="0"/>
        <color indexed="13"/>
      </font>
      <fill>
        <patternFill>
          <bgColor indexed="10"/>
        </patternFill>
      </fill>
    </dxf>
    <dxf>
      <font>
        <condense val="0"/>
        <extend val="0"/>
        <color indexed="43"/>
      </font>
      <fill>
        <patternFill>
          <bgColor indexed="12"/>
        </patternFill>
      </fill>
    </dxf>
    <dxf>
      <font>
        <condense val="0"/>
        <extend val="0"/>
        <color indexed="13"/>
      </font>
      <fill>
        <patternFill>
          <bgColor indexed="10"/>
        </patternFill>
      </fill>
    </dxf>
    <dxf>
      <font>
        <condense val="0"/>
        <extend val="0"/>
        <color indexed="43"/>
      </font>
      <fill>
        <patternFill>
          <bgColor indexed="12"/>
        </patternFill>
      </fill>
    </dxf>
    <dxf>
      <font>
        <condense val="0"/>
        <extend val="0"/>
        <color indexed="13"/>
      </font>
      <fill>
        <patternFill>
          <bgColor indexed="10"/>
        </patternFill>
      </fill>
    </dxf>
    <dxf>
      <font>
        <condense val="0"/>
        <extend val="0"/>
        <color indexed="43"/>
      </font>
      <fill>
        <patternFill>
          <bgColor indexed="12"/>
        </patternFill>
      </fill>
    </dxf>
    <dxf>
      <font>
        <condense val="0"/>
        <extend val="0"/>
        <color indexed="13"/>
      </font>
      <fill>
        <patternFill>
          <bgColor indexed="10"/>
        </patternFill>
      </fill>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b/>
        <i val="0"/>
        <condense val="0"/>
        <extend val="0"/>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Label" lockText="1"/>
</file>

<file path=xl/ctrlProps/ctrlProp2.xml><?xml version="1.0" encoding="utf-8"?>
<formControlPr xmlns="http://schemas.microsoft.com/office/spreadsheetml/2009/9/main" objectType="Label"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662940</xdr:colOff>
      <xdr:row>0</xdr:row>
      <xdr:rowOff>243840</xdr:rowOff>
    </xdr:to>
    <xdr:pic>
      <xdr:nvPicPr>
        <xdr:cNvPr id="2"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6116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347134</xdr:colOff>
      <xdr:row>3</xdr:row>
      <xdr:rowOff>84753</xdr:rowOff>
    </xdr:to>
    <xdr:pic>
      <xdr:nvPicPr>
        <xdr:cNvPr id="3" name="Рисунок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558800" cy="423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mc:AlternateContent xmlns:mc="http://schemas.openxmlformats.org/markup-compatibility/2006">
    <mc:Choice xmlns:a14="http://schemas.microsoft.com/office/drawing/2010/main" Requires="a14">
      <xdr:twoCellAnchor>
        <xdr:from>
          <xdr:col>7</xdr:col>
          <xdr:colOff>289560</xdr:colOff>
          <xdr:row>0</xdr:row>
          <xdr:rowOff>30480</xdr:rowOff>
        </xdr:from>
        <xdr:to>
          <xdr:col>8</xdr:col>
          <xdr:colOff>30480</xdr:colOff>
          <xdr:row>2</xdr:row>
          <xdr:rowOff>60960</xdr:rowOff>
        </xdr:to>
        <xdr:sp macro="" textlink="">
          <xdr:nvSpPr>
            <xdr:cNvPr id="1025" name="Label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0" anchor="t" upright="1"/>
            <a:lstStyle/>
            <a:p>
              <a:pPr algn="l" rtl="0">
                <a:defRPr sz="1000"/>
              </a:pPr>
              <a:r>
                <a:rPr lang="ru-RU" sz="800" b="0" i="0" u="none" strike="noStrike" baseline="0">
                  <a:solidFill>
                    <a:srgbClr val="000000"/>
                  </a:solidFill>
                  <a:latin typeface="Tahoma"/>
                  <a:ea typeface="Tahoma"/>
                  <a:cs typeface="Tahoma"/>
                </a:rPr>
                <a:t>Форма 9</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38100</xdr:colOff>
      <xdr:row>0</xdr:row>
      <xdr:rowOff>243840</xdr:rowOff>
    </xdr:to>
    <xdr:pic>
      <xdr:nvPicPr>
        <xdr:cNvPr id="2"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6116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mc:AlternateContent xmlns:mc="http://schemas.openxmlformats.org/markup-compatibility/2006">
    <mc:Choice xmlns:a14="http://schemas.microsoft.com/office/drawing/2010/main" Requires="a14">
      <xdr:twoCellAnchor>
        <xdr:from>
          <xdr:col>17</xdr:col>
          <xdr:colOff>304800</xdr:colOff>
          <xdr:row>0</xdr:row>
          <xdr:rowOff>53340</xdr:rowOff>
        </xdr:from>
        <xdr:to>
          <xdr:col>18</xdr:col>
          <xdr:colOff>426720</xdr:colOff>
          <xdr:row>0</xdr:row>
          <xdr:rowOff>243840</xdr:rowOff>
        </xdr:to>
        <xdr:sp macro="" textlink="">
          <xdr:nvSpPr>
            <xdr:cNvPr id="4097" name="Label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ru-RU" sz="800" b="0" i="0" u="none" strike="noStrike" baseline="0">
                  <a:solidFill>
                    <a:srgbClr val="000000"/>
                  </a:solidFill>
                  <a:latin typeface="Segoe UI"/>
                  <a:cs typeface="Segoe UI"/>
                </a:rPr>
                <a:t>Форма 17</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bat/allforms(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кетаИгрока"/>
      <sheetName val="ЗаявкаТурнираРПТТ"/>
      <sheetName val="Оплата организатора (квитанция)"/>
      <sheetName val="Заявка (пляжный теннис)"/>
      <sheetName val="ОтчетОрганизатора"/>
      <sheetName val="Лист регистрации"/>
      <sheetName val="СписокПар"/>
      <sheetName val="Круговой6"/>
      <sheetName val="Круговой5"/>
      <sheetName val="Круговой4"/>
      <sheetName val="ТаблицаОлимп32"/>
      <sheetName val="ТаблицаОлимп16"/>
      <sheetName val="ТаблицаОлимп8"/>
      <sheetName val="ТаблицаДопОС32"/>
      <sheetName val="ТаблицаСмешПрЭтап16"/>
      <sheetName val="ТаблицаСмешФинЭтап16"/>
      <sheetName val="ТаблицаСмешПрЭтап32(1)"/>
      <sheetName val="ТаблицаСмешПрЭтап32(2)"/>
      <sheetName val="ТаблицаСмешФинЭтап32"/>
      <sheetName val="Расписание"/>
    </sheetNames>
    <sheetDataSet>
      <sheetData sheetId="0"/>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sheetData sheetId="11"/>
      <sheetData sheetId="12"/>
      <sheetData sheetId="13"/>
      <sheetData sheetId="14" refreshError="1"/>
      <sheetData sheetId="15"/>
      <sheetData sheetId="16" refreshError="1"/>
      <sheetData sheetId="17" refreshError="1"/>
      <sheetData sheetId="18"/>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1.xml"/><Relationship Id="rId4"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pageSetUpPr fitToPage="1"/>
  </sheetPr>
  <dimension ref="A1:S1001"/>
  <sheetViews>
    <sheetView showGridLines="0" showZeros="0" tabSelected="1" zoomScaleNormal="50" workbookViewId="0">
      <pane ySplit="11" topLeftCell="A43" activePane="bottomLeft" state="frozen"/>
      <selection activeCell="A9" sqref="A9:A11"/>
      <selection pane="bottomLeft" activeCell="X58" sqref="X58"/>
    </sheetView>
  </sheetViews>
  <sheetFormatPr defaultColWidth="9.109375" defaultRowHeight="14.4" x14ac:dyDescent="0.3"/>
  <cols>
    <col min="1" max="1" width="8.88671875" customWidth="1"/>
    <col min="2" max="2" width="5.6640625" customWidth="1"/>
    <col min="3" max="3" width="5.6640625" hidden="1" customWidth="1"/>
    <col min="4" max="4" width="18.109375" bestFit="1" customWidth="1"/>
    <col min="5" max="5" width="4.6640625" customWidth="1"/>
    <col min="6" max="6" width="12.6640625" customWidth="1"/>
    <col min="7" max="7" width="1.6640625" customWidth="1"/>
    <col min="8" max="9" width="9.88671875" customWidth="1"/>
    <col min="10" max="10" width="1.6640625" customWidth="1"/>
    <col min="11" max="12" width="9.88671875" customWidth="1"/>
    <col min="13" max="13" width="1.6640625" customWidth="1"/>
    <col min="14" max="15" width="9.88671875" customWidth="1"/>
    <col min="16" max="16" width="1.6640625" customWidth="1"/>
    <col min="17" max="18" width="9.88671875" customWidth="1"/>
    <col min="19" max="19" width="10.109375" customWidth="1"/>
  </cols>
  <sheetData>
    <row r="1" spans="1:19" ht="30" customHeight="1" x14ac:dyDescent="0.3">
      <c r="A1" s="262" t="s">
        <v>182</v>
      </c>
      <c r="B1" s="262"/>
      <c r="C1" s="262"/>
      <c r="D1" s="262"/>
      <c r="E1" s="262"/>
      <c r="F1" s="262"/>
      <c r="G1" s="262"/>
      <c r="H1" s="262"/>
      <c r="I1" s="262"/>
      <c r="J1" s="262"/>
      <c r="K1" s="262"/>
      <c r="L1" s="262"/>
      <c r="M1" s="262"/>
      <c r="N1" s="262"/>
      <c r="O1" s="262"/>
      <c r="P1" s="262"/>
      <c r="Q1" s="262"/>
      <c r="R1" s="262"/>
      <c r="S1" s="53"/>
    </row>
    <row r="2" spans="1:19" s="54" customFormat="1" ht="10.199999999999999" x14ac:dyDescent="0.3">
      <c r="A2" s="263" t="s">
        <v>105</v>
      </c>
      <c r="B2" s="264"/>
      <c r="C2" s="264"/>
      <c r="D2" s="264"/>
      <c r="E2" s="264"/>
      <c r="F2" s="264"/>
      <c r="G2" s="264"/>
      <c r="H2" s="264"/>
      <c r="I2" s="264"/>
      <c r="J2" s="264"/>
      <c r="K2" s="264"/>
      <c r="L2" s="264"/>
      <c r="M2" s="264"/>
      <c r="N2" s="264"/>
      <c r="O2" s="264"/>
      <c r="P2" s="264"/>
      <c r="Q2" s="264"/>
      <c r="R2" s="265"/>
    </row>
    <row r="3" spans="1:19" s="55" customFormat="1" ht="24.6" x14ac:dyDescent="0.3">
      <c r="A3" s="266" t="s">
        <v>102</v>
      </c>
      <c r="B3" s="266"/>
      <c r="C3" s="266"/>
      <c r="D3" s="266"/>
      <c r="E3" s="266"/>
      <c r="F3" s="266"/>
      <c r="G3" s="266"/>
      <c r="H3" s="266"/>
      <c r="I3" s="266"/>
      <c r="J3" s="266"/>
      <c r="K3" s="266"/>
      <c r="L3" s="266"/>
      <c r="M3" s="266"/>
      <c r="N3" s="266"/>
      <c r="O3" s="266"/>
      <c r="P3" s="266"/>
      <c r="Q3" s="266"/>
      <c r="R3" s="266"/>
    </row>
    <row r="4" spans="1:19" ht="9" customHeight="1" x14ac:dyDescent="0.3">
      <c r="A4" s="267"/>
      <c r="B4" s="267"/>
      <c r="C4" s="267"/>
      <c r="D4" s="267"/>
      <c r="E4" s="267"/>
      <c r="F4" s="267"/>
      <c r="G4" s="267"/>
      <c r="H4" s="267"/>
      <c r="I4" s="267"/>
      <c r="J4" s="267"/>
      <c r="K4" s="267"/>
      <c r="L4" s="267"/>
      <c r="M4" s="267"/>
      <c r="N4" s="267"/>
      <c r="O4" s="267"/>
      <c r="P4" s="267"/>
      <c r="Q4" s="267"/>
      <c r="R4" s="267"/>
      <c r="S4" s="53"/>
    </row>
    <row r="5" spans="1:19" s="57" customFormat="1" ht="13.95" customHeight="1" x14ac:dyDescent="0.3">
      <c r="A5" s="268" t="s">
        <v>24</v>
      </c>
      <c r="B5" s="268"/>
      <c r="C5" s="268"/>
      <c r="D5" s="268"/>
      <c r="E5" s="269" t="s">
        <v>25</v>
      </c>
      <c r="F5" s="270"/>
      <c r="G5" s="269" t="s">
        <v>22</v>
      </c>
      <c r="H5" s="271"/>
      <c r="I5" s="271"/>
      <c r="J5" s="271"/>
      <c r="K5" s="270"/>
      <c r="L5" s="272" t="s">
        <v>106</v>
      </c>
      <c r="M5" s="272"/>
      <c r="N5" s="272"/>
      <c r="O5" s="272"/>
      <c r="P5" s="273" t="s">
        <v>26</v>
      </c>
      <c r="Q5" s="274"/>
      <c r="R5" s="56" t="s">
        <v>107</v>
      </c>
    </row>
    <row r="6" spans="1:19" s="59" customFormat="1" ht="13.2" x14ac:dyDescent="0.25">
      <c r="A6" s="275" t="s">
        <v>108</v>
      </c>
      <c r="B6" s="275"/>
      <c r="C6" s="275"/>
      <c r="D6" s="275"/>
      <c r="E6" s="276" t="s">
        <v>84</v>
      </c>
      <c r="F6" s="277"/>
      <c r="G6" s="278" t="s">
        <v>53</v>
      </c>
      <c r="H6" s="279"/>
      <c r="I6" s="279"/>
      <c r="J6" s="279"/>
      <c r="K6" s="280"/>
      <c r="L6" s="281" t="s">
        <v>53</v>
      </c>
      <c r="M6" s="281"/>
      <c r="N6" s="281"/>
      <c r="O6" s="281"/>
      <c r="P6" s="282" t="s">
        <v>38</v>
      </c>
      <c r="Q6" s="283"/>
      <c r="R6" s="58" t="s">
        <v>35</v>
      </c>
    </row>
    <row r="7" spans="1:19" s="55" customFormat="1" ht="13.2" hidden="1" customHeight="1" thickTop="1" x14ac:dyDescent="0.3">
      <c r="A7" s="60"/>
      <c r="B7" s="60"/>
      <c r="C7" s="61">
        <v>0</v>
      </c>
      <c r="D7" s="62"/>
      <c r="E7" s="62"/>
      <c r="F7" s="63"/>
      <c r="G7" s="63"/>
      <c r="H7" s="64"/>
      <c r="I7" s="64"/>
      <c r="J7" s="64"/>
      <c r="K7" s="65"/>
      <c r="L7" s="65"/>
      <c r="M7" s="65"/>
      <c r="N7" s="66"/>
      <c r="O7" s="67"/>
      <c r="P7" s="67"/>
      <c r="Q7" s="65"/>
      <c r="R7" s="65"/>
    </row>
    <row r="8" spans="1:19" ht="16.95" customHeight="1" x14ac:dyDescent="0.3">
      <c r="A8" s="68"/>
      <c r="B8" s="68"/>
      <c r="C8" s="69"/>
      <c r="D8" s="68"/>
      <c r="E8" s="68"/>
      <c r="F8" s="284"/>
      <c r="G8" s="284"/>
      <c r="H8" s="284"/>
      <c r="I8" s="284"/>
      <c r="J8" s="284"/>
      <c r="K8" s="284"/>
      <c r="L8" s="284"/>
      <c r="M8" s="284"/>
      <c r="N8" s="284"/>
      <c r="O8" s="284"/>
      <c r="P8" s="284"/>
      <c r="Q8" s="284"/>
      <c r="R8" s="69"/>
      <c r="S8" s="53"/>
    </row>
    <row r="9" spans="1:19" ht="6" customHeight="1" x14ac:dyDescent="0.3">
      <c r="A9" s="289" t="s">
        <v>109</v>
      </c>
      <c r="B9" s="291" t="s">
        <v>110</v>
      </c>
      <c r="C9" s="293">
        <v>26</v>
      </c>
      <c r="D9" s="295" t="s">
        <v>111</v>
      </c>
      <c r="E9" s="286" t="s">
        <v>112</v>
      </c>
      <c r="F9" s="286" t="s">
        <v>113</v>
      </c>
      <c r="G9" s="70"/>
      <c r="H9" s="71"/>
      <c r="I9" s="54"/>
      <c r="J9" s="72"/>
      <c r="K9" s="54"/>
      <c r="L9" s="54"/>
      <c r="M9" s="54"/>
      <c r="N9" s="54"/>
      <c r="O9" s="54"/>
      <c r="P9" s="54"/>
      <c r="Q9" s="72"/>
      <c r="R9" s="54"/>
      <c r="S9" s="53"/>
    </row>
    <row r="10" spans="1:19" ht="9.75" customHeight="1" x14ac:dyDescent="0.3">
      <c r="A10" s="290"/>
      <c r="B10" s="292"/>
      <c r="C10" s="293"/>
      <c r="D10" s="295"/>
      <c r="E10" s="286"/>
      <c r="F10" s="286"/>
      <c r="G10" s="73"/>
      <c r="H10" s="74"/>
      <c r="I10" s="285" t="s">
        <v>114</v>
      </c>
      <c r="J10" s="285"/>
      <c r="K10" s="285"/>
      <c r="L10" s="285" t="s">
        <v>115</v>
      </c>
      <c r="M10" s="285"/>
      <c r="N10" s="285"/>
      <c r="O10" s="285" t="s">
        <v>116</v>
      </c>
      <c r="P10" s="285"/>
      <c r="Q10" s="285"/>
      <c r="R10" s="286" t="s">
        <v>117</v>
      </c>
      <c r="S10" s="53"/>
    </row>
    <row r="11" spans="1:19" s="77" customFormat="1" ht="9.75" customHeight="1" thickBot="1" x14ac:dyDescent="0.35">
      <c r="A11" s="290"/>
      <c r="B11" s="292"/>
      <c r="C11" s="294"/>
      <c r="D11" s="296"/>
      <c r="E11" s="297"/>
      <c r="F11" s="297"/>
      <c r="G11" s="75"/>
      <c r="H11" s="76"/>
      <c r="I11" s="288" t="s">
        <v>118</v>
      </c>
      <c r="J11" s="288"/>
      <c r="K11" s="288"/>
      <c r="L11" s="288" t="s">
        <v>118</v>
      </c>
      <c r="M11" s="288"/>
      <c r="N11" s="288"/>
      <c r="O11" s="287" t="s">
        <v>118</v>
      </c>
      <c r="P11" s="287"/>
      <c r="Q11" s="287"/>
      <c r="R11" s="287"/>
    </row>
    <row r="12" spans="1:19" s="77" customFormat="1" ht="9" customHeight="1" x14ac:dyDescent="0.2">
      <c r="A12" s="311" t="s">
        <v>119</v>
      </c>
      <c r="B12" s="313">
        <v>1</v>
      </c>
      <c r="C12" s="315">
        <v>1</v>
      </c>
      <c r="D12" s="78" t="s">
        <v>159</v>
      </c>
      <c r="E12" s="79" t="s">
        <v>128</v>
      </c>
      <c r="F12" s="80" t="s">
        <v>19</v>
      </c>
      <c r="G12" s="317" t="s">
        <v>159</v>
      </c>
      <c r="H12" s="318"/>
      <c r="I12" s="318"/>
      <c r="J12" s="81"/>
      <c r="K12" s="82"/>
      <c r="L12" s="82"/>
      <c r="M12" s="83"/>
      <c r="N12" s="83"/>
      <c r="O12" s="83"/>
      <c r="P12" s="84"/>
      <c r="Q12" s="85"/>
      <c r="R12" s="85"/>
    </row>
    <row r="13" spans="1:19" s="96" customFormat="1" ht="9" customHeight="1" x14ac:dyDescent="0.25">
      <c r="A13" s="312"/>
      <c r="B13" s="314"/>
      <c r="C13" s="316"/>
      <c r="D13" s="86" t="s">
        <v>184</v>
      </c>
      <c r="E13" s="87" t="s">
        <v>185</v>
      </c>
      <c r="F13" s="88" t="s">
        <v>19</v>
      </c>
      <c r="G13" s="319" t="s">
        <v>184</v>
      </c>
      <c r="H13" s="320"/>
      <c r="I13" s="320"/>
      <c r="J13" s="89"/>
      <c r="K13" s="90"/>
      <c r="L13" s="90"/>
      <c r="M13" s="91"/>
      <c r="N13" s="92"/>
      <c r="O13" s="92"/>
      <c r="P13" s="93"/>
      <c r="Q13" s="94"/>
      <c r="R13" s="94"/>
      <c r="S13" s="95"/>
    </row>
    <row r="14" spans="1:19" s="96" customFormat="1" ht="9" customHeight="1" x14ac:dyDescent="0.25">
      <c r="A14" s="321" t="s">
        <v>125</v>
      </c>
      <c r="B14" s="323">
        <v>2</v>
      </c>
      <c r="C14" s="325" t="s">
        <v>126</v>
      </c>
      <c r="D14" s="97" t="s">
        <v>126</v>
      </c>
      <c r="E14" s="98" t="s">
        <v>125</v>
      </c>
      <c r="F14" s="99" t="s">
        <v>125</v>
      </c>
      <c r="G14" s="100"/>
      <c r="H14" s="327"/>
      <c r="I14" s="328"/>
      <c r="J14" s="101"/>
      <c r="K14" s="90"/>
      <c r="L14" s="90"/>
      <c r="M14" s="91"/>
      <c r="N14" s="92"/>
      <c r="O14" s="92"/>
      <c r="P14" s="93"/>
      <c r="Q14" s="94"/>
      <c r="R14" s="94"/>
      <c r="S14" s="95"/>
    </row>
    <row r="15" spans="1:19" s="96" customFormat="1" ht="9" customHeight="1" thickBot="1" x14ac:dyDescent="0.3">
      <c r="A15" s="322"/>
      <c r="B15" s="324"/>
      <c r="C15" s="326"/>
      <c r="D15" s="102" t="s">
        <v>126</v>
      </c>
      <c r="E15" s="103" t="s">
        <v>125</v>
      </c>
      <c r="F15" s="104" t="s">
        <v>125</v>
      </c>
      <c r="G15" s="105"/>
      <c r="H15" s="329"/>
      <c r="I15" s="330"/>
      <c r="J15" s="298" t="s">
        <v>159</v>
      </c>
      <c r="K15" s="299"/>
      <c r="L15" s="299"/>
      <c r="M15" s="106"/>
      <c r="N15" s="92"/>
      <c r="O15" s="92"/>
      <c r="P15" s="93"/>
      <c r="Q15" s="94"/>
      <c r="R15" s="94"/>
      <c r="S15" s="95"/>
    </row>
    <row r="16" spans="1:19" s="96" customFormat="1" ht="9" customHeight="1" x14ac:dyDescent="0.25">
      <c r="A16" s="300"/>
      <c r="B16" s="302"/>
      <c r="C16" s="304"/>
      <c r="D16" s="306"/>
      <c r="E16" s="107"/>
      <c r="F16" s="306"/>
      <c r="G16" s="108"/>
      <c r="H16" s="109"/>
      <c r="I16" s="110"/>
      <c r="J16" s="308" t="s">
        <v>184</v>
      </c>
      <c r="K16" s="309"/>
      <c r="L16" s="309"/>
      <c r="M16" s="106"/>
      <c r="N16" s="92"/>
      <c r="O16" s="92"/>
      <c r="P16" s="93"/>
      <c r="Q16" s="94"/>
      <c r="R16" s="94"/>
      <c r="S16" s="95"/>
    </row>
    <row r="17" spans="1:19" s="96" customFormat="1" ht="9" customHeight="1" thickBot="1" x14ac:dyDescent="0.3">
      <c r="A17" s="301"/>
      <c r="B17" s="303"/>
      <c r="C17" s="305"/>
      <c r="D17" s="307"/>
      <c r="E17" s="111"/>
      <c r="F17" s="307"/>
      <c r="G17" s="108"/>
      <c r="H17" s="109"/>
      <c r="I17" s="110"/>
      <c r="J17" s="112"/>
      <c r="K17" s="310" t="s">
        <v>232</v>
      </c>
      <c r="L17" s="310"/>
      <c r="M17" s="113"/>
      <c r="N17" s="92"/>
      <c r="O17" s="92"/>
      <c r="P17" s="91"/>
      <c r="Q17" s="92"/>
      <c r="R17" s="92"/>
      <c r="S17" s="95"/>
    </row>
    <row r="18" spans="1:19" s="96" customFormat="1" ht="9" customHeight="1" x14ac:dyDescent="0.25">
      <c r="A18" s="332" t="s">
        <v>125</v>
      </c>
      <c r="B18" s="313">
        <v>3</v>
      </c>
      <c r="C18" s="334">
        <v>19</v>
      </c>
      <c r="D18" s="114" t="s">
        <v>127</v>
      </c>
      <c r="E18" s="115" t="s">
        <v>128</v>
      </c>
      <c r="F18" s="116" t="s">
        <v>15</v>
      </c>
      <c r="G18" s="336" t="s">
        <v>147</v>
      </c>
      <c r="H18" s="337"/>
      <c r="I18" s="338"/>
      <c r="J18" s="89"/>
      <c r="K18" s="329"/>
      <c r="L18" s="330"/>
      <c r="M18" s="113"/>
      <c r="N18" s="92"/>
      <c r="O18" s="92"/>
      <c r="P18" s="91"/>
      <c r="Q18" s="92"/>
      <c r="R18" s="92"/>
      <c r="S18" s="95"/>
    </row>
    <row r="19" spans="1:19" s="96" customFormat="1" ht="9" customHeight="1" x14ac:dyDescent="0.25">
      <c r="A19" s="333"/>
      <c r="B19" s="314"/>
      <c r="C19" s="335"/>
      <c r="D19" s="117" t="s">
        <v>210</v>
      </c>
      <c r="E19" s="118" t="s">
        <v>211</v>
      </c>
      <c r="F19" s="119" t="s">
        <v>15</v>
      </c>
      <c r="G19" s="339" t="s">
        <v>219</v>
      </c>
      <c r="H19" s="340"/>
      <c r="I19" s="341"/>
      <c r="J19" s="89"/>
      <c r="K19" s="90"/>
      <c r="L19" s="90"/>
      <c r="M19" s="120"/>
      <c r="N19" s="92"/>
      <c r="O19" s="92"/>
      <c r="P19" s="91"/>
      <c r="Q19" s="92"/>
      <c r="R19" s="92"/>
      <c r="S19" s="95"/>
    </row>
    <row r="20" spans="1:19" s="96" customFormat="1" ht="9" customHeight="1" x14ac:dyDescent="0.25">
      <c r="A20" s="321" t="s">
        <v>125</v>
      </c>
      <c r="B20" s="323">
        <v>4</v>
      </c>
      <c r="C20" s="325">
        <v>11</v>
      </c>
      <c r="D20" s="97" t="s">
        <v>147</v>
      </c>
      <c r="E20" s="98" t="s">
        <v>148</v>
      </c>
      <c r="F20" s="99" t="s">
        <v>18</v>
      </c>
      <c r="G20" s="100"/>
      <c r="H20" s="327" t="s">
        <v>224</v>
      </c>
      <c r="I20" s="327"/>
      <c r="J20" s="101"/>
      <c r="K20" s="90"/>
      <c r="L20" s="90"/>
      <c r="M20" s="120"/>
      <c r="N20" s="331"/>
      <c r="O20" s="331"/>
      <c r="P20" s="91"/>
      <c r="Q20" s="92"/>
      <c r="R20" s="92"/>
      <c r="S20" s="95"/>
    </row>
    <row r="21" spans="1:19" s="96" customFormat="1" ht="9" customHeight="1" thickBot="1" x14ac:dyDescent="0.3">
      <c r="A21" s="322"/>
      <c r="B21" s="324"/>
      <c r="C21" s="326"/>
      <c r="D21" s="102" t="s">
        <v>219</v>
      </c>
      <c r="E21" s="103" t="s">
        <v>138</v>
      </c>
      <c r="F21" s="104" t="s">
        <v>17</v>
      </c>
      <c r="G21" s="121"/>
      <c r="H21" s="329"/>
      <c r="I21" s="329"/>
      <c r="J21" s="89"/>
      <c r="K21" s="90"/>
      <c r="L21" s="90"/>
      <c r="M21" s="298" t="s">
        <v>120</v>
      </c>
      <c r="N21" s="299"/>
      <c r="O21" s="299"/>
      <c r="P21" s="91"/>
      <c r="Q21" s="92"/>
      <c r="R21" s="92"/>
      <c r="S21" s="95"/>
    </row>
    <row r="22" spans="1:19" s="96" customFormat="1" ht="9" customHeight="1" x14ac:dyDescent="0.25">
      <c r="A22" s="300"/>
      <c r="B22" s="302"/>
      <c r="C22" s="304"/>
      <c r="D22" s="306"/>
      <c r="E22" s="107"/>
      <c r="F22" s="306"/>
      <c r="G22" s="108"/>
      <c r="H22" s="109"/>
      <c r="I22" s="109"/>
      <c r="J22" s="89"/>
      <c r="K22" s="90"/>
      <c r="L22" s="90"/>
      <c r="M22" s="342" t="s">
        <v>202</v>
      </c>
      <c r="N22" s="343"/>
      <c r="O22" s="343"/>
      <c r="P22" s="91"/>
      <c r="Q22" s="92"/>
      <c r="R22" s="92"/>
      <c r="S22" s="95"/>
    </row>
    <row r="23" spans="1:19" s="96" customFormat="1" ht="9" customHeight="1" thickBot="1" x14ac:dyDescent="0.3">
      <c r="A23" s="301"/>
      <c r="B23" s="303"/>
      <c r="C23" s="305"/>
      <c r="D23" s="307"/>
      <c r="E23" s="111"/>
      <c r="F23" s="307"/>
      <c r="G23" s="108"/>
      <c r="H23" s="109"/>
      <c r="I23" s="109"/>
      <c r="J23" s="101"/>
      <c r="K23" s="90"/>
      <c r="L23" s="90"/>
      <c r="M23" s="112"/>
      <c r="N23" s="327" t="s">
        <v>229</v>
      </c>
      <c r="O23" s="327"/>
      <c r="P23" s="113"/>
      <c r="Q23" s="92"/>
      <c r="R23" s="92"/>
      <c r="S23" s="95"/>
    </row>
    <row r="24" spans="1:19" s="96" customFormat="1" ht="9" customHeight="1" x14ac:dyDescent="0.25">
      <c r="A24" s="332" t="s">
        <v>125</v>
      </c>
      <c r="B24" s="313">
        <v>5</v>
      </c>
      <c r="C24" s="334">
        <v>9</v>
      </c>
      <c r="D24" s="114" t="s">
        <v>214</v>
      </c>
      <c r="E24" s="115" t="s">
        <v>128</v>
      </c>
      <c r="F24" s="116" t="s">
        <v>215</v>
      </c>
      <c r="G24" s="336" t="s">
        <v>131</v>
      </c>
      <c r="H24" s="337"/>
      <c r="I24" s="337"/>
      <c r="J24" s="122"/>
      <c r="K24" s="90"/>
      <c r="L24" s="90"/>
      <c r="M24" s="120"/>
      <c r="N24" s="329"/>
      <c r="O24" s="330"/>
      <c r="P24" s="120"/>
      <c r="Q24" s="92"/>
      <c r="R24" s="92"/>
      <c r="S24" s="95"/>
    </row>
    <row r="25" spans="1:19" s="96" customFormat="1" ht="9" customHeight="1" x14ac:dyDescent="0.25">
      <c r="A25" s="333"/>
      <c r="B25" s="314"/>
      <c r="C25" s="335"/>
      <c r="D25" s="117" t="s">
        <v>216</v>
      </c>
      <c r="E25" s="118" t="s">
        <v>141</v>
      </c>
      <c r="F25" s="119" t="s">
        <v>16</v>
      </c>
      <c r="G25" s="339" t="s">
        <v>216</v>
      </c>
      <c r="H25" s="340"/>
      <c r="I25" s="340"/>
      <c r="J25" s="89"/>
      <c r="K25" s="123"/>
      <c r="L25" s="123"/>
      <c r="M25" s="113"/>
      <c r="N25" s="92"/>
      <c r="O25" s="92"/>
      <c r="P25" s="120"/>
      <c r="Q25" s="92"/>
      <c r="R25" s="92"/>
      <c r="S25" s="95"/>
    </row>
    <row r="26" spans="1:19" s="96" customFormat="1" ht="9" customHeight="1" x14ac:dyDescent="0.25">
      <c r="A26" s="321" t="s">
        <v>125</v>
      </c>
      <c r="B26" s="323">
        <v>6</v>
      </c>
      <c r="C26" s="325">
        <v>21</v>
      </c>
      <c r="D26" s="124" t="s">
        <v>126</v>
      </c>
      <c r="E26" s="98"/>
      <c r="F26" s="99"/>
      <c r="G26" s="100"/>
      <c r="H26" s="327"/>
      <c r="I26" s="328"/>
      <c r="J26" s="101"/>
      <c r="K26" s="123"/>
      <c r="L26" s="123"/>
      <c r="M26" s="113"/>
      <c r="N26" s="92"/>
      <c r="O26" s="92"/>
      <c r="P26" s="120"/>
      <c r="Q26" s="92"/>
      <c r="R26" s="92"/>
      <c r="S26" s="95"/>
    </row>
    <row r="27" spans="1:19" s="96" customFormat="1" ht="9" customHeight="1" thickBot="1" x14ac:dyDescent="0.3">
      <c r="A27" s="322"/>
      <c r="B27" s="324"/>
      <c r="C27" s="326"/>
      <c r="D27" s="125" t="s">
        <v>126</v>
      </c>
      <c r="E27" s="103"/>
      <c r="F27" s="104"/>
      <c r="G27" s="105"/>
      <c r="H27" s="329"/>
      <c r="I27" s="330"/>
      <c r="J27" s="298" t="s">
        <v>120</v>
      </c>
      <c r="K27" s="299"/>
      <c r="L27" s="299"/>
      <c r="M27" s="113"/>
      <c r="N27" s="92"/>
      <c r="O27" s="92"/>
      <c r="P27" s="120"/>
      <c r="Q27" s="92"/>
      <c r="R27" s="92"/>
      <c r="S27" s="95"/>
    </row>
    <row r="28" spans="1:19" s="96" customFormat="1" ht="9" customHeight="1" x14ac:dyDescent="0.25">
      <c r="A28" s="300"/>
      <c r="B28" s="302"/>
      <c r="C28" s="304"/>
      <c r="D28" s="306"/>
      <c r="E28" s="107"/>
      <c r="F28" s="306"/>
      <c r="G28" s="108"/>
      <c r="H28" s="109"/>
      <c r="I28" s="110"/>
      <c r="J28" s="308" t="s">
        <v>202</v>
      </c>
      <c r="K28" s="309"/>
      <c r="L28" s="344"/>
      <c r="M28" s="113"/>
      <c r="N28" s="92"/>
      <c r="O28" s="92"/>
      <c r="P28" s="120"/>
      <c r="Q28" s="92"/>
      <c r="R28" s="92"/>
      <c r="S28" s="95"/>
    </row>
    <row r="29" spans="1:19" s="96" customFormat="1" ht="9" customHeight="1" thickBot="1" x14ac:dyDescent="0.3">
      <c r="A29" s="301"/>
      <c r="B29" s="303"/>
      <c r="C29" s="305"/>
      <c r="D29" s="307"/>
      <c r="E29" s="111"/>
      <c r="F29" s="307"/>
      <c r="G29" s="108"/>
      <c r="H29" s="109"/>
      <c r="I29" s="110"/>
      <c r="J29" s="112"/>
      <c r="K29" s="345" t="s">
        <v>225</v>
      </c>
      <c r="L29" s="345"/>
      <c r="M29" s="106"/>
      <c r="N29" s="92"/>
      <c r="O29" s="92"/>
      <c r="P29" s="120"/>
      <c r="Q29" s="126"/>
      <c r="R29" s="126"/>
      <c r="S29" s="95"/>
    </row>
    <row r="30" spans="1:19" s="96" customFormat="1" ht="9" customHeight="1" x14ac:dyDescent="0.25">
      <c r="A30" s="332" t="s">
        <v>125</v>
      </c>
      <c r="B30" s="313">
        <v>7</v>
      </c>
      <c r="C30" s="334">
        <v>22</v>
      </c>
      <c r="D30" s="127" t="s">
        <v>126</v>
      </c>
      <c r="E30" s="115"/>
      <c r="F30" s="116"/>
      <c r="G30" s="317" t="s">
        <v>120</v>
      </c>
      <c r="H30" s="318"/>
      <c r="I30" s="348"/>
      <c r="J30" s="89"/>
      <c r="K30" s="329"/>
      <c r="L30" s="329"/>
      <c r="M30" s="91"/>
      <c r="N30" s="92"/>
      <c r="O30" s="92"/>
      <c r="P30" s="120"/>
      <c r="Q30" s="126"/>
      <c r="R30" s="126"/>
      <c r="S30" s="95"/>
    </row>
    <row r="31" spans="1:19" s="96" customFormat="1" ht="9" customHeight="1" x14ac:dyDescent="0.25">
      <c r="A31" s="333"/>
      <c r="B31" s="314"/>
      <c r="C31" s="335"/>
      <c r="D31" s="128" t="s">
        <v>126</v>
      </c>
      <c r="E31" s="118"/>
      <c r="F31" s="119"/>
      <c r="G31" s="319" t="s">
        <v>202</v>
      </c>
      <c r="H31" s="320"/>
      <c r="I31" s="349"/>
      <c r="J31" s="89"/>
      <c r="K31" s="90"/>
      <c r="L31" s="90"/>
      <c r="M31" s="91"/>
      <c r="N31" s="92"/>
      <c r="O31" s="92"/>
      <c r="P31" s="120"/>
      <c r="Q31" s="92"/>
      <c r="R31" s="92"/>
      <c r="S31" s="95"/>
    </row>
    <row r="32" spans="1:19" s="96" customFormat="1" ht="9" customHeight="1" x14ac:dyDescent="0.25">
      <c r="A32" s="346">
        <v>5</v>
      </c>
      <c r="B32" s="323">
        <v>8</v>
      </c>
      <c r="C32" s="315">
        <v>8</v>
      </c>
      <c r="D32" s="129" t="s">
        <v>120</v>
      </c>
      <c r="E32" s="130" t="s">
        <v>121</v>
      </c>
      <c r="F32" s="131" t="s">
        <v>18</v>
      </c>
      <c r="G32" s="100"/>
      <c r="H32" s="327"/>
      <c r="I32" s="327"/>
      <c r="J32" s="101"/>
      <c r="K32" s="90"/>
      <c r="L32" s="90"/>
      <c r="M32" s="91"/>
      <c r="N32" s="92"/>
      <c r="O32" s="92"/>
      <c r="P32" s="120"/>
      <c r="Q32" s="92"/>
      <c r="R32" s="92"/>
      <c r="S32" s="95"/>
    </row>
    <row r="33" spans="1:19" s="96" customFormat="1" ht="9" customHeight="1" thickBot="1" x14ac:dyDescent="0.3">
      <c r="A33" s="347"/>
      <c r="B33" s="324"/>
      <c r="C33" s="316"/>
      <c r="D33" s="132" t="s">
        <v>202</v>
      </c>
      <c r="E33" s="133" t="s">
        <v>138</v>
      </c>
      <c r="F33" s="134" t="s">
        <v>19</v>
      </c>
      <c r="G33" s="121"/>
      <c r="H33" s="329"/>
      <c r="I33" s="329"/>
      <c r="J33" s="89"/>
      <c r="K33" s="123"/>
      <c r="L33" s="123"/>
      <c r="M33" s="106"/>
      <c r="N33" s="92"/>
      <c r="O33" s="92"/>
      <c r="P33" s="298" t="s">
        <v>120</v>
      </c>
      <c r="Q33" s="299"/>
      <c r="R33" s="299"/>
      <c r="S33" s="95"/>
    </row>
    <row r="34" spans="1:19" s="96" customFormat="1" ht="9" customHeight="1" x14ac:dyDescent="0.25">
      <c r="A34" s="300"/>
      <c r="B34" s="302"/>
      <c r="C34" s="304"/>
      <c r="D34" s="306"/>
      <c r="E34" s="107"/>
      <c r="F34" s="306"/>
      <c r="G34" s="108"/>
      <c r="H34" s="109"/>
      <c r="I34" s="109"/>
      <c r="J34" s="89"/>
      <c r="K34" s="123"/>
      <c r="L34" s="123"/>
      <c r="M34" s="106"/>
      <c r="N34" s="92"/>
      <c r="O34" s="92"/>
      <c r="P34" s="308" t="s">
        <v>202</v>
      </c>
      <c r="Q34" s="309"/>
      <c r="R34" s="309"/>
      <c r="S34" s="95"/>
    </row>
    <row r="35" spans="1:19" s="96" customFormat="1" ht="9" customHeight="1" thickBot="1" x14ac:dyDescent="0.3">
      <c r="A35" s="301"/>
      <c r="B35" s="303"/>
      <c r="C35" s="305"/>
      <c r="D35" s="307"/>
      <c r="E35" s="111"/>
      <c r="F35" s="307"/>
      <c r="G35" s="108"/>
      <c r="H35" s="109"/>
      <c r="I35" s="109"/>
      <c r="J35" s="101"/>
      <c r="K35" s="90"/>
      <c r="L35" s="90"/>
      <c r="M35" s="91"/>
      <c r="N35" s="92"/>
      <c r="O35" s="92"/>
      <c r="P35" s="112"/>
      <c r="Q35" s="327" t="s">
        <v>242</v>
      </c>
      <c r="R35" s="328"/>
      <c r="S35" s="95"/>
    </row>
    <row r="36" spans="1:19" s="96" customFormat="1" ht="9" customHeight="1" x14ac:dyDescent="0.25">
      <c r="A36" s="350">
        <v>4</v>
      </c>
      <c r="B36" s="313">
        <v>9</v>
      </c>
      <c r="C36" s="315">
        <v>4</v>
      </c>
      <c r="D36" s="78" t="s">
        <v>122</v>
      </c>
      <c r="E36" s="79" t="s">
        <v>123</v>
      </c>
      <c r="F36" s="80" t="s">
        <v>124</v>
      </c>
      <c r="G36" s="317" t="s">
        <v>122</v>
      </c>
      <c r="H36" s="318"/>
      <c r="I36" s="318"/>
      <c r="J36" s="122"/>
      <c r="K36" s="90"/>
      <c r="L36" s="90"/>
      <c r="M36" s="91"/>
      <c r="N36" s="92"/>
      <c r="O36" s="92"/>
      <c r="P36" s="120"/>
      <c r="Q36" s="329"/>
      <c r="R36" s="330"/>
      <c r="S36" s="95"/>
    </row>
    <row r="37" spans="1:19" s="96" customFormat="1" ht="9" customHeight="1" x14ac:dyDescent="0.25">
      <c r="A37" s="312"/>
      <c r="B37" s="314"/>
      <c r="C37" s="316"/>
      <c r="D37" s="86" t="s">
        <v>200</v>
      </c>
      <c r="E37" s="87" t="s">
        <v>201</v>
      </c>
      <c r="F37" s="88" t="s">
        <v>17</v>
      </c>
      <c r="G37" s="319" t="s">
        <v>200</v>
      </c>
      <c r="H37" s="320"/>
      <c r="I37" s="320"/>
      <c r="J37" s="89"/>
      <c r="K37" s="90"/>
      <c r="L37" s="90"/>
      <c r="M37" s="91"/>
      <c r="N37" s="126"/>
      <c r="O37" s="126"/>
      <c r="P37" s="113"/>
      <c r="Q37" s="92"/>
      <c r="R37" s="135"/>
      <c r="S37" s="95"/>
    </row>
    <row r="38" spans="1:19" s="96" customFormat="1" ht="9" customHeight="1" x14ac:dyDescent="0.25">
      <c r="A38" s="321"/>
      <c r="B38" s="323">
        <v>10</v>
      </c>
      <c r="C38" s="325" t="s">
        <v>126</v>
      </c>
      <c r="D38" s="97" t="s">
        <v>126</v>
      </c>
      <c r="E38" s="98" t="s">
        <v>125</v>
      </c>
      <c r="F38" s="99" t="s">
        <v>125</v>
      </c>
      <c r="G38" s="100"/>
      <c r="H38" s="327"/>
      <c r="I38" s="328"/>
      <c r="J38" s="101"/>
      <c r="K38" s="90"/>
      <c r="L38" s="90"/>
      <c r="M38" s="91"/>
      <c r="N38" s="126"/>
      <c r="O38" s="126"/>
      <c r="P38" s="113"/>
      <c r="Q38" s="92"/>
      <c r="R38" s="135"/>
      <c r="S38" s="95"/>
    </row>
    <row r="39" spans="1:19" s="96" customFormat="1" ht="9" customHeight="1" thickBot="1" x14ac:dyDescent="0.3">
      <c r="A39" s="322"/>
      <c r="B39" s="324"/>
      <c r="C39" s="326"/>
      <c r="D39" s="102" t="s">
        <v>126</v>
      </c>
      <c r="E39" s="103" t="s">
        <v>125</v>
      </c>
      <c r="F39" s="104" t="s">
        <v>125</v>
      </c>
      <c r="G39" s="105"/>
      <c r="H39" s="329"/>
      <c r="I39" s="330"/>
      <c r="J39" s="298" t="s">
        <v>122</v>
      </c>
      <c r="K39" s="299"/>
      <c r="L39" s="299"/>
      <c r="M39" s="106"/>
      <c r="N39" s="92"/>
      <c r="O39" s="92"/>
      <c r="P39" s="120"/>
      <c r="Q39" s="92"/>
      <c r="R39" s="135"/>
      <c r="S39" s="95"/>
    </row>
    <row r="40" spans="1:19" s="96" customFormat="1" ht="9" customHeight="1" x14ac:dyDescent="0.25">
      <c r="A40" s="300"/>
      <c r="B40" s="302"/>
      <c r="C40" s="304"/>
      <c r="D40" s="306"/>
      <c r="E40" s="107"/>
      <c r="F40" s="306"/>
      <c r="G40" s="108"/>
      <c r="H40" s="109"/>
      <c r="I40" s="110"/>
      <c r="J40" s="308" t="s">
        <v>200</v>
      </c>
      <c r="K40" s="309"/>
      <c r="L40" s="309"/>
      <c r="M40" s="106"/>
      <c r="N40" s="92"/>
      <c r="O40" s="92"/>
      <c r="P40" s="120"/>
      <c r="Q40" s="92"/>
      <c r="R40" s="135"/>
      <c r="S40" s="95"/>
    </row>
    <row r="41" spans="1:19" s="96" customFormat="1" ht="9" customHeight="1" thickBot="1" x14ac:dyDescent="0.3">
      <c r="A41" s="301"/>
      <c r="B41" s="303"/>
      <c r="C41" s="305"/>
      <c r="D41" s="307"/>
      <c r="E41" s="111"/>
      <c r="F41" s="307"/>
      <c r="G41" s="108"/>
      <c r="H41" s="109"/>
      <c r="I41" s="110"/>
      <c r="J41" s="112"/>
      <c r="K41" s="310" t="s">
        <v>226</v>
      </c>
      <c r="L41" s="310"/>
      <c r="M41" s="113"/>
      <c r="N41" s="92"/>
      <c r="O41" s="92"/>
      <c r="P41" s="120"/>
      <c r="Q41" s="92"/>
      <c r="R41" s="135"/>
      <c r="S41" s="95"/>
    </row>
    <row r="42" spans="1:19" s="96" customFormat="1" ht="9" customHeight="1" x14ac:dyDescent="0.25">
      <c r="A42" s="332"/>
      <c r="B42" s="313">
        <v>11</v>
      </c>
      <c r="C42" s="334">
        <v>14</v>
      </c>
      <c r="D42" s="127" t="s">
        <v>126</v>
      </c>
      <c r="E42" s="115"/>
      <c r="F42" s="116"/>
      <c r="G42" s="336" t="s">
        <v>151</v>
      </c>
      <c r="H42" s="337"/>
      <c r="I42" s="338"/>
      <c r="J42" s="89"/>
      <c r="K42" s="329"/>
      <c r="L42" s="330"/>
      <c r="M42" s="113"/>
      <c r="N42" s="92"/>
      <c r="O42" s="92"/>
      <c r="P42" s="120"/>
      <c r="Q42" s="92"/>
      <c r="R42" s="135"/>
      <c r="S42" s="95"/>
    </row>
    <row r="43" spans="1:19" s="96" customFormat="1" ht="9" customHeight="1" x14ac:dyDescent="0.25">
      <c r="A43" s="333"/>
      <c r="B43" s="314"/>
      <c r="C43" s="335"/>
      <c r="D43" s="128" t="s">
        <v>126</v>
      </c>
      <c r="E43" s="118"/>
      <c r="F43" s="119"/>
      <c r="G43" s="339" t="s">
        <v>213</v>
      </c>
      <c r="H43" s="340"/>
      <c r="I43" s="341"/>
      <c r="J43" s="89"/>
      <c r="K43" s="90"/>
      <c r="L43" s="90"/>
      <c r="M43" s="120"/>
      <c r="N43" s="92"/>
      <c r="O43" s="92"/>
      <c r="P43" s="120"/>
      <c r="Q43" s="92"/>
      <c r="R43" s="135"/>
      <c r="S43" s="136"/>
    </row>
    <row r="44" spans="1:19" s="96" customFormat="1" ht="9" customHeight="1" x14ac:dyDescent="0.25">
      <c r="A44" s="321"/>
      <c r="B44" s="323">
        <v>12</v>
      </c>
      <c r="C44" s="325">
        <v>20</v>
      </c>
      <c r="D44" s="97" t="s">
        <v>151</v>
      </c>
      <c r="E44" s="98" t="s">
        <v>140</v>
      </c>
      <c r="F44" s="99" t="s">
        <v>20</v>
      </c>
      <c r="G44" s="100"/>
      <c r="H44" s="327"/>
      <c r="I44" s="327"/>
      <c r="J44" s="101"/>
      <c r="K44" s="90"/>
      <c r="L44" s="90"/>
      <c r="M44" s="120"/>
      <c r="N44" s="92"/>
      <c r="O44" s="92"/>
      <c r="P44" s="120"/>
      <c r="Q44" s="92"/>
      <c r="R44" s="135"/>
      <c r="S44" s="137"/>
    </row>
    <row r="45" spans="1:19" s="96" customFormat="1" ht="9" customHeight="1" thickBot="1" x14ac:dyDescent="0.3">
      <c r="A45" s="322"/>
      <c r="B45" s="324"/>
      <c r="C45" s="326"/>
      <c r="D45" s="102" t="s">
        <v>213</v>
      </c>
      <c r="E45" s="103" t="s">
        <v>148</v>
      </c>
      <c r="F45" s="104" t="s">
        <v>19</v>
      </c>
      <c r="G45" s="121"/>
      <c r="H45" s="329"/>
      <c r="I45" s="329"/>
      <c r="J45" s="89"/>
      <c r="K45" s="90"/>
      <c r="L45" s="90"/>
      <c r="M45" s="298" t="s">
        <v>122</v>
      </c>
      <c r="N45" s="299"/>
      <c r="O45" s="299"/>
      <c r="P45" s="120"/>
      <c r="Q45" s="92"/>
      <c r="R45" s="135"/>
      <c r="S45" s="137"/>
    </row>
    <row r="46" spans="1:19" s="96" customFormat="1" ht="9" customHeight="1" x14ac:dyDescent="0.25">
      <c r="A46" s="300"/>
      <c r="B46" s="302"/>
      <c r="C46" s="304"/>
      <c r="D46" s="306"/>
      <c r="E46" s="107"/>
      <c r="F46" s="306"/>
      <c r="G46" s="108"/>
      <c r="H46" s="109"/>
      <c r="I46" s="109"/>
      <c r="J46" s="89"/>
      <c r="K46" s="90"/>
      <c r="L46" s="90"/>
      <c r="M46" s="342" t="s">
        <v>200</v>
      </c>
      <c r="N46" s="343"/>
      <c r="O46" s="343"/>
      <c r="P46" s="120"/>
      <c r="Q46" s="126"/>
      <c r="R46" s="138"/>
      <c r="S46" s="137"/>
    </row>
    <row r="47" spans="1:19" s="96" customFormat="1" ht="9" customHeight="1" thickBot="1" x14ac:dyDescent="0.3">
      <c r="A47" s="301"/>
      <c r="B47" s="303"/>
      <c r="C47" s="305"/>
      <c r="D47" s="307"/>
      <c r="E47" s="111"/>
      <c r="F47" s="307"/>
      <c r="G47" s="108"/>
      <c r="H47" s="109"/>
      <c r="I47" s="109"/>
      <c r="J47" s="101"/>
      <c r="K47" s="90"/>
      <c r="L47" s="90"/>
      <c r="M47" s="112"/>
      <c r="N47" s="327" t="s">
        <v>230</v>
      </c>
      <c r="O47" s="327"/>
      <c r="P47" s="106"/>
      <c r="Q47" s="126"/>
      <c r="R47" s="138"/>
      <c r="S47" s="136"/>
    </row>
    <row r="48" spans="1:19" s="96" customFormat="1" ht="9" customHeight="1" x14ac:dyDescent="0.25">
      <c r="A48" s="332"/>
      <c r="B48" s="313">
        <v>13</v>
      </c>
      <c r="C48" s="334">
        <v>13</v>
      </c>
      <c r="D48" s="114" t="s">
        <v>139</v>
      </c>
      <c r="E48" s="115" t="s">
        <v>140</v>
      </c>
      <c r="F48" s="116" t="s">
        <v>15</v>
      </c>
      <c r="G48" s="336" t="s">
        <v>139</v>
      </c>
      <c r="H48" s="337"/>
      <c r="I48" s="337"/>
      <c r="J48" s="122"/>
      <c r="K48" s="90"/>
      <c r="L48" s="90"/>
      <c r="M48" s="120"/>
      <c r="N48" s="329"/>
      <c r="O48" s="329"/>
      <c r="P48" s="91"/>
      <c r="Q48" s="92"/>
      <c r="R48" s="135"/>
      <c r="S48" s="95"/>
    </row>
    <row r="49" spans="1:19" s="96" customFormat="1" ht="9" customHeight="1" x14ac:dyDescent="0.25">
      <c r="A49" s="333"/>
      <c r="B49" s="314"/>
      <c r="C49" s="335"/>
      <c r="D49" s="117" t="s">
        <v>217</v>
      </c>
      <c r="E49" s="118" t="s">
        <v>218</v>
      </c>
      <c r="F49" s="119" t="s">
        <v>15</v>
      </c>
      <c r="G49" s="339" t="s">
        <v>217</v>
      </c>
      <c r="H49" s="340"/>
      <c r="I49" s="340"/>
      <c r="J49" s="89"/>
      <c r="K49" s="123"/>
      <c r="L49" s="123"/>
      <c r="M49" s="113"/>
      <c r="N49" s="92"/>
      <c r="O49" s="92"/>
      <c r="P49" s="91"/>
      <c r="Q49" s="92"/>
      <c r="R49" s="135"/>
      <c r="S49" s="95"/>
    </row>
    <row r="50" spans="1:19" s="96" customFormat="1" ht="9" customHeight="1" x14ac:dyDescent="0.25">
      <c r="A50" s="321"/>
      <c r="B50" s="323">
        <v>14</v>
      </c>
      <c r="C50" s="325">
        <v>12</v>
      </c>
      <c r="D50" s="124" t="s">
        <v>126</v>
      </c>
      <c r="E50" s="98"/>
      <c r="F50" s="99"/>
      <c r="G50" s="100"/>
      <c r="H50" s="327"/>
      <c r="I50" s="328"/>
      <c r="J50" s="101"/>
      <c r="K50" s="123"/>
      <c r="L50" s="123"/>
      <c r="M50" s="113"/>
      <c r="N50" s="92"/>
      <c r="O50" s="92"/>
      <c r="P50" s="91"/>
      <c r="Q50" s="92"/>
      <c r="R50" s="135"/>
      <c r="S50" s="95"/>
    </row>
    <row r="51" spans="1:19" s="96" customFormat="1" ht="9" customHeight="1" thickBot="1" x14ac:dyDescent="0.3">
      <c r="A51" s="322"/>
      <c r="B51" s="324"/>
      <c r="C51" s="326"/>
      <c r="D51" s="125" t="s">
        <v>126</v>
      </c>
      <c r="E51" s="103"/>
      <c r="F51" s="104"/>
      <c r="G51" s="105"/>
      <c r="H51" s="329"/>
      <c r="I51" s="330"/>
      <c r="J51" s="298" t="s">
        <v>156</v>
      </c>
      <c r="K51" s="299"/>
      <c r="L51" s="299"/>
      <c r="M51" s="113"/>
      <c r="N51" s="92"/>
      <c r="O51" s="92"/>
      <c r="P51" s="91"/>
      <c r="Q51" s="92"/>
      <c r="R51" s="135"/>
      <c r="S51" s="95"/>
    </row>
    <row r="52" spans="1:19" s="96" customFormat="1" ht="9" customHeight="1" x14ac:dyDescent="0.25">
      <c r="A52" s="300"/>
      <c r="B52" s="302"/>
      <c r="C52" s="304"/>
      <c r="D52" s="306"/>
      <c r="E52" s="107"/>
      <c r="F52" s="306"/>
      <c r="G52" s="108"/>
      <c r="H52" s="109"/>
      <c r="I52" s="110"/>
      <c r="J52" s="308" t="s">
        <v>203</v>
      </c>
      <c r="K52" s="309"/>
      <c r="L52" s="344"/>
      <c r="M52" s="113"/>
      <c r="N52" s="92"/>
      <c r="O52" s="92"/>
      <c r="P52" s="91"/>
      <c r="Q52" s="92"/>
      <c r="R52" s="135"/>
      <c r="S52" s="95"/>
    </row>
    <row r="53" spans="1:19" s="96" customFormat="1" ht="9" customHeight="1" thickBot="1" x14ac:dyDescent="0.3">
      <c r="A53" s="301"/>
      <c r="B53" s="303"/>
      <c r="C53" s="305"/>
      <c r="D53" s="307"/>
      <c r="E53" s="111"/>
      <c r="F53" s="307"/>
      <c r="G53" s="108"/>
      <c r="H53" s="109"/>
      <c r="I53" s="110"/>
      <c r="J53" s="112"/>
      <c r="K53" s="345" t="s">
        <v>227</v>
      </c>
      <c r="L53" s="345"/>
      <c r="M53" s="106"/>
      <c r="N53" s="126"/>
      <c r="O53" s="126"/>
      <c r="P53" s="106"/>
      <c r="Q53" s="92"/>
      <c r="R53" s="135"/>
      <c r="S53" s="95"/>
    </row>
    <row r="54" spans="1:19" s="96" customFormat="1" ht="9" customHeight="1" x14ac:dyDescent="0.25">
      <c r="A54" s="332"/>
      <c r="B54" s="313">
        <v>15</v>
      </c>
      <c r="C54" s="334" t="s">
        <v>126</v>
      </c>
      <c r="D54" s="114" t="s">
        <v>126</v>
      </c>
      <c r="E54" s="115" t="s">
        <v>125</v>
      </c>
      <c r="F54" s="116" t="s">
        <v>125</v>
      </c>
      <c r="G54" s="317" t="s">
        <v>156</v>
      </c>
      <c r="H54" s="318"/>
      <c r="I54" s="348"/>
      <c r="J54" s="89"/>
      <c r="K54" s="329"/>
      <c r="L54" s="329"/>
      <c r="M54" s="106"/>
      <c r="N54" s="126"/>
      <c r="O54" s="126"/>
      <c r="P54" s="106"/>
      <c r="Q54" s="92"/>
      <c r="R54" s="135"/>
      <c r="S54" s="95"/>
    </row>
    <row r="55" spans="1:19" s="96" customFormat="1" ht="9" customHeight="1" x14ac:dyDescent="0.25">
      <c r="A55" s="333"/>
      <c r="B55" s="314"/>
      <c r="C55" s="335"/>
      <c r="D55" s="117" t="s">
        <v>126</v>
      </c>
      <c r="E55" s="118" t="s">
        <v>125</v>
      </c>
      <c r="F55" s="119" t="s">
        <v>125</v>
      </c>
      <c r="G55" s="319" t="s">
        <v>203</v>
      </c>
      <c r="H55" s="320"/>
      <c r="I55" s="349"/>
      <c r="J55" s="89"/>
      <c r="K55" s="90"/>
      <c r="L55" s="90"/>
      <c r="M55" s="91"/>
      <c r="N55" s="92"/>
      <c r="O55" s="92"/>
      <c r="P55" s="91"/>
      <c r="Q55" s="92"/>
      <c r="R55" s="135"/>
      <c r="S55" s="95"/>
    </row>
    <row r="56" spans="1:19" s="96" customFormat="1" ht="9" customHeight="1" x14ac:dyDescent="0.25">
      <c r="A56" s="346">
        <v>6</v>
      </c>
      <c r="B56" s="323">
        <v>16</v>
      </c>
      <c r="C56" s="315">
        <v>7</v>
      </c>
      <c r="D56" s="129" t="s">
        <v>156</v>
      </c>
      <c r="E56" s="130" t="s">
        <v>157</v>
      </c>
      <c r="F56" s="131" t="s">
        <v>17</v>
      </c>
      <c r="G56" s="100"/>
      <c r="H56" s="327"/>
      <c r="I56" s="327"/>
      <c r="J56" s="139"/>
      <c r="K56" s="90"/>
      <c r="L56" s="90"/>
      <c r="M56" s="91"/>
      <c r="N56" s="92"/>
      <c r="O56" s="92"/>
      <c r="P56" s="91"/>
      <c r="Q56" s="92"/>
      <c r="R56" s="135"/>
      <c r="S56" s="95"/>
    </row>
    <row r="57" spans="1:19" s="96" customFormat="1" ht="9" customHeight="1" thickBot="1" x14ac:dyDescent="0.3">
      <c r="A57" s="347"/>
      <c r="B57" s="324"/>
      <c r="C57" s="316"/>
      <c r="D57" s="132" t="s">
        <v>203</v>
      </c>
      <c r="E57" s="133" t="s">
        <v>146</v>
      </c>
      <c r="F57" s="134" t="s">
        <v>16</v>
      </c>
      <c r="G57" s="121"/>
      <c r="H57" s="329"/>
      <c r="I57" s="329"/>
      <c r="J57" s="140"/>
      <c r="K57" s="123"/>
      <c r="L57" s="123"/>
      <c r="M57" s="106"/>
      <c r="N57" s="92"/>
      <c r="O57" s="92"/>
      <c r="P57" s="91"/>
      <c r="Q57" s="299" t="s">
        <v>246</v>
      </c>
      <c r="R57" s="351"/>
      <c r="S57" s="136"/>
    </row>
    <row r="58" spans="1:19" s="96" customFormat="1" ht="9" customHeight="1" x14ac:dyDescent="0.25">
      <c r="A58" s="141"/>
      <c r="B58" s="142"/>
      <c r="C58" s="143"/>
      <c r="D58" s="115"/>
      <c r="E58" s="115"/>
      <c r="F58" s="115"/>
      <c r="G58" s="105"/>
      <c r="H58" s="109"/>
      <c r="I58" s="109"/>
      <c r="J58" s="140"/>
      <c r="K58" s="123"/>
      <c r="L58" s="123"/>
      <c r="M58" s="106"/>
      <c r="N58" s="92"/>
      <c r="O58" s="92"/>
      <c r="P58" s="91"/>
      <c r="Q58" s="309" t="s">
        <v>202</v>
      </c>
      <c r="R58" s="344"/>
      <c r="S58" s="136"/>
    </row>
    <row r="59" spans="1:19" s="96" customFormat="1" ht="9" customHeight="1" thickBot="1" x14ac:dyDescent="0.3">
      <c r="A59" s="144"/>
      <c r="B59" s="145"/>
      <c r="C59" s="146"/>
      <c r="D59" s="103"/>
      <c r="E59" s="103"/>
      <c r="F59" s="103"/>
      <c r="G59" s="105"/>
      <c r="H59" s="109"/>
      <c r="I59" s="109"/>
      <c r="J59" s="140"/>
      <c r="K59" s="123"/>
      <c r="L59" s="123"/>
      <c r="M59" s="106"/>
      <c r="N59" s="92"/>
      <c r="O59" s="92"/>
      <c r="P59" s="147"/>
      <c r="Q59" s="327" t="s">
        <v>247</v>
      </c>
      <c r="R59" s="328"/>
      <c r="S59" s="136"/>
    </row>
    <row r="60" spans="1:19" s="77" customFormat="1" ht="9" customHeight="1" x14ac:dyDescent="0.2">
      <c r="A60" s="350">
        <v>8</v>
      </c>
      <c r="B60" s="313">
        <v>17</v>
      </c>
      <c r="C60" s="315">
        <v>6</v>
      </c>
      <c r="D60" s="78" t="s">
        <v>133</v>
      </c>
      <c r="E60" s="79" t="s">
        <v>128</v>
      </c>
      <c r="F60" s="80" t="s">
        <v>15</v>
      </c>
      <c r="G60" s="317" t="s">
        <v>133</v>
      </c>
      <c r="H60" s="318"/>
      <c r="I60" s="318"/>
      <c r="J60" s="81"/>
      <c r="K60" s="82"/>
      <c r="L60" s="82"/>
      <c r="M60" s="83"/>
      <c r="N60" s="83"/>
      <c r="O60" s="83"/>
      <c r="P60" s="148"/>
      <c r="Q60" s="329"/>
      <c r="R60" s="330"/>
    </row>
    <row r="61" spans="1:19" s="96" customFormat="1" ht="9" customHeight="1" x14ac:dyDescent="0.25">
      <c r="A61" s="312"/>
      <c r="B61" s="314"/>
      <c r="C61" s="316"/>
      <c r="D61" s="86" t="s">
        <v>205</v>
      </c>
      <c r="E61" s="87" t="s">
        <v>206</v>
      </c>
      <c r="F61" s="88" t="s">
        <v>15</v>
      </c>
      <c r="G61" s="319" t="s">
        <v>205</v>
      </c>
      <c r="H61" s="320"/>
      <c r="I61" s="320"/>
      <c r="J61" s="89"/>
      <c r="K61" s="90"/>
      <c r="L61" s="90"/>
      <c r="M61" s="91"/>
      <c r="N61" s="92"/>
      <c r="O61" s="92"/>
      <c r="P61" s="91"/>
      <c r="Q61" s="92"/>
      <c r="R61" s="135"/>
      <c r="S61" s="95"/>
    </row>
    <row r="62" spans="1:19" s="96" customFormat="1" ht="9" customHeight="1" x14ac:dyDescent="0.25">
      <c r="A62" s="321" t="s">
        <v>125</v>
      </c>
      <c r="B62" s="323">
        <v>18</v>
      </c>
      <c r="C62" s="325" t="s">
        <v>126</v>
      </c>
      <c r="D62" s="124" t="s">
        <v>126</v>
      </c>
      <c r="E62" s="98" t="s">
        <v>125</v>
      </c>
      <c r="F62" s="99" t="s">
        <v>125</v>
      </c>
      <c r="G62" s="100">
        <v>1</v>
      </c>
      <c r="H62" s="327"/>
      <c r="I62" s="328"/>
      <c r="J62" s="101"/>
      <c r="K62" s="90"/>
      <c r="L62" s="90"/>
      <c r="M62" s="91"/>
      <c r="N62" s="92"/>
      <c r="O62" s="92"/>
      <c r="P62" s="91"/>
      <c r="Q62" s="92"/>
      <c r="R62" s="135"/>
      <c r="S62" s="95"/>
    </row>
    <row r="63" spans="1:19" s="96" customFormat="1" ht="9" customHeight="1" thickBot="1" x14ac:dyDescent="0.3">
      <c r="A63" s="322"/>
      <c r="B63" s="324"/>
      <c r="C63" s="326"/>
      <c r="D63" s="125" t="s">
        <v>126</v>
      </c>
      <c r="E63" s="103" t="s">
        <v>125</v>
      </c>
      <c r="F63" s="104" t="s">
        <v>125</v>
      </c>
      <c r="G63" s="105"/>
      <c r="H63" s="329"/>
      <c r="I63" s="330"/>
      <c r="J63" s="298" t="s">
        <v>133</v>
      </c>
      <c r="K63" s="299"/>
      <c r="L63" s="299"/>
      <c r="M63" s="106"/>
      <c r="N63" s="92"/>
      <c r="O63" s="92"/>
      <c r="P63" s="91"/>
      <c r="Q63" s="92"/>
      <c r="R63" s="135"/>
      <c r="S63" s="95"/>
    </row>
    <row r="64" spans="1:19" s="96" customFormat="1" ht="9" customHeight="1" x14ac:dyDescent="0.25">
      <c r="A64" s="300"/>
      <c r="B64" s="302"/>
      <c r="C64" s="304"/>
      <c r="D64" s="306"/>
      <c r="E64" s="107"/>
      <c r="F64" s="306"/>
      <c r="G64" s="108"/>
      <c r="H64" s="109"/>
      <c r="I64" s="110"/>
      <c r="J64" s="308" t="s">
        <v>205</v>
      </c>
      <c r="K64" s="309"/>
      <c r="L64" s="309"/>
      <c r="M64" s="106"/>
      <c r="N64" s="92"/>
      <c r="O64" s="92"/>
      <c r="P64" s="91"/>
      <c r="Q64" s="92"/>
      <c r="R64" s="135"/>
      <c r="S64" s="95"/>
    </row>
    <row r="65" spans="1:19" s="96" customFormat="1" ht="9" customHeight="1" thickBot="1" x14ac:dyDescent="0.3">
      <c r="A65" s="301"/>
      <c r="B65" s="303"/>
      <c r="C65" s="305"/>
      <c r="D65" s="307"/>
      <c r="E65" s="111"/>
      <c r="F65" s="307"/>
      <c r="G65" s="108"/>
      <c r="H65" s="109"/>
      <c r="I65" s="110"/>
      <c r="J65" s="112"/>
      <c r="K65" s="310" t="s">
        <v>228</v>
      </c>
      <c r="L65" s="310"/>
      <c r="M65" s="113"/>
      <c r="N65" s="92"/>
      <c r="O65" s="92"/>
      <c r="P65" s="91"/>
      <c r="Q65" s="92"/>
      <c r="R65" s="135"/>
      <c r="S65" s="95"/>
    </row>
    <row r="66" spans="1:19" s="96" customFormat="1" ht="9" customHeight="1" x14ac:dyDescent="0.25">
      <c r="A66" s="332" t="s">
        <v>125</v>
      </c>
      <c r="B66" s="313">
        <v>19</v>
      </c>
      <c r="C66" s="334">
        <v>25</v>
      </c>
      <c r="D66" s="114" t="s">
        <v>126</v>
      </c>
      <c r="E66" s="115"/>
      <c r="F66" s="116"/>
      <c r="G66" s="336" t="s">
        <v>142</v>
      </c>
      <c r="H66" s="337"/>
      <c r="I66" s="338"/>
      <c r="J66" s="89"/>
      <c r="K66" s="329"/>
      <c r="L66" s="330"/>
      <c r="M66" s="113"/>
      <c r="N66" s="92"/>
      <c r="O66" s="92"/>
      <c r="P66" s="91"/>
      <c r="Q66" s="92"/>
      <c r="R66" s="135"/>
      <c r="S66" s="95"/>
    </row>
    <row r="67" spans="1:19" s="96" customFormat="1" ht="9" customHeight="1" x14ac:dyDescent="0.25">
      <c r="A67" s="333"/>
      <c r="B67" s="314"/>
      <c r="C67" s="335"/>
      <c r="D67" s="117" t="s">
        <v>126</v>
      </c>
      <c r="E67" s="118"/>
      <c r="F67" s="119"/>
      <c r="G67" s="339" t="s">
        <v>207</v>
      </c>
      <c r="H67" s="340"/>
      <c r="I67" s="341"/>
      <c r="J67" s="89"/>
      <c r="K67" s="90"/>
      <c r="L67" s="90"/>
      <c r="M67" s="120"/>
      <c r="N67" s="92"/>
      <c r="O67" s="92"/>
      <c r="P67" s="91"/>
      <c r="Q67" s="92"/>
      <c r="R67" s="135"/>
      <c r="S67" s="95"/>
    </row>
    <row r="68" spans="1:19" s="96" customFormat="1" ht="9" customHeight="1" x14ac:dyDescent="0.25">
      <c r="A68" s="321" t="s">
        <v>125</v>
      </c>
      <c r="B68" s="323">
        <v>20</v>
      </c>
      <c r="C68" s="325">
        <v>23</v>
      </c>
      <c r="D68" s="97" t="s">
        <v>142</v>
      </c>
      <c r="E68" s="98" t="s">
        <v>144</v>
      </c>
      <c r="F68" s="99" t="s">
        <v>17</v>
      </c>
      <c r="G68" s="100"/>
      <c r="H68" s="327"/>
      <c r="I68" s="327"/>
      <c r="J68" s="101"/>
      <c r="K68" s="90"/>
      <c r="L68" s="90"/>
      <c r="M68" s="120"/>
      <c r="N68" s="331"/>
      <c r="O68" s="331"/>
      <c r="P68" s="91"/>
      <c r="Q68" s="92"/>
      <c r="R68" s="135"/>
      <c r="S68" s="95"/>
    </row>
    <row r="69" spans="1:19" s="96" customFormat="1" ht="9" customHeight="1" thickBot="1" x14ac:dyDescent="0.3">
      <c r="A69" s="322"/>
      <c r="B69" s="324"/>
      <c r="C69" s="326"/>
      <c r="D69" s="102" t="s">
        <v>207</v>
      </c>
      <c r="E69" s="103" t="s">
        <v>208</v>
      </c>
      <c r="F69" s="104" t="s">
        <v>16</v>
      </c>
      <c r="G69" s="121"/>
      <c r="H69" s="329"/>
      <c r="I69" s="329"/>
      <c r="J69" s="89"/>
      <c r="K69" s="90"/>
      <c r="L69" s="90"/>
      <c r="M69" s="298" t="s">
        <v>133</v>
      </c>
      <c r="N69" s="299"/>
      <c r="O69" s="299"/>
      <c r="P69" s="91"/>
      <c r="Q69" s="92"/>
      <c r="R69" s="135"/>
      <c r="S69" s="95"/>
    </row>
    <row r="70" spans="1:19" s="96" customFormat="1" ht="9" customHeight="1" x14ac:dyDescent="0.25">
      <c r="A70" s="300"/>
      <c r="B70" s="302"/>
      <c r="C70" s="304"/>
      <c r="D70" s="306"/>
      <c r="E70" s="107"/>
      <c r="F70" s="306"/>
      <c r="G70" s="108"/>
      <c r="H70" s="109"/>
      <c r="I70" s="109"/>
      <c r="J70" s="89"/>
      <c r="K70" s="90"/>
      <c r="L70" s="90"/>
      <c r="M70" s="342" t="s">
        <v>205</v>
      </c>
      <c r="N70" s="343"/>
      <c r="O70" s="343"/>
      <c r="P70" s="91"/>
      <c r="Q70" s="92"/>
      <c r="R70" s="135"/>
      <c r="S70" s="95"/>
    </row>
    <row r="71" spans="1:19" s="96" customFormat="1" ht="9" customHeight="1" thickBot="1" x14ac:dyDescent="0.3">
      <c r="A71" s="301"/>
      <c r="B71" s="303"/>
      <c r="C71" s="305"/>
      <c r="D71" s="307"/>
      <c r="E71" s="111"/>
      <c r="F71" s="307"/>
      <c r="G71" s="108"/>
      <c r="H71" s="109"/>
      <c r="I71" s="109"/>
      <c r="J71" s="101"/>
      <c r="K71" s="90"/>
      <c r="L71" s="90"/>
      <c r="M71" s="112"/>
      <c r="N71" s="327" t="s">
        <v>243</v>
      </c>
      <c r="O71" s="327"/>
      <c r="P71" s="113"/>
      <c r="Q71" s="92"/>
      <c r="R71" s="135"/>
      <c r="S71" s="95"/>
    </row>
    <row r="72" spans="1:19" s="96" customFormat="1" ht="9" customHeight="1" x14ac:dyDescent="0.25">
      <c r="A72" s="332" t="s">
        <v>125</v>
      </c>
      <c r="B72" s="313">
        <v>21</v>
      </c>
      <c r="C72" s="334">
        <v>18</v>
      </c>
      <c r="D72" s="114" t="s">
        <v>129</v>
      </c>
      <c r="E72" s="115" t="s">
        <v>130</v>
      </c>
      <c r="F72" s="116" t="s">
        <v>19</v>
      </c>
      <c r="G72" s="336" t="s">
        <v>129</v>
      </c>
      <c r="H72" s="337"/>
      <c r="I72" s="337"/>
      <c r="J72" s="122"/>
      <c r="K72" s="90"/>
      <c r="L72" s="90"/>
      <c r="M72" s="120"/>
      <c r="N72" s="329"/>
      <c r="O72" s="330"/>
      <c r="P72" s="120"/>
      <c r="Q72" s="92"/>
      <c r="R72" s="135"/>
      <c r="S72" s="95"/>
    </row>
    <row r="73" spans="1:19" s="96" customFormat="1" ht="9" customHeight="1" x14ac:dyDescent="0.25">
      <c r="A73" s="333"/>
      <c r="B73" s="314"/>
      <c r="C73" s="335"/>
      <c r="D73" s="117" t="s">
        <v>220</v>
      </c>
      <c r="E73" s="118" t="s">
        <v>128</v>
      </c>
      <c r="F73" s="119" t="s">
        <v>19</v>
      </c>
      <c r="G73" s="339" t="s">
        <v>220</v>
      </c>
      <c r="H73" s="340"/>
      <c r="I73" s="340"/>
      <c r="J73" s="89"/>
      <c r="K73" s="123"/>
      <c r="L73" s="123"/>
      <c r="M73" s="113"/>
      <c r="N73" s="92"/>
      <c r="O73" s="92"/>
      <c r="P73" s="120"/>
      <c r="Q73" s="92"/>
      <c r="R73" s="135"/>
      <c r="S73" s="95"/>
    </row>
    <row r="74" spans="1:19" s="96" customFormat="1" ht="9" customHeight="1" x14ac:dyDescent="0.25">
      <c r="A74" s="321" t="s">
        <v>125</v>
      </c>
      <c r="B74" s="323">
        <v>22</v>
      </c>
      <c r="C74" s="325">
        <v>15</v>
      </c>
      <c r="D74" s="97" t="s">
        <v>152</v>
      </c>
      <c r="E74" s="98" t="s">
        <v>153</v>
      </c>
      <c r="F74" s="99" t="s">
        <v>17</v>
      </c>
      <c r="G74" s="100"/>
      <c r="H74" s="327" t="s">
        <v>229</v>
      </c>
      <c r="I74" s="328"/>
      <c r="J74" s="101"/>
      <c r="K74" s="123"/>
      <c r="L74" s="123"/>
      <c r="M74" s="113"/>
      <c r="N74" s="92"/>
      <c r="O74" s="92"/>
      <c r="P74" s="120"/>
      <c r="Q74" s="92"/>
      <c r="R74" s="135"/>
      <c r="S74" s="95"/>
    </row>
    <row r="75" spans="1:19" s="96" customFormat="1" ht="9" customHeight="1" thickBot="1" x14ac:dyDescent="0.3">
      <c r="A75" s="322"/>
      <c r="B75" s="324"/>
      <c r="C75" s="326"/>
      <c r="D75" s="102" t="s">
        <v>221</v>
      </c>
      <c r="E75" s="103" t="s">
        <v>141</v>
      </c>
      <c r="F75" s="104" t="s">
        <v>19</v>
      </c>
      <c r="G75" s="105"/>
      <c r="H75" s="329"/>
      <c r="I75" s="330"/>
      <c r="J75" s="298" t="s">
        <v>149</v>
      </c>
      <c r="K75" s="299"/>
      <c r="L75" s="299"/>
      <c r="M75" s="113"/>
      <c r="N75" s="92"/>
      <c r="O75" s="92"/>
      <c r="P75" s="120"/>
      <c r="Q75" s="92"/>
      <c r="R75" s="135"/>
      <c r="S75" s="95"/>
    </row>
    <row r="76" spans="1:19" s="96" customFormat="1" ht="9" customHeight="1" x14ac:dyDescent="0.25">
      <c r="A76" s="300"/>
      <c r="B76" s="302"/>
      <c r="C76" s="304"/>
      <c r="D76" s="306"/>
      <c r="E76" s="107"/>
      <c r="F76" s="306"/>
      <c r="G76" s="108"/>
      <c r="H76" s="109"/>
      <c r="I76" s="110"/>
      <c r="J76" s="308" t="s">
        <v>198</v>
      </c>
      <c r="K76" s="309"/>
      <c r="L76" s="344"/>
      <c r="M76" s="113"/>
      <c r="N76" s="92"/>
      <c r="O76" s="92"/>
      <c r="P76" s="120"/>
      <c r="Q76" s="92"/>
      <c r="R76" s="135"/>
      <c r="S76" s="95"/>
    </row>
    <row r="77" spans="1:19" s="96" customFormat="1" ht="9" customHeight="1" thickBot="1" x14ac:dyDescent="0.3">
      <c r="A77" s="301"/>
      <c r="B77" s="303"/>
      <c r="C77" s="305"/>
      <c r="D77" s="307"/>
      <c r="E77" s="111"/>
      <c r="F77" s="307"/>
      <c r="G77" s="108"/>
      <c r="H77" s="109"/>
      <c r="I77" s="110"/>
      <c r="J77" s="112"/>
      <c r="K77" s="345" t="s">
        <v>239</v>
      </c>
      <c r="L77" s="345"/>
      <c r="M77" s="106"/>
      <c r="N77" s="92"/>
      <c r="O77" s="92"/>
      <c r="P77" s="120"/>
      <c r="Q77" s="126"/>
      <c r="R77" s="138"/>
      <c r="S77" s="95"/>
    </row>
    <row r="78" spans="1:19" s="96" customFormat="1" ht="9" customHeight="1" x14ac:dyDescent="0.25">
      <c r="A78" s="332" t="s">
        <v>125</v>
      </c>
      <c r="B78" s="313">
        <v>23</v>
      </c>
      <c r="C78" s="334" t="s">
        <v>126</v>
      </c>
      <c r="D78" s="114" t="s">
        <v>126</v>
      </c>
      <c r="E78" s="115" t="s">
        <v>125</v>
      </c>
      <c r="F78" s="116" t="s">
        <v>125</v>
      </c>
      <c r="G78" s="317" t="s">
        <v>149</v>
      </c>
      <c r="H78" s="318"/>
      <c r="I78" s="348"/>
      <c r="J78" s="89"/>
      <c r="K78" s="329"/>
      <c r="L78" s="329"/>
      <c r="M78" s="91"/>
      <c r="N78" s="92"/>
      <c r="O78" s="92"/>
      <c r="P78" s="120"/>
      <c r="Q78" s="126"/>
      <c r="R78" s="138"/>
      <c r="S78" s="95"/>
    </row>
    <row r="79" spans="1:19" s="96" customFormat="1" ht="9" customHeight="1" x14ac:dyDescent="0.25">
      <c r="A79" s="333"/>
      <c r="B79" s="314"/>
      <c r="C79" s="335"/>
      <c r="D79" s="117" t="s">
        <v>126</v>
      </c>
      <c r="E79" s="118" t="s">
        <v>125</v>
      </c>
      <c r="F79" s="119" t="s">
        <v>125</v>
      </c>
      <c r="G79" s="319" t="s">
        <v>198</v>
      </c>
      <c r="H79" s="320"/>
      <c r="I79" s="349"/>
      <c r="J79" s="89"/>
      <c r="K79" s="90"/>
      <c r="L79" s="149"/>
      <c r="M79" s="91"/>
      <c r="N79" s="92"/>
      <c r="O79" s="92"/>
      <c r="P79" s="120"/>
      <c r="Q79" s="92"/>
      <c r="R79" s="135"/>
      <c r="S79" s="95"/>
    </row>
    <row r="80" spans="1:19" s="96" customFormat="1" ht="9" customHeight="1" x14ac:dyDescent="0.25">
      <c r="A80" s="346">
        <v>3</v>
      </c>
      <c r="B80" s="323">
        <v>24</v>
      </c>
      <c r="C80" s="315">
        <v>3</v>
      </c>
      <c r="D80" s="129" t="s">
        <v>149</v>
      </c>
      <c r="E80" s="130" t="s">
        <v>150</v>
      </c>
      <c r="F80" s="131" t="s">
        <v>17</v>
      </c>
      <c r="G80" s="100"/>
      <c r="H80" s="327"/>
      <c r="I80" s="327"/>
      <c r="J80" s="101"/>
      <c r="K80" s="90"/>
      <c r="L80" s="90"/>
      <c r="M80" s="91"/>
      <c r="N80" s="92"/>
      <c r="O80" s="92"/>
      <c r="P80" s="120"/>
      <c r="Q80" s="92"/>
      <c r="R80" s="135"/>
      <c r="S80" s="95"/>
    </row>
    <row r="81" spans="1:19" s="96" customFormat="1" ht="9" customHeight="1" thickBot="1" x14ac:dyDescent="0.3">
      <c r="A81" s="347"/>
      <c r="B81" s="324"/>
      <c r="C81" s="316"/>
      <c r="D81" s="132" t="s">
        <v>198</v>
      </c>
      <c r="E81" s="133" t="s">
        <v>199</v>
      </c>
      <c r="F81" s="134" t="s">
        <v>66</v>
      </c>
      <c r="G81" s="121"/>
      <c r="H81" s="329"/>
      <c r="I81" s="329"/>
      <c r="J81" s="89"/>
      <c r="K81" s="123"/>
      <c r="L81" s="123"/>
      <c r="M81" s="106"/>
      <c r="N81" s="92"/>
      <c r="O81" s="92"/>
      <c r="P81" s="298" t="s">
        <v>120</v>
      </c>
      <c r="Q81" s="299"/>
      <c r="R81" s="351"/>
      <c r="S81" s="95"/>
    </row>
    <row r="82" spans="1:19" s="96" customFormat="1" ht="9" customHeight="1" x14ac:dyDescent="0.25">
      <c r="A82" s="300"/>
      <c r="B82" s="302"/>
      <c r="C82" s="304"/>
      <c r="D82" s="306"/>
      <c r="E82" s="107"/>
      <c r="F82" s="306"/>
      <c r="G82" s="108"/>
      <c r="H82" s="109"/>
      <c r="I82" s="109"/>
      <c r="J82" s="89"/>
      <c r="K82" s="123"/>
      <c r="L82" s="123"/>
      <c r="M82" s="106"/>
      <c r="N82" s="92"/>
      <c r="O82" s="92"/>
      <c r="P82" s="308" t="s">
        <v>186</v>
      </c>
      <c r="Q82" s="309"/>
      <c r="R82" s="344"/>
      <c r="S82" s="95"/>
    </row>
    <row r="83" spans="1:19" s="96" customFormat="1" ht="9" customHeight="1" thickBot="1" x14ac:dyDescent="0.3">
      <c r="A83" s="301"/>
      <c r="B83" s="303"/>
      <c r="C83" s="305"/>
      <c r="D83" s="307"/>
      <c r="E83" s="111"/>
      <c r="F83" s="307"/>
      <c r="G83" s="108"/>
      <c r="H83" s="109"/>
      <c r="I83" s="109"/>
      <c r="J83" s="101"/>
      <c r="K83" s="90"/>
      <c r="L83" s="90"/>
      <c r="M83" s="91"/>
      <c r="N83" s="92"/>
      <c r="O83" s="92"/>
      <c r="P83" s="112"/>
      <c r="Q83" s="327" t="s">
        <v>244</v>
      </c>
      <c r="R83" s="327"/>
      <c r="S83" s="95"/>
    </row>
    <row r="84" spans="1:19" s="96" customFormat="1" ht="9" customHeight="1" x14ac:dyDescent="0.25">
      <c r="A84" s="350">
        <v>7</v>
      </c>
      <c r="B84" s="313">
        <v>25</v>
      </c>
      <c r="C84" s="315">
        <v>5</v>
      </c>
      <c r="D84" s="78" t="s">
        <v>154</v>
      </c>
      <c r="E84" s="79" t="s">
        <v>155</v>
      </c>
      <c r="F84" s="80" t="s">
        <v>17</v>
      </c>
      <c r="G84" s="317" t="s">
        <v>154</v>
      </c>
      <c r="H84" s="318"/>
      <c r="I84" s="318"/>
      <c r="J84" s="122"/>
      <c r="K84" s="90"/>
      <c r="L84" s="90"/>
      <c r="M84" s="91"/>
      <c r="N84" s="92"/>
      <c r="O84" s="92"/>
      <c r="P84" s="120"/>
      <c r="Q84" s="329"/>
      <c r="R84" s="329"/>
      <c r="S84" s="95"/>
    </row>
    <row r="85" spans="1:19" s="96" customFormat="1" ht="9" customHeight="1" x14ac:dyDescent="0.25">
      <c r="A85" s="312"/>
      <c r="B85" s="314"/>
      <c r="C85" s="316"/>
      <c r="D85" s="86" t="s">
        <v>204</v>
      </c>
      <c r="E85" s="87" t="s">
        <v>146</v>
      </c>
      <c r="F85" s="88" t="s">
        <v>18</v>
      </c>
      <c r="G85" s="319" t="s">
        <v>204</v>
      </c>
      <c r="H85" s="320"/>
      <c r="I85" s="320"/>
      <c r="J85" s="89"/>
      <c r="K85" s="90"/>
      <c r="L85" s="90"/>
      <c r="M85" s="91"/>
      <c r="N85" s="126"/>
      <c r="O85" s="126"/>
      <c r="P85" s="113"/>
      <c r="Q85" s="92"/>
      <c r="R85" s="92"/>
      <c r="S85" s="95"/>
    </row>
    <row r="86" spans="1:19" s="96" customFormat="1" ht="9" customHeight="1" x14ac:dyDescent="0.25">
      <c r="A86" s="321" t="s">
        <v>125</v>
      </c>
      <c r="B86" s="323">
        <v>26</v>
      </c>
      <c r="C86" s="325"/>
      <c r="D86" s="97" t="s">
        <v>126</v>
      </c>
      <c r="E86" s="98" t="s">
        <v>125</v>
      </c>
      <c r="F86" s="99" t="s">
        <v>125</v>
      </c>
      <c r="G86" s="100"/>
      <c r="H86" s="327"/>
      <c r="I86" s="328"/>
      <c r="J86" s="101"/>
      <c r="K86" s="90"/>
      <c r="L86" s="90"/>
      <c r="M86" s="91"/>
      <c r="N86" s="126"/>
      <c r="O86" s="126"/>
      <c r="P86" s="113"/>
      <c r="Q86" s="92"/>
      <c r="R86" s="92"/>
      <c r="S86" s="95"/>
    </row>
    <row r="87" spans="1:19" s="96" customFormat="1" ht="9" customHeight="1" thickBot="1" x14ac:dyDescent="0.3">
      <c r="A87" s="322"/>
      <c r="B87" s="324"/>
      <c r="C87" s="326"/>
      <c r="D87" s="102" t="s">
        <v>126</v>
      </c>
      <c r="E87" s="103" t="s">
        <v>125</v>
      </c>
      <c r="F87" s="104" t="s">
        <v>125</v>
      </c>
      <c r="G87" s="105"/>
      <c r="H87" s="329"/>
      <c r="I87" s="330"/>
      <c r="J87" s="354" t="s">
        <v>143</v>
      </c>
      <c r="K87" s="355"/>
      <c r="L87" s="355"/>
      <c r="M87" s="106"/>
      <c r="N87" s="92"/>
      <c r="O87" s="92"/>
      <c r="P87" s="120"/>
      <c r="Q87" s="92"/>
      <c r="R87" s="92"/>
      <c r="S87" s="95"/>
    </row>
    <row r="88" spans="1:19" s="96" customFormat="1" ht="9" customHeight="1" x14ac:dyDescent="0.25">
      <c r="A88" s="300"/>
      <c r="B88" s="302"/>
      <c r="C88" s="304"/>
      <c r="D88" s="306"/>
      <c r="E88" s="107"/>
      <c r="F88" s="306"/>
      <c r="G88" s="108"/>
      <c r="H88" s="109"/>
      <c r="I88" s="110"/>
      <c r="J88" s="352" t="s">
        <v>209</v>
      </c>
      <c r="K88" s="353"/>
      <c r="L88" s="353"/>
      <c r="M88" s="106"/>
      <c r="N88" s="92"/>
      <c r="O88" s="92"/>
      <c r="P88" s="120"/>
      <c r="Q88" s="92"/>
      <c r="R88" s="92"/>
      <c r="S88" s="95"/>
    </row>
    <row r="89" spans="1:19" s="96" customFormat="1" ht="9" customHeight="1" thickBot="1" x14ac:dyDescent="0.3">
      <c r="A89" s="301"/>
      <c r="B89" s="303"/>
      <c r="C89" s="305"/>
      <c r="D89" s="307"/>
      <c r="E89" s="111"/>
      <c r="F89" s="307"/>
      <c r="G89" s="108"/>
      <c r="H89" s="109"/>
      <c r="I89" s="110"/>
      <c r="J89" s="112"/>
      <c r="K89" s="310" t="s">
        <v>230</v>
      </c>
      <c r="L89" s="310"/>
      <c r="M89" s="113"/>
      <c r="N89" s="92"/>
      <c r="O89" s="92"/>
      <c r="P89" s="120"/>
      <c r="Q89" s="92"/>
      <c r="R89" s="92"/>
      <c r="S89" s="95"/>
    </row>
    <row r="90" spans="1:19" s="96" customFormat="1" ht="9" customHeight="1" x14ac:dyDescent="0.25">
      <c r="A90" s="332" t="s">
        <v>125</v>
      </c>
      <c r="B90" s="313">
        <v>27</v>
      </c>
      <c r="C90" s="334">
        <v>17</v>
      </c>
      <c r="D90" s="114" t="s">
        <v>126</v>
      </c>
      <c r="E90" s="115"/>
      <c r="F90" s="116"/>
      <c r="G90" s="336" t="s">
        <v>143</v>
      </c>
      <c r="H90" s="337"/>
      <c r="I90" s="338"/>
      <c r="J90" s="89"/>
      <c r="K90" s="329"/>
      <c r="L90" s="330"/>
      <c r="M90" s="113"/>
      <c r="N90" s="92"/>
      <c r="O90" s="92"/>
      <c r="P90" s="120"/>
      <c r="Q90" s="92"/>
      <c r="R90" s="92"/>
      <c r="S90" s="95"/>
    </row>
    <row r="91" spans="1:19" s="96" customFormat="1" ht="9" customHeight="1" x14ac:dyDescent="0.25">
      <c r="A91" s="333"/>
      <c r="B91" s="314"/>
      <c r="C91" s="335"/>
      <c r="D91" s="117" t="s">
        <v>126</v>
      </c>
      <c r="E91" s="118"/>
      <c r="F91" s="119"/>
      <c r="G91" s="339" t="s">
        <v>209</v>
      </c>
      <c r="H91" s="340"/>
      <c r="I91" s="341"/>
      <c r="J91" s="89"/>
      <c r="K91" s="90"/>
      <c r="L91" s="90"/>
      <c r="M91" s="120"/>
      <c r="N91" s="92"/>
      <c r="O91" s="92"/>
      <c r="P91" s="120"/>
      <c r="Q91" s="92"/>
      <c r="R91" s="92"/>
      <c r="S91" s="136"/>
    </row>
    <row r="92" spans="1:19" s="96" customFormat="1" ht="9" customHeight="1" x14ac:dyDescent="0.25">
      <c r="A92" s="321" t="s">
        <v>125</v>
      </c>
      <c r="B92" s="323">
        <v>28</v>
      </c>
      <c r="C92" s="325">
        <v>10</v>
      </c>
      <c r="D92" s="97" t="s">
        <v>143</v>
      </c>
      <c r="E92" s="98" t="s">
        <v>145</v>
      </c>
      <c r="F92" s="99" t="s">
        <v>16</v>
      </c>
      <c r="G92" s="100"/>
      <c r="H92" s="327"/>
      <c r="I92" s="327"/>
      <c r="J92" s="101"/>
      <c r="K92" s="90"/>
      <c r="L92" s="90"/>
      <c r="M92" s="120"/>
      <c r="N92" s="92"/>
      <c r="O92" s="92"/>
      <c r="P92" s="120"/>
      <c r="Q92" s="92"/>
      <c r="R92" s="92"/>
      <c r="S92" s="137"/>
    </row>
    <row r="93" spans="1:19" s="96" customFormat="1" ht="9" customHeight="1" thickBot="1" x14ac:dyDescent="0.3">
      <c r="A93" s="322"/>
      <c r="B93" s="324"/>
      <c r="C93" s="326"/>
      <c r="D93" s="102" t="s">
        <v>209</v>
      </c>
      <c r="E93" s="103" t="s">
        <v>135</v>
      </c>
      <c r="F93" s="104" t="s">
        <v>16</v>
      </c>
      <c r="G93" s="121"/>
      <c r="H93" s="329"/>
      <c r="I93" s="329"/>
      <c r="J93" s="89"/>
      <c r="K93" s="90"/>
      <c r="L93" s="90"/>
      <c r="M93" s="298" t="s">
        <v>120</v>
      </c>
      <c r="N93" s="299"/>
      <c r="O93" s="299"/>
      <c r="P93" s="120"/>
      <c r="Q93" s="92"/>
      <c r="R93" s="92"/>
      <c r="S93" s="137"/>
    </row>
    <row r="94" spans="1:19" s="96" customFormat="1" ht="9" customHeight="1" x14ac:dyDescent="0.25">
      <c r="A94" s="300"/>
      <c r="B94" s="302"/>
      <c r="C94" s="304"/>
      <c r="D94" s="306"/>
      <c r="E94" s="107"/>
      <c r="F94" s="306"/>
      <c r="G94" s="108"/>
      <c r="H94" s="109"/>
      <c r="I94" s="109"/>
      <c r="J94" s="89"/>
      <c r="K94" s="90"/>
      <c r="L94" s="90"/>
      <c r="M94" s="342" t="s">
        <v>186</v>
      </c>
      <c r="N94" s="343"/>
      <c r="O94" s="343"/>
      <c r="P94" s="120"/>
      <c r="Q94" s="126"/>
      <c r="R94" s="126"/>
      <c r="S94" s="137"/>
    </row>
    <row r="95" spans="1:19" s="96" customFormat="1" ht="9" customHeight="1" thickBot="1" x14ac:dyDescent="0.3">
      <c r="A95" s="301"/>
      <c r="B95" s="303"/>
      <c r="C95" s="305"/>
      <c r="D95" s="307"/>
      <c r="E95" s="111"/>
      <c r="F95" s="307"/>
      <c r="G95" s="108"/>
      <c r="H95" s="109"/>
      <c r="I95" s="109"/>
      <c r="J95" s="101"/>
      <c r="K95" s="90"/>
      <c r="L95" s="90"/>
      <c r="M95" s="112"/>
      <c r="N95" s="327" t="s">
        <v>241</v>
      </c>
      <c r="O95" s="327"/>
      <c r="P95" s="106"/>
      <c r="Q95" s="126"/>
      <c r="R95" s="126"/>
      <c r="S95" s="136"/>
    </row>
    <row r="96" spans="1:19" s="96" customFormat="1" ht="9" customHeight="1" x14ac:dyDescent="0.25">
      <c r="A96" s="332" t="s">
        <v>125</v>
      </c>
      <c r="B96" s="313">
        <v>29</v>
      </c>
      <c r="C96" s="334">
        <v>16</v>
      </c>
      <c r="D96" s="114" t="s">
        <v>132</v>
      </c>
      <c r="E96" s="115" t="s">
        <v>134</v>
      </c>
      <c r="F96" s="116" t="s">
        <v>15</v>
      </c>
      <c r="G96" s="336" t="s">
        <v>132</v>
      </c>
      <c r="H96" s="337"/>
      <c r="I96" s="337"/>
      <c r="J96" s="122"/>
      <c r="K96" s="90"/>
      <c r="L96" s="90"/>
      <c r="M96" s="120"/>
      <c r="N96" s="329"/>
      <c r="O96" s="329"/>
      <c r="P96" s="91"/>
      <c r="Q96" s="92"/>
      <c r="R96" s="92"/>
      <c r="S96" s="95"/>
    </row>
    <row r="97" spans="1:19" s="96" customFormat="1" ht="9" customHeight="1" x14ac:dyDescent="0.25">
      <c r="A97" s="333"/>
      <c r="B97" s="314"/>
      <c r="C97" s="335"/>
      <c r="D97" s="117" t="s">
        <v>212</v>
      </c>
      <c r="E97" s="118" t="s">
        <v>134</v>
      </c>
      <c r="F97" s="119" t="s">
        <v>15</v>
      </c>
      <c r="G97" s="339" t="s">
        <v>212</v>
      </c>
      <c r="H97" s="340"/>
      <c r="I97" s="340"/>
      <c r="J97" s="89"/>
      <c r="K97" s="123"/>
      <c r="L97" s="123"/>
      <c r="M97" s="113"/>
      <c r="N97" s="92"/>
      <c r="O97" s="92"/>
      <c r="P97" s="93"/>
      <c r="Q97" s="94"/>
      <c r="R97" s="94"/>
      <c r="S97" s="95"/>
    </row>
    <row r="98" spans="1:19" s="96" customFormat="1" ht="9" customHeight="1" x14ac:dyDescent="0.25">
      <c r="A98" s="321" t="s">
        <v>125</v>
      </c>
      <c r="B98" s="323">
        <v>30</v>
      </c>
      <c r="C98" s="325">
        <v>24</v>
      </c>
      <c r="D98" s="97" t="s">
        <v>136</v>
      </c>
      <c r="E98" s="98" t="s">
        <v>137</v>
      </c>
      <c r="F98" s="99" t="s">
        <v>17</v>
      </c>
      <c r="G98" s="100"/>
      <c r="H98" s="327" t="s">
        <v>224</v>
      </c>
      <c r="I98" s="328"/>
      <c r="J98" s="101"/>
      <c r="K98" s="123"/>
      <c r="L98" s="123"/>
      <c r="M98" s="113"/>
      <c r="N98" s="92"/>
      <c r="O98" s="92"/>
      <c r="P98" s="93"/>
      <c r="S98" s="95"/>
    </row>
    <row r="99" spans="1:19" s="96" customFormat="1" ht="9" customHeight="1" thickBot="1" x14ac:dyDescent="0.3">
      <c r="A99" s="322"/>
      <c r="B99" s="324"/>
      <c r="C99" s="326"/>
      <c r="D99" s="102" t="s">
        <v>222</v>
      </c>
      <c r="E99" s="103" t="s">
        <v>223</v>
      </c>
      <c r="F99" s="104" t="s">
        <v>16</v>
      </c>
      <c r="G99" s="105"/>
      <c r="H99" s="329"/>
      <c r="I99" s="330"/>
      <c r="J99" s="298" t="s">
        <v>120</v>
      </c>
      <c r="K99" s="299"/>
      <c r="L99" s="299"/>
      <c r="M99" s="113"/>
      <c r="N99" s="126"/>
      <c r="O99" s="126"/>
      <c r="P99" s="150"/>
      <c r="Q99" s="94"/>
      <c r="R99" s="94"/>
      <c r="S99" s="95"/>
    </row>
    <row r="100" spans="1:19" s="96" customFormat="1" ht="9" customHeight="1" x14ac:dyDescent="0.25">
      <c r="A100" s="300"/>
      <c r="B100" s="302"/>
      <c r="C100" s="304"/>
      <c r="D100" s="306"/>
      <c r="E100" s="107"/>
      <c r="F100" s="306"/>
      <c r="G100" s="108"/>
      <c r="H100" s="109"/>
      <c r="I100" s="110"/>
      <c r="J100" s="308" t="s">
        <v>186</v>
      </c>
      <c r="K100" s="309"/>
      <c r="L100" s="344"/>
      <c r="M100" s="113"/>
      <c r="N100" s="94"/>
      <c r="O100" s="94"/>
      <c r="P100" s="93"/>
      <c r="Q100" s="356" t="s">
        <v>158</v>
      </c>
      <c r="R100" s="356"/>
      <c r="S100" s="95"/>
    </row>
    <row r="101" spans="1:19" s="96" customFormat="1" ht="9" customHeight="1" thickBot="1" x14ac:dyDescent="0.3">
      <c r="A101" s="301"/>
      <c r="B101" s="303"/>
      <c r="C101" s="305"/>
      <c r="D101" s="307"/>
      <c r="E101" s="111"/>
      <c r="F101" s="307"/>
      <c r="G101" s="108"/>
      <c r="H101" s="109"/>
      <c r="I101" s="110"/>
      <c r="J101" s="112"/>
      <c r="K101" s="345" t="s">
        <v>231</v>
      </c>
      <c r="L101" s="345"/>
      <c r="M101" s="106"/>
      <c r="N101" s="357" t="s">
        <v>122</v>
      </c>
      <c r="O101" s="357"/>
      <c r="P101" s="151"/>
      <c r="Q101" s="151"/>
      <c r="R101" s="152"/>
      <c r="S101" s="95"/>
    </row>
    <row r="102" spans="1:19" s="96" customFormat="1" ht="9" customHeight="1" x14ac:dyDescent="0.25">
      <c r="A102" s="332" t="s">
        <v>125</v>
      </c>
      <c r="B102" s="313">
        <v>31</v>
      </c>
      <c r="C102" s="334" t="s">
        <v>126</v>
      </c>
      <c r="D102" s="114" t="s">
        <v>126</v>
      </c>
      <c r="E102" s="115" t="s">
        <v>125</v>
      </c>
      <c r="F102" s="116" t="s">
        <v>125</v>
      </c>
      <c r="G102" s="317" t="s">
        <v>120</v>
      </c>
      <c r="H102" s="318"/>
      <c r="I102" s="348"/>
      <c r="J102" s="89"/>
      <c r="K102" s="329"/>
      <c r="L102" s="329"/>
      <c r="M102" s="150"/>
      <c r="N102" s="358" t="s">
        <v>200</v>
      </c>
      <c r="O102" s="358"/>
      <c r="P102" s="151"/>
      <c r="Q102" s="151"/>
      <c r="R102" s="152"/>
      <c r="S102" s="95"/>
    </row>
    <row r="103" spans="1:19" s="96" customFormat="1" ht="9" customHeight="1" x14ac:dyDescent="0.2">
      <c r="A103" s="333"/>
      <c r="B103" s="314"/>
      <c r="C103" s="335"/>
      <c r="D103" s="117" t="s">
        <v>126</v>
      </c>
      <c r="E103" s="118" t="s">
        <v>125</v>
      </c>
      <c r="F103" s="119" t="s">
        <v>125</v>
      </c>
      <c r="G103" s="319" t="s">
        <v>186</v>
      </c>
      <c r="H103" s="320"/>
      <c r="I103" s="349"/>
      <c r="J103" s="89"/>
      <c r="K103" s="90"/>
      <c r="L103" s="153"/>
      <c r="N103" s="154"/>
      <c r="O103" s="155"/>
      <c r="P103" s="366" t="s">
        <v>133</v>
      </c>
      <c r="Q103" s="357"/>
      <c r="R103" s="357"/>
    </row>
    <row r="104" spans="1:19" s="96" customFormat="1" ht="9" customHeight="1" x14ac:dyDescent="0.2">
      <c r="A104" s="367" t="s">
        <v>160</v>
      </c>
      <c r="B104" s="323">
        <v>32</v>
      </c>
      <c r="C104" s="315">
        <v>2</v>
      </c>
      <c r="D104" s="129" t="s">
        <v>120</v>
      </c>
      <c r="E104" s="130" t="s">
        <v>141</v>
      </c>
      <c r="F104" s="131" t="s">
        <v>18</v>
      </c>
      <c r="G104" s="100">
        <v>2</v>
      </c>
      <c r="H104" s="327"/>
      <c r="I104" s="327"/>
      <c r="J104" s="139"/>
      <c r="K104" s="90"/>
      <c r="L104" s="153"/>
      <c r="N104" s="156"/>
      <c r="O104" s="157"/>
      <c r="P104" s="368" t="s">
        <v>205</v>
      </c>
      <c r="Q104" s="369"/>
      <c r="R104" s="369"/>
    </row>
    <row r="105" spans="1:19" s="96" customFormat="1" ht="9" customHeight="1" thickBot="1" x14ac:dyDescent="0.25">
      <c r="A105" s="347"/>
      <c r="B105" s="324"/>
      <c r="C105" s="316"/>
      <c r="D105" s="132" t="s">
        <v>186</v>
      </c>
      <c r="E105" s="133" t="s">
        <v>187</v>
      </c>
      <c r="F105" s="134" t="s">
        <v>18</v>
      </c>
      <c r="G105" s="121"/>
      <c r="H105" s="329"/>
      <c r="I105" s="329"/>
      <c r="J105" s="140"/>
      <c r="K105" s="123"/>
      <c r="L105" s="153"/>
      <c r="N105" s="357" t="s">
        <v>133</v>
      </c>
      <c r="O105" s="370"/>
      <c r="P105" s="158"/>
      <c r="Q105" s="371" t="s">
        <v>245</v>
      </c>
      <c r="R105" s="371"/>
    </row>
    <row r="106" spans="1:19" ht="9" customHeight="1" x14ac:dyDescent="0.3">
      <c r="A106" s="53"/>
      <c r="B106" s="53"/>
      <c r="C106" s="96"/>
      <c r="D106" s="159"/>
      <c r="E106" s="140"/>
      <c r="F106" s="140"/>
      <c r="G106" s="92"/>
      <c r="H106" s="92"/>
      <c r="I106" s="92"/>
      <c r="J106" s="140"/>
      <c r="K106" s="160"/>
      <c r="L106" s="161"/>
      <c r="M106" s="53"/>
      <c r="N106" s="358" t="s">
        <v>205</v>
      </c>
      <c r="O106" s="359"/>
      <c r="P106" s="162"/>
      <c r="Q106" s="329"/>
      <c r="R106" s="329"/>
      <c r="S106" s="53"/>
    </row>
    <row r="107" spans="1:19" ht="9" customHeight="1" x14ac:dyDescent="0.3">
      <c r="A107" s="163"/>
      <c r="B107" s="163"/>
      <c r="C107" s="164"/>
      <c r="D107" s="165"/>
      <c r="E107" s="165"/>
      <c r="F107" s="165"/>
      <c r="G107" s="166"/>
      <c r="H107" s="92"/>
      <c r="I107" s="92"/>
      <c r="J107" s="140"/>
      <c r="K107" s="167"/>
      <c r="L107" s="168"/>
      <c r="M107" s="163"/>
      <c r="N107" s="53"/>
      <c r="O107" s="53"/>
      <c r="P107" s="53"/>
      <c r="Q107" s="163"/>
      <c r="R107" s="53"/>
      <c r="S107" s="53"/>
    </row>
    <row r="108" spans="1:19" ht="9" customHeight="1" x14ac:dyDescent="0.3">
      <c r="A108" s="163"/>
      <c r="B108" s="163"/>
      <c r="C108" s="164"/>
      <c r="D108" s="169"/>
      <c r="E108" s="169"/>
      <c r="F108" s="169"/>
      <c r="G108" s="170"/>
      <c r="H108" s="170"/>
      <c r="I108" s="170"/>
      <c r="J108" s="171"/>
      <c r="K108" s="172"/>
      <c r="L108" s="163"/>
      <c r="M108" s="163"/>
      <c r="N108" s="173"/>
      <c r="O108" s="162"/>
      <c r="P108" s="162"/>
      <c r="Q108" s="162"/>
      <c r="R108" s="174"/>
      <c r="S108" s="53"/>
    </row>
    <row r="109" spans="1:19" s="178" customFormat="1" ht="15" customHeight="1" x14ac:dyDescent="0.3">
      <c r="A109" s="175" t="s">
        <v>161</v>
      </c>
      <c r="B109" s="360" t="s">
        <v>162</v>
      </c>
      <c r="C109" s="360"/>
      <c r="D109" s="360"/>
      <c r="E109" s="361" t="s">
        <v>163</v>
      </c>
      <c r="F109" s="362"/>
      <c r="G109" s="176" t="s">
        <v>161</v>
      </c>
      <c r="H109" s="363" t="s">
        <v>164</v>
      </c>
      <c r="I109" s="363"/>
      <c r="J109" s="177"/>
      <c r="K109" s="364" t="s">
        <v>165</v>
      </c>
      <c r="L109" s="364"/>
      <c r="M109" s="365" t="s">
        <v>166</v>
      </c>
      <c r="N109" s="361"/>
      <c r="O109" s="361"/>
      <c r="P109" s="361"/>
      <c r="Q109" s="361"/>
      <c r="R109" s="362"/>
    </row>
    <row r="110" spans="1:19" ht="7.5" customHeight="1" x14ac:dyDescent="0.3">
      <c r="A110" s="179">
        <v>1</v>
      </c>
      <c r="B110" s="381" t="s">
        <v>170</v>
      </c>
      <c r="C110" s="381"/>
      <c r="D110" s="381"/>
      <c r="E110" s="387">
        <v>673</v>
      </c>
      <c r="F110" s="387"/>
      <c r="G110" s="180"/>
      <c r="H110" s="382"/>
      <c r="I110" s="382"/>
      <c r="J110" s="181"/>
      <c r="K110" s="383"/>
      <c r="L110" s="383"/>
      <c r="M110" s="384" t="s">
        <v>168</v>
      </c>
      <c r="N110" s="385"/>
      <c r="O110" s="385"/>
      <c r="P110" s="385"/>
      <c r="Q110" s="385"/>
      <c r="R110" s="386"/>
      <c r="S110" s="53"/>
    </row>
    <row r="111" spans="1:19" ht="7.5" customHeight="1" x14ac:dyDescent="0.3">
      <c r="A111" s="182"/>
      <c r="B111" s="372" t="s">
        <v>188</v>
      </c>
      <c r="C111" s="372"/>
      <c r="D111" s="372"/>
      <c r="E111" s="387"/>
      <c r="F111" s="387"/>
      <c r="G111" s="183"/>
      <c r="H111" s="373"/>
      <c r="I111" s="373"/>
      <c r="J111" s="184"/>
      <c r="K111" s="374"/>
      <c r="L111" s="374"/>
      <c r="M111" s="375"/>
      <c r="N111" s="376"/>
      <c r="O111" s="376"/>
      <c r="P111" s="376"/>
      <c r="Q111" s="376"/>
      <c r="R111" s="377"/>
      <c r="S111" s="53"/>
    </row>
    <row r="112" spans="1:19" ht="7.5" customHeight="1" x14ac:dyDescent="0.3">
      <c r="A112" s="182">
        <v>2</v>
      </c>
      <c r="B112" s="372" t="s">
        <v>174</v>
      </c>
      <c r="C112" s="372"/>
      <c r="D112" s="372"/>
      <c r="E112" s="387">
        <v>600</v>
      </c>
      <c r="F112" s="387"/>
      <c r="G112" s="183"/>
      <c r="H112" s="373"/>
      <c r="I112" s="373"/>
      <c r="J112" s="184"/>
      <c r="K112" s="374"/>
      <c r="L112" s="374"/>
      <c r="M112" s="375"/>
      <c r="N112" s="376"/>
      <c r="O112" s="376"/>
      <c r="P112" s="376"/>
      <c r="Q112" s="376"/>
      <c r="R112" s="377"/>
      <c r="S112" s="53"/>
    </row>
    <row r="113" spans="1:18" ht="7.5" customHeight="1" x14ac:dyDescent="0.3">
      <c r="A113" s="182"/>
      <c r="B113" s="372" t="s">
        <v>189</v>
      </c>
      <c r="C113" s="372"/>
      <c r="D113" s="372"/>
      <c r="E113" s="387"/>
      <c r="F113" s="387"/>
      <c r="G113" s="183"/>
      <c r="H113" s="373"/>
      <c r="I113" s="373"/>
      <c r="J113" s="184"/>
      <c r="K113" s="374"/>
      <c r="L113" s="374"/>
      <c r="M113" s="378"/>
      <c r="N113" s="379"/>
      <c r="O113" s="379"/>
      <c r="P113" s="379"/>
      <c r="Q113" s="379"/>
      <c r="R113" s="380"/>
    </row>
    <row r="114" spans="1:18" ht="7.5" customHeight="1" x14ac:dyDescent="0.3">
      <c r="A114" s="182">
        <v>3</v>
      </c>
      <c r="B114" s="372" t="s">
        <v>173</v>
      </c>
      <c r="C114" s="372"/>
      <c r="D114" s="372"/>
      <c r="E114" s="387">
        <v>480</v>
      </c>
      <c r="F114" s="387"/>
      <c r="G114" s="183"/>
      <c r="H114" s="373"/>
      <c r="I114" s="373"/>
      <c r="J114" s="184"/>
      <c r="K114" s="374"/>
      <c r="L114" s="374"/>
      <c r="M114" s="388" t="s">
        <v>171</v>
      </c>
      <c r="N114" s="389"/>
      <c r="O114" s="390"/>
      <c r="P114" s="388" t="s">
        <v>172</v>
      </c>
      <c r="Q114" s="389"/>
      <c r="R114" s="390"/>
    </row>
    <row r="115" spans="1:18" ht="7.5" customHeight="1" x14ac:dyDescent="0.3">
      <c r="A115" s="182"/>
      <c r="B115" s="372" t="s">
        <v>190</v>
      </c>
      <c r="C115" s="372"/>
      <c r="D115" s="372"/>
      <c r="E115" s="387"/>
      <c r="F115" s="387"/>
      <c r="G115" s="183"/>
      <c r="H115" s="373"/>
      <c r="I115" s="373"/>
      <c r="J115" s="184"/>
      <c r="K115" s="374"/>
      <c r="L115" s="374"/>
      <c r="M115" s="391"/>
      <c r="N115" s="392"/>
      <c r="O115" s="393"/>
      <c r="P115" s="391"/>
      <c r="Q115" s="392"/>
      <c r="R115" s="393"/>
    </row>
    <row r="116" spans="1:18" ht="7.5" customHeight="1" x14ac:dyDescent="0.3">
      <c r="A116" s="182">
        <v>4</v>
      </c>
      <c r="B116" s="372" t="s">
        <v>169</v>
      </c>
      <c r="C116" s="372"/>
      <c r="D116" s="372"/>
      <c r="E116" s="387">
        <v>451</v>
      </c>
      <c r="F116" s="387"/>
      <c r="G116" s="183"/>
      <c r="H116" s="373"/>
      <c r="I116" s="373"/>
      <c r="J116" s="184"/>
      <c r="K116" s="374"/>
      <c r="L116" s="374"/>
      <c r="M116" s="394">
        <v>44903</v>
      </c>
      <c r="N116" s="395"/>
      <c r="O116" s="396"/>
      <c r="P116" s="400" t="s">
        <v>183</v>
      </c>
      <c r="Q116" s="395"/>
      <c r="R116" s="396"/>
    </row>
    <row r="117" spans="1:18" ht="7.5" customHeight="1" x14ac:dyDescent="0.3">
      <c r="A117" s="182"/>
      <c r="B117" s="372" t="s">
        <v>191</v>
      </c>
      <c r="C117" s="372"/>
      <c r="D117" s="372"/>
      <c r="E117" s="387"/>
      <c r="F117" s="387"/>
      <c r="G117" s="183"/>
      <c r="H117" s="373"/>
      <c r="I117" s="373"/>
      <c r="J117" s="184"/>
      <c r="K117" s="374"/>
      <c r="L117" s="374"/>
      <c r="M117" s="397"/>
      <c r="N117" s="398"/>
      <c r="O117" s="399"/>
      <c r="P117" s="397"/>
      <c r="Q117" s="398"/>
      <c r="R117" s="399"/>
    </row>
    <row r="118" spans="1:18" ht="7.5" customHeight="1" x14ac:dyDescent="0.3">
      <c r="A118" s="182">
        <v>5</v>
      </c>
      <c r="B118" s="372" t="s">
        <v>167</v>
      </c>
      <c r="C118" s="372"/>
      <c r="D118" s="372"/>
      <c r="E118" s="387">
        <v>402</v>
      </c>
      <c r="F118" s="387"/>
      <c r="G118" s="183"/>
      <c r="H118" s="373"/>
      <c r="I118" s="373"/>
      <c r="J118" s="184"/>
      <c r="K118" s="374"/>
      <c r="L118" s="374"/>
      <c r="M118" s="388" t="s">
        <v>175</v>
      </c>
      <c r="N118" s="389"/>
      <c r="O118" s="389"/>
      <c r="P118" s="389"/>
      <c r="Q118" s="389"/>
      <c r="R118" s="390"/>
    </row>
    <row r="119" spans="1:18" ht="7.5" customHeight="1" x14ac:dyDescent="0.3">
      <c r="A119" s="182"/>
      <c r="B119" s="372" t="s">
        <v>192</v>
      </c>
      <c r="C119" s="372"/>
      <c r="D119" s="372"/>
      <c r="E119" s="387"/>
      <c r="F119" s="387"/>
      <c r="G119" s="183"/>
      <c r="H119" s="373"/>
      <c r="I119" s="373"/>
      <c r="J119" s="184"/>
      <c r="K119" s="374"/>
      <c r="L119" s="374"/>
      <c r="M119" s="391"/>
      <c r="N119" s="392"/>
      <c r="O119" s="392"/>
      <c r="P119" s="392"/>
      <c r="Q119" s="392"/>
      <c r="R119" s="393"/>
    </row>
    <row r="120" spans="1:18" ht="7.5" customHeight="1" x14ac:dyDescent="0.3">
      <c r="A120" s="182">
        <v>6</v>
      </c>
      <c r="B120" s="372" t="s">
        <v>193</v>
      </c>
      <c r="C120" s="372"/>
      <c r="D120" s="372"/>
      <c r="E120" s="387">
        <v>397</v>
      </c>
      <c r="F120" s="387"/>
      <c r="G120" s="183"/>
      <c r="H120" s="373"/>
      <c r="I120" s="373"/>
      <c r="J120" s="184"/>
      <c r="K120" s="374"/>
      <c r="L120" s="374"/>
      <c r="M120" s="413"/>
      <c r="N120" s="414"/>
      <c r="O120" s="415"/>
      <c r="P120" s="416" t="s">
        <v>176</v>
      </c>
      <c r="Q120" s="417"/>
      <c r="R120" s="418"/>
    </row>
    <row r="121" spans="1:18" ht="7.5" customHeight="1" x14ac:dyDescent="0.3">
      <c r="A121" s="182"/>
      <c r="B121" s="372" t="s">
        <v>194</v>
      </c>
      <c r="C121" s="372"/>
      <c r="D121" s="372"/>
      <c r="E121" s="387"/>
      <c r="F121" s="387"/>
      <c r="G121" s="183"/>
      <c r="H121" s="373"/>
      <c r="I121" s="373"/>
      <c r="J121" s="184"/>
      <c r="K121" s="374"/>
      <c r="L121" s="374"/>
      <c r="M121" s="401"/>
      <c r="N121" s="402"/>
      <c r="O121" s="403"/>
      <c r="P121" s="419"/>
      <c r="Q121" s="420"/>
      <c r="R121" s="421"/>
    </row>
    <row r="122" spans="1:18" ht="7.5" customHeight="1" x14ac:dyDescent="0.3">
      <c r="A122" s="182">
        <v>7</v>
      </c>
      <c r="B122" s="372" t="s">
        <v>195</v>
      </c>
      <c r="C122" s="372"/>
      <c r="D122" s="372"/>
      <c r="E122" s="387">
        <v>349</v>
      </c>
      <c r="F122" s="387"/>
      <c r="G122" s="183"/>
      <c r="H122" s="373"/>
      <c r="I122" s="373"/>
      <c r="J122" s="184"/>
      <c r="K122" s="374"/>
      <c r="L122" s="374"/>
      <c r="M122" s="401"/>
      <c r="N122" s="402"/>
      <c r="O122" s="403"/>
      <c r="P122" s="419"/>
      <c r="Q122" s="420"/>
      <c r="R122" s="421"/>
    </row>
    <row r="123" spans="1:18" ht="7.5" customHeight="1" x14ac:dyDescent="0.3">
      <c r="A123" s="182"/>
      <c r="B123" s="372" t="s">
        <v>196</v>
      </c>
      <c r="C123" s="372"/>
      <c r="D123" s="372"/>
      <c r="E123" s="387"/>
      <c r="F123" s="387"/>
      <c r="G123" s="183"/>
      <c r="H123" s="373"/>
      <c r="I123" s="373"/>
      <c r="J123" s="184"/>
      <c r="K123" s="374"/>
      <c r="L123" s="374"/>
      <c r="M123" s="401"/>
      <c r="N123" s="402"/>
      <c r="O123" s="403"/>
      <c r="P123" s="419"/>
      <c r="Q123" s="420"/>
      <c r="R123" s="421"/>
    </row>
    <row r="124" spans="1:18" ht="7.5" customHeight="1" x14ac:dyDescent="0.3">
      <c r="A124" s="182">
        <v>8</v>
      </c>
      <c r="B124" s="372" t="s">
        <v>177</v>
      </c>
      <c r="C124" s="372"/>
      <c r="D124" s="372"/>
      <c r="E124" s="387">
        <v>349</v>
      </c>
      <c r="F124" s="387"/>
      <c r="G124" s="183"/>
      <c r="H124" s="373"/>
      <c r="I124" s="373"/>
      <c r="J124" s="184"/>
      <c r="K124" s="374"/>
      <c r="L124" s="374"/>
      <c r="M124" s="401" t="s">
        <v>178</v>
      </c>
      <c r="N124" s="402"/>
      <c r="O124" s="403"/>
      <c r="P124" s="401" t="s">
        <v>179</v>
      </c>
      <c r="Q124" s="402"/>
      <c r="R124" s="403"/>
    </row>
    <row r="125" spans="1:18" ht="7.5" customHeight="1" x14ac:dyDescent="0.3">
      <c r="A125" s="185"/>
      <c r="B125" s="407" t="s">
        <v>197</v>
      </c>
      <c r="C125" s="407"/>
      <c r="D125" s="407"/>
      <c r="E125" s="411"/>
      <c r="F125" s="412"/>
      <c r="G125" s="186"/>
      <c r="H125" s="408"/>
      <c r="I125" s="408"/>
      <c r="J125" s="187"/>
      <c r="K125" s="409"/>
      <c r="L125" s="410"/>
      <c r="M125" s="404"/>
      <c r="N125" s="405"/>
      <c r="O125" s="406"/>
      <c r="P125" s="404"/>
      <c r="Q125" s="405"/>
      <c r="R125" s="406"/>
    </row>
    <row r="126" spans="1:18" x14ac:dyDescent="0.3">
      <c r="A126" s="53"/>
      <c r="B126" s="53"/>
      <c r="C126" s="96"/>
      <c r="D126" s="53"/>
      <c r="E126" s="53"/>
      <c r="F126" s="53"/>
      <c r="G126" s="53"/>
      <c r="H126" s="53"/>
      <c r="I126" s="53"/>
      <c r="J126" s="53"/>
      <c r="K126" s="53"/>
      <c r="L126" s="53"/>
      <c r="M126" s="53"/>
      <c r="N126" s="53"/>
      <c r="O126" s="53"/>
      <c r="P126" s="53"/>
      <c r="Q126" s="163"/>
      <c r="R126" s="53"/>
    </row>
    <row r="127" spans="1:18" x14ac:dyDescent="0.3">
      <c r="A127" s="53"/>
      <c r="B127" s="53"/>
      <c r="C127" s="96"/>
      <c r="D127" s="53"/>
      <c r="E127" s="53"/>
      <c r="F127" s="53"/>
      <c r="G127" s="53"/>
      <c r="H127" s="53"/>
      <c r="I127" s="53"/>
      <c r="J127" s="53"/>
      <c r="K127" s="53"/>
      <c r="L127" s="53"/>
      <c r="M127" s="53"/>
      <c r="N127" s="53"/>
      <c r="O127" s="53"/>
      <c r="P127" s="53"/>
      <c r="Q127" s="163"/>
      <c r="R127" s="53"/>
    </row>
    <row r="128" spans="1:18" x14ac:dyDescent="0.3">
      <c r="A128" s="53"/>
      <c r="B128" s="53"/>
      <c r="C128" s="96"/>
      <c r="D128" s="53"/>
      <c r="E128" s="53"/>
      <c r="F128" s="53"/>
      <c r="G128" s="53"/>
      <c r="H128" s="53"/>
      <c r="I128" s="53"/>
      <c r="J128" s="53"/>
      <c r="K128" s="53"/>
      <c r="L128" s="53"/>
      <c r="M128" s="53"/>
      <c r="N128" s="53"/>
      <c r="O128" s="53"/>
      <c r="P128" s="53"/>
      <c r="Q128" s="163"/>
      <c r="R128" s="53"/>
    </row>
    <row r="129" spans="4:18" x14ac:dyDescent="0.3">
      <c r="D129" s="53"/>
      <c r="E129" s="53"/>
      <c r="F129" s="53"/>
      <c r="G129" s="53"/>
      <c r="H129" s="53"/>
      <c r="I129" s="53"/>
      <c r="J129" s="53"/>
      <c r="K129" s="53"/>
      <c r="L129" s="53"/>
      <c r="M129" s="53"/>
      <c r="N129" s="53"/>
      <c r="O129" s="53"/>
      <c r="P129" s="53"/>
      <c r="Q129" s="163"/>
      <c r="R129" s="53"/>
    </row>
    <row r="130" spans="4:18" x14ac:dyDescent="0.3">
      <c r="D130" s="53"/>
      <c r="E130" s="53"/>
      <c r="F130" s="53"/>
      <c r="G130" s="53"/>
      <c r="H130" s="53"/>
      <c r="I130" s="53"/>
      <c r="J130" s="53"/>
      <c r="K130" s="53"/>
      <c r="L130" s="53"/>
      <c r="M130" s="53"/>
      <c r="N130" s="53"/>
      <c r="O130" s="53"/>
      <c r="P130" s="53"/>
      <c r="Q130" s="163"/>
      <c r="R130" s="53"/>
    </row>
    <row r="150" spans="3:3" hidden="1" x14ac:dyDescent="0.3">
      <c r="C150" s="188" t="b">
        <v>0</v>
      </c>
    </row>
    <row r="151" spans="3:3" hidden="1" x14ac:dyDescent="0.3">
      <c r="C151" s="189" t="s">
        <v>180</v>
      </c>
    </row>
    <row r="152" spans="3:3" x14ac:dyDescent="0.3">
      <c r="C152" s="96"/>
    </row>
    <row r="153" spans="3:3" x14ac:dyDescent="0.3">
      <c r="C153" s="96"/>
    </row>
    <row r="1000" spans="1:1" ht="105.6" hidden="1" x14ac:dyDescent="0.3">
      <c r="A1000" s="53" t="s">
        <v>181</v>
      </c>
    </row>
    <row r="1001" spans="1:1" x14ac:dyDescent="0.3">
      <c r="A1001" s="53"/>
    </row>
  </sheetData>
  <sheetProtection selectLockedCells="1"/>
  <mergeCells count="412">
    <mergeCell ref="M120:O123"/>
    <mergeCell ref="P120:R123"/>
    <mergeCell ref="B121:D121"/>
    <mergeCell ref="H121:I121"/>
    <mergeCell ref="K121:L121"/>
    <mergeCell ref="B122:D122"/>
    <mergeCell ref="E120:F120"/>
    <mergeCell ref="E121:F121"/>
    <mergeCell ref="E122:F122"/>
    <mergeCell ref="E123:F123"/>
    <mergeCell ref="H122:I122"/>
    <mergeCell ref="K122:L122"/>
    <mergeCell ref="B123:D123"/>
    <mergeCell ref="B124:D124"/>
    <mergeCell ref="H124:I124"/>
    <mergeCell ref="K124:L124"/>
    <mergeCell ref="M124:O125"/>
    <mergeCell ref="P124:R125"/>
    <mergeCell ref="B125:D125"/>
    <mergeCell ref="H125:I125"/>
    <mergeCell ref="K125:L125"/>
    <mergeCell ref="E124:F124"/>
    <mergeCell ref="E125:F125"/>
    <mergeCell ref="H123:I123"/>
    <mergeCell ref="K123:L123"/>
    <mergeCell ref="B116:D116"/>
    <mergeCell ref="H116:I116"/>
    <mergeCell ref="K116:L116"/>
    <mergeCell ref="M116:O117"/>
    <mergeCell ref="P116:R117"/>
    <mergeCell ref="B117:D117"/>
    <mergeCell ref="H117:I117"/>
    <mergeCell ref="K117:L117"/>
    <mergeCell ref="E116:F116"/>
    <mergeCell ref="E117:F117"/>
    <mergeCell ref="B118:D118"/>
    <mergeCell ref="H118:I118"/>
    <mergeCell ref="K118:L118"/>
    <mergeCell ref="M118:R119"/>
    <mergeCell ref="B119:D119"/>
    <mergeCell ref="H119:I119"/>
    <mergeCell ref="K119:L119"/>
    <mergeCell ref="E118:F118"/>
    <mergeCell ref="E119:F119"/>
    <mergeCell ref="B120:D120"/>
    <mergeCell ref="H120:I120"/>
    <mergeCell ref="K120:L120"/>
    <mergeCell ref="B114:D114"/>
    <mergeCell ref="H114:I114"/>
    <mergeCell ref="K114:L114"/>
    <mergeCell ref="M114:O115"/>
    <mergeCell ref="P114:R115"/>
    <mergeCell ref="B115:D115"/>
    <mergeCell ref="H115:I115"/>
    <mergeCell ref="K115:L115"/>
    <mergeCell ref="E114:F114"/>
    <mergeCell ref="E115:F115"/>
    <mergeCell ref="B112:D112"/>
    <mergeCell ref="H112:I112"/>
    <mergeCell ref="K112:L112"/>
    <mergeCell ref="M112:R113"/>
    <mergeCell ref="B113:D113"/>
    <mergeCell ref="H113:I113"/>
    <mergeCell ref="K113:L113"/>
    <mergeCell ref="B110:D110"/>
    <mergeCell ref="H110:I110"/>
    <mergeCell ref="K110:L110"/>
    <mergeCell ref="M110:R111"/>
    <mergeCell ref="B111:D111"/>
    <mergeCell ref="H111:I111"/>
    <mergeCell ref="K111:L111"/>
    <mergeCell ref="E110:F110"/>
    <mergeCell ref="E111:F111"/>
    <mergeCell ref="E112:F112"/>
    <mergeCell ref="E113:F113"/>
    <mergeCell ref="N106:O106"/>
    <mergeCell ref="Q106:R106"/>
    <mergeCell ref="B109:D109"/>
    <mergeCell ref="E109:F109"/>
    <mergeCell ref="H109:I109"/>
    <mergeCell ref="K109:L109"/>
    <mergeCell ref="M109:R109"/>
    <mergeCell ref="P103:R103"/>
    <mergeCell ref="A104:A105"/>
    <mergeCell ref="B104:B105"/>
    <mergeCell ref="C104:C105"/>
    <mergeCell ref="H104:I104"/>
    <mergeCell ref="P104:R104"/>
    <mergeCell ref="H105:I105"/>
    <mergeCell ref="N105:O105"/>
    <mergeCell ref="Q105:R105"/>
    <mergeCell ref="Q100:R100"/>
    <mergeCell ref="K101:L101"/>
    <mergeCell ref="N101:O101"/>
    <mergeCell ref="A102:A103"/>
    <mergeCell ref="B102:B103"/>
    <mergeCell ref="C102:C103"/>
    <mergeCell ref="G102:I102"/>
    <mergeCell ref="K102:L102"/>
    <mergeCell ref="N102:O102"/>
    <mergeCell ref="G103:I103"/>
    <mergeCell ref="A100:A101"/>
    <mergeCell ref="B100:B101"/>
    <mergeCell ref="C100:C101"/>
    <mergeCell ref="D100:D101"/>
    <mergeCell ref="F100:F101"/>
    <mergeCell ref="J100:L100"/>
    <mergeCell ref="A98:A99"/>
    <mergeCell ref="B98:B99"/>
    <mergeCell ref="C98:C99"/>
    <mergeCell ref="H98:I98"/>
    <mergeCell ref="H99:I99"/>
    <mergeCell ref="J99:L99"/>
    <mergeCell ref="A96:A97"/>
    <mergeCell ref="B96:B97"/>
    <mergeCell ref="C96:C97"/>
    <mergeCell ref="G96:I96"/>
    <mergeCell ref="N96:O96"/>
    <mergeCell ref="G97:I97"/>
    <mergeCell ref="A94:A95"/>
    <mergeCell ref="B94:B95"/>
    <mergeCell ref="C94:C95"/>
    <mergeCell ref="D94:D95"/>
    <mergeCell ref="F94:F95"/>
    <mergeCell ref="M94:O94"/>
    <mergeCell ref="N95:O95"/>
    <mergeCell ref="A92:A93"/>
    <mergeCell ref="B92:B93"/>
    <mergeCell ref="C92:C93"/>
    <mergeCell ref="H92:I92"/>
    <mergeCell ref="H93:I93"/>
    <mergeCell ref="M93:O93"/>
    <mergeCell ref="A90:A91"/>
    <mergeCell ref="B90:B91"/>
    <mergeCell ref="C90:C91"/>
    <mergeCell ref="G90:I90"/>
    <mergeCell ref="K90:L90"/>
    <mergeCell ref="G91:I91"/>
    <mergeCell ref="A88:A89"/>
    <mergeCell ref="B88:B89"/>
    <mergeCell ref="C88:C89"/>
    <mergeCell ref="D88:D89"/>
    <mergeCell ref="F88:F89"/>
    <mergeCell ref="J88:L88"/>
    <mergeCell ref="K89:L89"/>
    <mergeCell ref="A86:A87"/>
    <mergeCell ref="B86:B87"/>
    <mergeCell ref="C86:C87"/>
    <mergeCell ref="H86:I86"/>
    <mergeCell ref="H87:I87"/>
    <mergeCell ref="J87:L87"/>
    <mergeCell ref="A84:A85"/>
    <mergeCell ref="B84:B85"/>
    <mergeCell ref="C84:C85"/>
    <mergeCell ref="G84:I84"/>
    <mergeCell ref="Q84:R84"/>
    <mergeCell ref="G85:I85"/>
    <mergeCell ref="A82:A83"/>
    <mergeCell ref="B82:B83"/>
    <mergeCell ref="C82:C83"/>
    <mergeCell ref="D82:D83"/>
    <mergeCell ref="F82:F83"/>
    <mergeCell ref="P82:R82"/>
    <mergeCell ref="Q83:R83"/>
    <mergeCell ref="A80:A81"/>
    <mergeCell ref="B80:B81"/>
    <mergeCell ref="C80:C81"/>
    <mergeCell ref="H80:I80"/>
    <mergeCell ref="H81:I81"/>
    <mergeCell ref="P81:R81"/>
    <mergeCell ref="A78:A79"/>
    <mergeCell ref="B78:B79"/>
    <mergeCell ref="C78:C79"/>
    <mergeCell ref="G78:I78"/>
    <mergeCell ref="K78:L78"/>
    <mergeCell ref="G79:I79"/>
    <mergeCell ref="A76:A77"/>
    <mergeCell ref="B76:B77"/>
    <mergeCell ref="C76:C77"/>
    <mergeCell ref="D76:D77"/>
    <mergeCell ref="F76:F77"/>
    <mergeCell ref="J76:L76"/>
    <mergeCell ref="K77:L77"/>
    <mergeCell ref="A74:A75"/>
    <mergeCell ref="B74:B75"/>
    <mergeCell ref="C74:C75"/>
    <mergeCell ref="H74:I74"/>
    <mergeCell ref="H75:I75"/>
    <mergeCell ref="J75:L75"/>
    <mergeCell ref="A72:A73"/>
    <mergeCell ref="B72:B73"/>
    <mergeCell ref="C72:C73"/>
    <mergeCell ref="G72:I72"/>
    <mergeCell ref="N72:O72"/>
    <mergeCell ref="G73:I73"/>
    <mergeCell ref="A70:A71"/>
    <mergeCell ref="B70:B71"/>
    <mergeCell ref="C70:C71"/>
    <mergeCell ref="D70:D71"/>
    <mergeCell ref="F70:F71"/>
    <mergeCell ref="M70:O70"/>
    <mergeCell ref="N71:O71"/>
    <mergeCell ref="A68:A69"/>
    <mergeCell ref="B68:B69"/>
    <mergeCell ref="C68:C69"/>
    <mergeCell ref="H68:I68"/>
    <mergeCell ref="N68:O68"/>
    <mergeCell ref="H69:I69"/>
    <mergeCell ref="M69:O69"/>
    <mergeCell ref="A66:A67"/>
    <mergeCell ref="B66:B67"/>
    <mergeCell ref="C66:C67"/>
    <mergeCell ref="G66:I66"/>
    <mergeCell ref="K66:L66"/>
    <mergeCell ref="G67:I67"/>
    <mergeCell ref="A64:A65"/>
    <mergeCell ref="B64:B65"/>
    <mergeCell ref="C64:C65"/>
    <mergeCell ref="D64:D65"/>
    <mergeCell ref="F64:F65"/>
    <mergeCell ref="J64:L64"/>
    <mergeCell ref="K65:L65"/>
    <mergeCell ref="A62:A63"/>
    <mergeCell ref="B62:B63"/>
    <mergeCell ref="C62:C63"/>
    <mergeCell ref="H62:I62"/>
    <mergeCell ref="H63:I63"/>
    <mergeCell ref="J63:L63"/>
    <mergeCell ref="Q58:R58"/>
    <mergeCell ref="Q59:R59"/>
    <mergeCell ref="A60:A61"/>
    <mergeCell ref="B60:B61"/>
    <mergeCell ref="C60:C61"/>
    <mergeCell ref="G60:I60"/>
    <mergeCell ref="Q60:R60"/>
    <mergeCell ref="G61:I61"/>
    <mergeCell ref="A56:A57"/>
    <mergeCell ref="B56:B57"/>
    <mergeCell ref="C56:C57"/>
    <mergeCell ref="H56:I56"/>
    <mergeCell ref="H57:I57"/>
    <mergeCell ref="Q57:R57"/>
    <mergeCell ref="A54:A55"/>
    <mergeCell ref="B54:B55"/>
    <mergeCell ref="C54:C55"/>
    <mergeCell ref="G54:I54"/>
    <mergeCell ref="K54:L54"/>
    <mergeCell ref="G55:I55"/>
    <mergeCell ref="A52:A53"/>
    <mergeCell ref="B52:B53"/>
    <mergeCell ref="C52:C53"/>
    <mergeCell ref="D52:D53"/>
    <mergeCell ref="F52:F53"/>
    <mergeCell ref="J52:L52"/>
    <mergeCell ref="K53:L53"/>
    <mergeCell ref="A50:A51"/>
    <mergeCell ref="B50:B51"/>
    <mergeCell ref="C50:C51"/>
    <mergeCell ref="H50:I50"/>
    <mergeCell ref="H51:I51"/>
    <mergeCell ref="J51:L51"/>
    <mergeCell ref="A48:A49"/>
    <mergeCell ref="B48:B49"/>
    <mergeCell ref="C48:C49"/>
    <mergeCell ref="G48:I48"/>
    <mergeCell ref="N48:O48"/>
    <mergeCell ref="G49:I49"/>
    <mergeCell ref="A46:A47"/>
    <mergeCell ref="B46:B47"/>
    <mergeCell ref="C46:C47"/>
    <mergeCell ref="D46:D47"/>
    <mergeCell ref="F46:F47"/>
    <mergeCell ref="M46:O46"/>
    <mergeCell ref="N47:O47"/>
    <mergeCell ref="A44:A45"/>
    <mergeCell ref="B44:B45"/>
    <mergeCell ref="C44:C45"/>
    <mergeCell ref="H44:I44"/>
    <mergeCell ref="H45:I45"/>
    <mergeCell ref="M45:O45"/>
    <mergeCell ref="A42:A43"/>
    <mergeCell ref="B42:B43"/>
    <mergeCell ref="C42:C43"/>
    <mergeCell ref="G42:I42"/>
    <mergeCell ref="K42:L42"/>
    <mergeCell ref="G43:I43"/>
    <mergeCell ref="A40:A41"/>
    <mergeCell ref="B40:B41"/>
    <mergeCell ref="C40:C41"/>
    <mergeCell ref="D40:D41"/>
    <mergeCell ref="F40:F41"/>
    <mergeCell ref="J40:L40"/>
    <mergeCell ref="K41:L41"/>
    <mergeCell ref="A38:A39"/>
    <mergeCell ref="B38:B39"/>
    <mergeCell ref="C38:C39"/>
    <mergeCell ref="H38:I38"/>
    <mergeCell ref="H39:I39"/>
    <mergeCell ref="J39:L39"/>
    <mergeCell ref="A36:A37"/>
    <mergeCell ref="B36:B37"/>
    <mergeCell ref="C36:C37"/>
    <mergeCell ref="G36:I36"/>
    <mergeCell ref="Q36:R36"/>
    <mergeCell ref="G37:I37"/>
    <mergeCell ref="A34:A35"/>
    <mergeCell ref="B34:B35"/>
    <mergeCell ref="C34:C35"/>
    <mergeCell ref="D34:D35"/>
    <mergeCell ref="F34:F35"/>
    <mergeCell ref="P34:R34"/>
    <mergeCell ref="Q35:R35"/>
    <mergeCell ref="A32:A33"/>
    <mergeCell ref="B32:B33"/>
    <mergeCell ref="C32:C33"/>
    <mergeCell ref="H32:I32"/>
    <mergeCell ref="H33:I33"/>
    <mergeCell ref="P33:R33"/>
    <mergeCell ref="A30:A31"/>
    <mergeCell ref="B30:B31"/>
    <mergeCell ref="C30:C31"/>
    <mergeCell ref="G30:I30"/>
    <mergeCell ref="K30:L30"/>
    <mergeCell ref="G31:I31"/>
    <mergeCell ref="A28:A29"/>
    <mergeCell ref="B28:B29"/>
    <mergeCell ref="C28:C29"/>
    <mergeCell ref="D28:D29"/>
    <mergeCell ref="F28:F29"/>
    <mergeCell ref="J28:L28"/>
    <mergeCell ref="K29:L29"/>
    <mergeCell ref="A26:A27"/>
    <mergeCell ref="B26:B27"/>
    <mergeCell ref="C26:C27"/>
    <mergeCell ref="H26:I26"/>
    <mergeCell ref="H27:I27"/>
    <mergeCell ref="J27:L27"/>
    <mergeCell ref="A24:A25"/>
    <mergeCell ref="B24:B25"/>
    <mergeCell ref="C24:C25"/>
    <mergeCell ref="G24:I24"/>
    <mergeCell ref="N24:O24"/>
    <mergeCell ref="G25:I25"/>
    <mergeCell ref="A22:A23"/>
    <mergeCell ref="B22:B23"/>
    <mergeCell ref="C22:C23"/>
    <mergeCell ref="D22:D23"/>
    <mergeCell ref="F22:F23"/>
    <mergeCell ref="M22:O22"/>
    <mergeCell ref="N23:O23"/>
    <mergeCell ref="A20:A21"/>
    <mergeCell ref="B20:B21"/>
    <mergeCell ref="C20:C21"/>
    <mergeCell ref="H20:I20"/>
    <mergeCell ref="N20:O20"/>
    <mergeCell ref="H21:I21"/>
    <mergeCell ref="M21:O21"/>
    <mergeCell ref="A18:A19"/>
    <mergeCell ref="B18:B19"/>
    <mergeCell ref="C18:C19"/>
    <mergeCell ref="G18:I18"/>
    <mergeCell ref="K18:L18"/>
    <mergeCell ref="G19:I19"/>
    <mergeCell ref="J15:L15"/>
    <mergeCell ref="A16:A17"/>
    <mergeCell ref="B16:B17"/>
    <mergeCell ref="C16:C17"/>
    <mergeCell ref="D16:D17"/>
    <mergeCell ref="F16:F17"/>
    <mergeCell ref="J16:L16"/>
    <mergeCell ref="K17:L17"/>
    <mergeCell ref="A12:A13"/>
    <mergeCell ref="B12:B13"/>
    <mergeCell ref="C12:C13"/>
    <mergeCell ref="G12:I12"/>
    <mergeCell ref="G13:I13"/>
    <mergeCell ref="A14:A15"/>
    <mergeCell ref="B14:B15"/>
    <mergeCell ref="C14:C15"/>
    <mergeCell ref="H14:I14"/>
    <mergeCell ref="H15:I15"/>
    <mergeCell ref="I10:K10"/>
    <mergeCell ref="L10:N10"/>
    <mergeCell ref="O10:Q10"/>
    <mergeCell ref="R10:R11"/>
    <mergeCell ref="I11:K11"/>
    <mergeCell ref="L11:N11"/>
    <mergeCell ref="O11:Q11"/>
    <mergeCell ref="A9:A11"/>
    <mergeCell ref="B9:B11"/>
    <mergeCell ref="C9:C11"/>
    <mergeCell ref="D9:D11"/>
    <mergeCell ref="E9:E11"/>
    <mergeCell ref="F9:F11"/>
    <mergeCell ref="A6:D6"/>
    <mergeCell ref="E6:F6"/>
    <mergeCell ref="G6:K6"/>
    <mergeCell ref="L6:O6"/>
    <mergeCell ref="P6:Q6"/>
    <mergeCell ref="F8:H8"/>
    <mergeCell ref="I8:K8"/>
    <mergeCell ref="L8:N8"/>
    <mergeCell ref="O8:Q8"/>
    <mergeCell ref="A1:R1"/>
    <mergeCell ref="A2:R2"/>
    <mergeCell ref="A3:R3"/>
    <mergeCell ref="A4:R4"/>
    <mergeCell ref="A5:D5"/>
    <mergeCell ref="E5:F5"/>
    <mergeCell ref="G5:K5"/>
    <mergeCell ref="L5:O5"/>
    <mergeCell ref="P5:Q5"/>
  </mergeCells>
  <conditionalFormatting sqref="A102:A105 A18:A21 A24:A27 A30:A33 A36:A39 A42:A45 A48:A51 A54:A57 A60:A63 A66:A69 A72:A75 A78:A81 A84:A87 A90:A93 A96:A99 A14:A15">
    <cfRule type="expression" dxfId="69" priority="4" stopIfTrue="1">
      <formula>COUNTIF($B$110:$D$125,$D14)&gt;0</formula>
    </cfRule>
  </conditionalFormatting>
  <conditionalFormatting sqref="E102:E105 E18:E21 E24:E27 E30:E33 E36:E39 E42:E45 E48:E51 E54:E57 E60:E63 E66:E69 E72:E75 E78:E81 E84:E87 E90:E93 E96:E99 E13:E15">
    <cfRule type="expression" dxfId="68" priority="5" stopIfTrue="1">
      <formula>COUNTIF($B$110:$D$125,D13)&gt;0</formula>
    </cfRule>
  </conditionalFormatting>
  <conditionalFormatting sqref="G12:I12 G18:I18 G24:I24 G30:I30 G36:I36 G42:I42 G48:I48 G54:I54 G60:I60 G66:I66 G72:I72 G78:I78 G84:I84 G90:I90 G96:I96 G102:I102">
    <cfRule type="expression" dxfId="67" priority="6" stopIfTrue="1">
      <formula>COUNTIF($B$110:$D$125,G12)&gt;0</formula>
    </cfRule>
    <cfRule type="expression" dxfId="66" priority="7" stopIfTrue="1">
      <formula>LEFT($G12,4)="поб."</formula>
    </cfRule>
  </conditionalFormatting>
  <conditionalFormatting sqref="G13:I13 G19:I19 G25:I25 G31:I31 G37:I37 G43:I43 G49:I49 G55:I55 G61:I61 G67:I67 G73:I73 G79:I79 G85:I85 G91:I91 G97:I97 G103:I103">
    <cfRule type="expression" dxfId="65" priority="8" stopIfTrue="1">
      <formula>COUNTIF($B$110:$D$125,G13)&gt;0</formula>
    </cfRule>
    <cfRule type="expression" dxfId="64" priority="9" stopIfTrue="1">
      <formula>LEFT($G12,4)="поб."</formula>
    </cfRule>
  </conditionalFormatting>
  <conditionalFormatting sqref="J15:L15 J39:L39 J63:L63 J87:L87">
    <cfRule type="expression" dxfId="63" priority="10" stopIfTrue="1">
      <formula>COUNTIF($B$110:$D$125,J15)&gt;0</formula>
    </cfRule>
    <cfRule type="expression" dxfId="62" priority="11" stopIfTrue="1">
      <formula>LEFT($J15,4)="поб."</formula>
    </cfRule>
  </conditionalFormatting>
  <conditionalFormatting sqref="J16:L16 J28:L28 J40:L40 J52:L52 J64:L64 J76:L76 J88:L88 J100:L100">
    <cfRule type="expression" dxfId="61" priority="12" stopIfTrue="1">
      <formula>COUNTIF($B$110:$D$125,J16)&gt;0</formula>
    </cfRule>
    <cfRule type="expression" dxfId="60" priority="13" stopIfTrue="1">
      <formula>LEFT($J15,4)="поб."</formula>
    </cfRule>
  </conditionalFormatting>
  <conditionalFormatting sqref="M21:O21 M45:O45 M69:O69 M93:O93">
    <cfRule type="expression" dxfId="59" priority="14" stopIfTrue="1">
      <formula>COUNTIF($B$110:$D$125,M21)&gt;0</formula>
    </cfRule>
    <cfRule type="expression" dxfId="58" priority="15" stopIfTrue="1">
      <formula>LEFT($M21,4)="поб."</formula>
    </cfRule>
  </conditionalFormatting>
  <conditionalFormatting sqref="M22:O22 M46:O46 M70:O70 M94:O94">
    <cfRule type="expression" dxfId="57" priority="16" stopIfTrue="1">
      <formula>COUNTIF($B$110:$D$125,M22)&gt;0</formula>
    </cfRule>
    <cfRule type="expression" dxfId="56" priority="17" stopIfTrue="1">
      <formula>LEFT($M21,4)="поб."</formula>
    </cfRule>
  </conditionalFormatting>
  <conditionalFormatting sqref="P33:R33 P81:R81">
    <cfRule type="expression" dxfId="55" priority="18" stopIfTrue="1">
      <formula>COUNTIF($B$110:$D$125,P33)&gt;0</formula>
    </cfRule>
    <cfRule type="expression" dxfId="54" priority="19" stopIfTrue="1">
      <formula>LEFT($P33,4)="поб."</formula>
    </cfRule>
  </conditionalFormatting>
  <conditionalFormatting sqref="P34:R34 P82:R82">
    <cfRule type="expression" dxfId="53" priority="20" stopIfTrue="1">
      <formula>COUNTIF($B$110:$D$125,P34)&gt;0</formula>
    </cfRule>
    <cfRule type="expression" dxfId="52" priority="21" stopIfTrue="1">
      <formula>LEFT($P33,4)="поб."</formula>
    </cfRule>
  </conditionalFormatting>
  <conditionalFormatting sqref="Q57:R57">
    <cfRule type="expression" dxfId="51" priority="22" stopIfTrue="1">
      <formula>COUNTIF($B$110:$D$125,Q57)&gt;0</formula>
    </cfRule>
    <cfRule type="expression" dxfId="50" priority="23" stopIfTrue="1">
      <formula>LEFT($Q57,4)="поб."</formula>
    </cfRule>
  </conditionalFormatting>
  <conditionalFormatting sqref="Q58:R58">
    <cfRule type="expression" dxfId="49" priority="24" stopIfTrue="1">
      <formula>COUNTIF($B$110:$D$125,Q58)&gt;0</formula>
    </cfRule>
    <cfRule type="expression" dxfId="48" priority="25" stopIfTrue="1">
      <formula>LEFT($Q57,4)="поб."</formula>
    </cfRule>
  </conditionalFormatting>
  <conditionalFormatting sqref="C102:C103 C96:C99 C90:C93 C86:C87">
    <cfRule type="expression" dxfId="47" priority="26" stopIfTrue="1">
      <formula>AND(COUNTIF($D$11:$D$77,C86)&gt;1,$D86&lt;&gt;"X",$D86&lt;&gt;"Х")</formula>
    </cfRule>
    <cfRule type="expression" dxfId="46" priority="27" stopIfTrue="1">
      <formula>AND(C86&lt;&gt;0,C86&lt;9,C86&lt;&gt;"X",C86&lt;&gt;"Х")</formula>
    </cfRule>
  </conditionalFormatting>
  <conditionalFormatting sqref="C12:C13">
    <cfRule type="expression" dxfId="45" priority="28" stopIfTrue="1">
      <formula>AND(COUNTIF($C$11:$C$104,C12)&gt;1,$C12&lt;&gt;"Х",$C12&lt;&gt;"X")</formula>
    </cfRule>
    <cfRule type="expression" dxfId="44" priority="29" stopIfTrue="1">
      <formula>AND(C12&lt;&gt;0,C12&lt;&gt;1,$C12&lt;&gt;"Х",$C12&lt;&gt;"X")</formula>
    </cfRule>
  </conditionalFormatting>
  <conditionalFormatting sqref="C14:C15 C18:C21 C24:C27 C30:C31 C38:C39 C42:C45 C48:C51 C54:C55 C62:C63 C66:C69 C72:C75 C78:C79">
    <cfRule type="expression" dxfId="43" priority="30" stopIfTrue="1">
      <formula>AND(COUNTIF($C$11:$C$104,C14)&gt;1,$C14&lt;&gt;"X",$C14&lt;&gt;"Х")</formula>
    </cfRule>
    <cfRule type="expression" dxfId="42" priority="31" stopIfTrue="1">
      <formula>AND(C14&lt;&gt;0,C14&lt;9,C14&lt;&gt;"X",C14&lt;&gt;"Х")</formula>
    </cfRule>
  </conditionalFormatting>
  <conditionalFormatting sqref="C32:C33 C56:C57 C60:C61 C84:C85">
    <cfRule type="expression" dxfId="41" priority="32" stopIfTrue="1">
      <formula>AND(COUNTIF($C$11:$C$104,C32)&gt;1,$C32&lt;&gt;"Х",$C32&lt;&gt;"X")</formula>
    </cfRule>
    <cfRule type="expression" dxfId="40" priority="33" stopIfTrue="1">
      <formula>AND(C32&lt;&gt;0,OR($C32&gt;8,$C32&lt;5),$C32&lt;&gt;"Х",$C32&lt;&gt;"X")</formula>
    </cfRule>
  </conditionalFormatting>
  <conditionalFormatting sqref="C36:C37 C80:C81">
    <cfRule type="expression" dxfId="39" priority="34" stopIfTrue="1">
      <formula>AND(COUNTIF($C$11:$C$104,C36)&gt;1,$C36&lt;&gt;"Х",$C36&lt;&gt;"X")</formula>
    </cfRule>
    <cfRule type="expression" dxfId="38" priority="35" stopIfTrue="1">
      <formula>AND(C36&lt;&gt;0,OR($C36&gt;4,$C36&lt;3),$C36&lt;&gt;"Х",$C36&lt;&gt;"X")</formula>
    </cfRule>
  </conditionalFormatting>
  <conditionalFormatting sqref="C104:C105">
    <cfRule type="expression" dxfId="37" priority="36" stopIfTrue="1">
      <formula>AND(COUNTIF($C$11:$C$104,C104)&gt;1,$C104&lt;&gt;"Х",$C104&lt;&gt;"X")</formula>
    </cfRule>
    <cfRule type="expression" dxfId="36" priority="37" stopIfTrue="1">
      <formula>AND(C104&lt;&gt;0,C104&lt;&gt;2,$C104&lt;&gt;"Х",$C104&lt;&gt;"X")</formula>
    </cfRule>
  </conditionalFormatting>
  <conditionalFormatting sqref="J27:L27 J51:L51 J75:L75 J99:L99">
    <cfRule type="expression" dxfId="35" priority="38" stopIfTrue="1">
      <formula>COUNTIF($B$110:$D$1251,J27)&gt;0</formula>
    </cfRule>
    <cfRule type="expression" dxfId="34" priority="39" stopIfTrue="1">
      <formula>LEFT($J27,4)="поб."</formula>
    </cfRule>
  </conditionalFormatting>
  <conditionalFormatting sqref="K108">
    <cfRule type="expression" dxfId="33" priority="40" stopIfTrue="1">
      <formula>#REF!=TRUE</formula>
    </cfRule>
  </conditionalFormatting>
  <conditionalFormatting sqref="C58:C59">
    <cfRule type="expression" dxfId="32" priority="41" stopIfTrue="1">
      <formula>COUNTIF($C$12:$C$57,C58)&gt;1</formula>
    </cfRule>
  </conditionalFormatting>
  <conditionalFormatting sqref="H15:I15 N96:O96 H21:I21 K66:L66 H33:I33 Q60:R60 H45:I45 H27:I27 Q36:R36 H39:I39 H69:I69 H51:I51 H81:I81 H63:I63 H93:I93 H75:I75 H105:I105 K18:L18 K30:L30 H87:I87 K54:L54 H57:I57 H99:I99 K78:L78 K42:L42 K102:L102 N24:O24 N48:O48 K90:L90 Q84:R84 N72:O72">
    <cfRule type="expression" dxfId="31" priority="42" stopIfTrue="1">
      <formula>$E$231=1</formula>
    </cfRule>
  </conditionalFormatting>
  <conditionalFormatting sqref="P106:P107 N107:O107 P100:R102 N100:O100 N103:O104 Q107:R107 Q105:R105">
    <cfRule type="expression" dxfId="30" priority="43" stopIfTrue="1">
      <formula>$C$150=TRUE</formula>
    </cfRule>
  </conditionalFormatting>
  <conditionalFormatting sqref="Q106:R106">
    <cfRule type="expression" dxfId="29" priority="44" stopIfTrue="1">
      <formula>$C$150=TRUE</formula>
    </cfRule>
    <cfRule type="expression" dxfId="28" priority="45" stopIfTrue="1">
      <formula>$E$231=1</formula>
    </cfRule>
  </conditionalFormatting>
  <conditionalFormatting sqref="D104:D105 D14:D15 D18 D20:D21 D24 D26 D30 D32:D33 D36 D38:D39 D42 D44:D45 D48 D50 D54 D56:D57 D60 D62 D66 D68:D69 D72 D74:D75 D78 D80:D81 D84 D86:D87 D90 D92:D93 D96 D98:D99 D102">
    <cfRule type="expression" dxfId="27" priority="46" stopIfTrue="1">
      <formula>COUNTIF($B$110:$D$125,D14)&gt;0</formula>
    </cfRule>
  </conditionalFormatting>
  <conditionalFormatting sqref="D103 D19 D25 D37 D49 D55 D61 D67 D73 D79 D85 D91 D97">
    <cfRule type="expression" dxfId="26" priority="47" stopIfTrue="1">
      <formula>COUNTIF($B$110:$D$1251,D19)&gt;0</formula>
    </cfRule>
  </conditionalFormatting>
  <conditionalFormatting sqref="D12">
    <cfRule type="expression" dxfId="25" priority="48" stopIfTrue="1">
      <formula>COUNTIF($B$110:$D$125,D12)&gt;0</formula>
    </cfRule>
  </conditionalFormatting>
  <conditionalFormatting sqref="A12:A13">
    <cfRule type="expression" dxfId="24" priority="49" stopIfTrue="1">
      <formula>COUNTIF($B$110:$D$125,$D12)&gt;0</formula>
    </cfRule>
  </conditionalFormatting>
  <conditionalFormatting sqref="D13">
    <cfRule type="expression" dxfId="23" priority="50" stopIfTrue="1">
      <formula>COUNTIF($B$110:$D$1251,D13)&gt;0</formula>
    </cfRule>
  </conditionalFormatting>
  <conditionalFormatting sqref="E12">
    <cfRule type="expression" dxfId="22" priority="51" stopIfTrue="1">
      <formula>COUNTIF($B$110:$D$125,D12)&gt;0</formula>
    </cfRule>
  </conditionalFormatting>
  <conditionalFormatting sqref="N101:O101 N105:O105">
    <cfRule type="expression" dxfId="21" priority="52" stopIfTrue="1">
      <formula>$C$150=TRUE</formula>
    </cfRule>
    <cfRule type="expression" dxfId="20" priority="53" stopIfTrue="1">
      <formula>LEFT($N101,3)="пр."</formula>
    </cfRule>
    <cfRule type="expression" dxfId="19" priority="54" stopIfTrue="1">
      <formula>LEFT($N101,4)="поб."</formula>
    </cfRule>
  </conditionalFormatting>
  <conditionalFormatting sqref="N102:O102 N106:O106">
    <cfRule type="expression" dxfId="18" priority="55" stopIfTrue="1">
      <formula>$C$150=TRUE</formula>
    </cfRule>
    <cfRule type="expression" dxfId="17" priority="56" stopIfTrue="1">
      <formula>LEFT($N101,3)="пр."</formula>
    </cfRule>
    <cfRule type="expression" dxfId="16" priority="57" stopIfTrue="1">
      <formula>LEFT($N101,4)="поб."</formula>
    </cfRule>
  </conditionalFormatting>
  <conditionalFormatting sqref="P103:R103">
    <cfRule type="expression" dxfId="15" priority="58" stopIfTrue="1">
      <formula>$C$150=TRUE</formula>
    </cfRule>
    <cfRule type="expression" dxfId="14" priority="59" stopIfTrue="1">
      <formula>LEFT($P103,3)="пр."</formula>
    </cfRule>
    <cfRule type="expression" dxfId="13" priority="60" stopIfTrue="1">
      <formula>LEFT($P103,4)="поб."</formula>
    </cfRule>
  </conditionalFormatting>
  <conditionalFormatting sqref="P104:R104">
    <cfRule type="expression" dxfId="12" priority="61" stopIfTrue="1">
      <formula>$C$150=TRUE</formula>
    </cfRule>
    <cfRule type="expression" dxfId="11" priority="62" stopIfTrue="1">
      <formula>LEFT($P103,3)="пр."</formula>
    </cfRule>
    <cfRule type="expression" dxfId="10" priority="63" stopIfTrue="1">
      <formula>LEFT($P103,4)="поб."</formula>
    </cfRule>
  </conditionalFormatting>
  <printOptions horizontalCentered="1"/>
  <pageMargins left="0.15748031496062992" right="0.15748031496062992" top="0.51181102362204722" bottom="0.23622047244094491" header="0.15748031496062992" footer="0.19685039370078741"/>
  <pageSetup paperSize="9" scale="68" orientation="portrait" r:id="rId1"/>
  <headerFooter>
    <oddHeader>&amp;L&amp;G&amp;C&amp;"Arial Cyr,полужирный"&amp;12ТУРНИР ПО ВИДУ СПОРТА
"ТЕННИС" (0130002611Я)</oddHeader>
  </headerFooter>
  <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256"/>
  <sheetViews>
    <sheetView showGridLines="0" view="pageBreakPreview" zoomScale="60" zoomScaleNormal="90" workbookViewId="0">
      <pane ySplit="12" topLeftCell="A13" activePane="bottomLeft" state="frozen"/>
      <selection pane="bottomLeft" activeCell="L20" sqref="L20:N20"/>
    </sheetView>
  </sheetViews>
  <sheetFormatPr defaultRowHeight="13.2" x14ac:dyDescent="0.25"/>
  <cols>
    <col min="1" max="1" width="3.109375" style="1" customWidth="1"/>
    <col min="2" max="2" width="13.88671875" style="1" customWidth="1"/>
    <col min="3" max="3" width="22.44140625" style="1" customWidth="1"/>
    <col min="4" max="4" width="17.44140625" style="2" customWidth="1"/>
    <col min="5" max="5" width="13.5546875" style="2" customWidth="1"/>
    <col min="6" max="6" width="14.33203125" style="2" customWidth="1"/>
    <col min="7" max="7" width="9.88671875" style="2" customWidth="1"/>
    <col min="8" max="8" width="12.44140625" style="2" customWidth="1"/>
    <col min="9" max="256" width="9.109375" style="1"/>
    <col min="257" max="257" width="3.109375" style="1" customWidth="1"/>
    <col min="258" max="258" width="13.88671875" style="1" customWidth="1"/>
    <col min="259" max="259" width="22.44140625" style="1" customWidth="1"/>
    <col min="260" max="260" width="17.44140625" style="1" customWidth="1"/>
    <col min="261" max="261" width="13.5546875" style="1" customWidth="1"/>
    <col min="262" max="262" width="11.88671875" style="1" customWidth="1"/>
    <col min="263" max="263" width="9.88671875" style="1" customWidth="1"/>
    <col min="264" max="264" width="11.109375" style="1" customWidth="1"/>
    <col min="265" max="512" width="9.109375" style="1"/>
    <col min="513" max="513" width="3.109375" style="1" customWidth="1"/>
    <col min="514" max="514" width="13.88671875" style="1" customWidth="1"/>
    <col min="515" max="515" width="22.44140625" style="1" customWidth="1"/>
    <col min="516" max="516" width="17.44140625" style="1" customWidth="1"/>
    <col min="517" max="517" width="13.5546875" style="1" customWidth="1"/>
    <col min="518" max="518" width="11.88671875" style="1" customWidth="1"/>
    <col min="519" max="519" width="9.88671875" style="1" customWidth="1"/>
    <col min="520" max="520" width="11.109375" style="1" customWidth="1"/>
    <col min="521" max="768" width="9.109375" style="1"/>
    <col min="769" max="769" width="3.109375" style="1" customWidth="1"/>
    <col min="770" max="770" width="13.88671875" style="1" customWidth="1"/>
    <col min="771" max="771" width="22.44140625" style="1" customWidth="1"/>
    <col min="772" max="772" width="17.44140625" style="1" customWidth="1"/>
    <col min="773" max="773" width="13.5546875" style="1" customWidth="1"/>
    <col min="774" max="774" width="11.88671875" style="1" customWidth="1"/>
    <col min="775" max="775" width="9.88671875" style="1" customWidth="1"/>
    <col min="776" max="776" width="11.109375" style="1" customWidth="1"/>
    <col min="777" max="1024" width="9.109375" style="1"/>
    <col min="1025" max="1025" width="3.109375" style="1" customWidth="1"/>
    <col min="1026" max="1026" width="13.88671875" style="1" customWidth="1"/>
    <col min="1027" max="1027" width="22.44140625" style="1" customWidth="1"/>
    <col min="1028" max="1028" width="17.44140625" style="1" customWidth="1"/>
    <col min="1029" max="1029" width="13.5546875" style="1" customWidth="1"/>
    <col min="1030" max="1030" width="11.88671875" style="1" customWidth="1"/>
    <col min="1031" max="1031" width="9.88671875" style="1" customWidth="1"/>
    <col min="1032" max="1032" width="11.109375" style="1" customWidth="1"/>
    <col min="1033" max="1280" width="9.109375" style="1"/>
    <col min="1281" max="1281" width="3.109375" style="1" customWidth="1"/>
    <col min="1282" max="1282" width="13.88671875" style="1" customWidth="1"/>
    <col min="1283" max="1283" width="22.44140625" style="1" customWidth="1"/>
    <col min="1284" max="1284" width="17.44140625" style="1" customWidth="1"/>
    <col min="1285" max="1285" width="13.5546875" style="1" customWidth="1"/>
    <col min="1286" max="1286" width="11.88671875" style="1" customWidth="1"/>
    <col min="1287" max="1287" width="9.88671875" style="1" customWidth="1"/>
    <col min="1288" max="1288" width="11.109375" style="1" customWidth="1"/>
    <col min="1289" max="1536" width="9.109375" style="1"/>
    <col min="1537" max="1537" width="3.109375" style="1" customWidth="1"/>
    <col min="1538" max="1538" width="13.88671875" style="1" customWidth="1"/>
    <col min="1539" max="1539" width="22.44140625" style="1" customWidth="1"/>
    <col min="1540" max="1540" width="17.44140625" style="1" customWidth="1"/>
    <col min="1541" max="1541" width="13.5546875" style="1" customWidth="1"/>
    <col min="1542" max="1542" width="11.88671875" style="1" customWidth="1"/>
    <col min="1543" max="1543" width="9.88671875" style="1" customWidth="1"/>
    <col min="1544" max="1544" width="11.109375" style="1" customWidth="1"/>
    <col min="1545" max="1792" width="9.109375" style="1"/>
    <col min="1793" max="1793" width="3.109375" style="1" customWidth="1"/>
    <col min="1794" max="1794" width="13.88671875" style="1" customWidth="1"/>
    <col min="1795" max="1795" width="22.44140625" style="1" customWidth="1"/>
    <col min="1796" max="1796" width="17.44140625" style="1" customWidth="1"/>
    <col min="1797" max="1797" width="13.5546875" style="1" customWidth="1"/>
    <col min="1798" max="1798" width="11.88671875" style="1" customWidth="1"/>
    <col min="1799" max="1799" width="9.88671875" style="1" customWidth="1"/>
    <col min="1800" max="1800" width="11.109375" style="1" customWidth="1"/>
    <col min="1801" max="2048" width="9.109375" style="1"/>
    <col min="2049" max="2049" width="3.109375" style="1" customWidth="1"/>
    <col min="2050" max="2050" width="13.88671875" style="1" customWidth="1"/>
    <col min="2051" max="2051" width="22.44140625" style="1" customWidth="1"/>
    <col min="2052" max="2052" width="17.44140625" style="1" customWidth="1"/>
    <col min="2053" max="2053" width="13.5546875" style="1" customWidth="1"/>
    <col min="2054" max="2054" width="11.88671875" style="1" customWidth="1"/>
    <col min="2055" max="2055" width="9.88671875" style="1" customWidth="1"/>
    <col min="2056" max="2056" width="11.109375" style="1" customWidth="1"/>
    <col min="2057" max="2304" width="9.109375" style="1"/>
    <col min="2305" max="2305" width="3.109375" style="1" customWidth="1"/>
    <col min="2306" max="2306" width="13.88671875" style="1" customWidth="1"/>
    <col min="2307" max="2307" width="22.44140625" style="1" customWidth="1"/>
    <col min="2308" max="2308" width="17.44140625" style="1" customWidth="1"/>
    <col min="2309" max="2309" width="13.5546875" style="1" customWidth="1"/>
    <col min="2310" max="2310" width="11.88671875" style="1" customWidth="1"/>
    <col min="2311" max="2311" width="9.88671875" style="1" customWidth="1"/>
    <col min="2312" max="2312" width="11.109375" style="1" customWidth="1"/>
    <col min="2313" max="2560" width="9.109375" style="1"/>
    <col min="2561" max="2561" width="3.109375" style="1" customWidth="1"/>
    <col min="2562" max="2562" width="13.88671875" style="1" customWidth="1"/>
    <col min="2563" max="2563" width="22.44140625" style="1" customWidth="1"/>
    <col min="2564" max="2564" width="17.44140625" style="1" customWidth="1"/>
    <col min="2565" max="2565" width="13.5546875" style="1" customWidth="1"/>
    <col min="2566" max="2566" width="11.88671875" style="1" customWidth="1"/>
    <col min="2567" max="2567" width="9.88671875" style="1" customWidth="1"/>
    <col min="2568" max="2568" width="11.109375" style="1" customWidth="1"/>
    <col min="2569" max="2816" width="9.109375" style="1"/>
    <col min="2817" max="2817" width="3.109375" style="1" customWidth="1"/>
    <col min="2818" max="2818" width="13.88671875" style="1" customWidth="1"/>
    <col min="2819" max="2819" width="22.44140625" style="1" customWidth="1"/>
    <col min="2820" max="2820" width="17.44140625" style="1" customWidth="1"/>
    <col min="2821" max="2821" width="13.5546875" style="1" customWidth="1"/>
    <col min="2822" max="2822" width="11.88671875" style="1" customWidth="1"/>
    <col min="2823" max="2823" width="9.88671875" style="1" customWidth="1"/>
    <col min="2824" max="2824" width="11.109375" style="1" customWidth="1"/>
    <col min="2825" max="3072" width="9.109375" style="1"/>
    <col min="3073" max="3073" width="3.109375" style="1" customWidth="1"/>
    <col min="3074" max="3074" width="13.88671875" style="1" customWidth="1"/>
    <col min="3075" max="3075" width="22.44140625" style="1" customWidth="1"/>
    <col min="3076" max="3076" width="17.44140625" style="1" customWidth="1"/>
    <col min="3077" max="3077" width="13.5546875" style="1" customWidth="1"/>
    <col min="3078" max="3078" width="11.88671875" style="1" customWidth="1"/>
    <col min="3079" max="3079" width="9.88671875" style="1" customWidth="1"/>
    <col min="3080" max="3080" width="11.109375" style="1" customWidth="1"/>
    <col min="3081" max="3328" width="9.109375" style="1"/>
    <col min="3329" max="3329" width="3.109375" style="1" customWidth="1"/>
    <col min="3330" max="3330" width="13.88671875" style="1" customWidth="1"/>
    <col min="3331" max="3331" width="22.44140625" style="1" customWidth="1"/>
    <col min="3332" max="3332" width="17.44140625" style="1" customWidth="1"/>
    <col min="3333" max="3333" width="13.5546875" style="1" customWidth="1"/>
    <col min="3334" max="3334" width="11.88671875" style="1" customWidth="1"/>
    <col min="3335" max="3335" width="9.88671875" style="1" customWidth="1"/>
    <col min="3336" max="3336" width="11.109375" style="1" customWidth="1"/>
    <col min="3337" max="3584" width="9.109375" style="1"/>
    <col min="3585" max="3585" width="3.109375" style="1" customWidth="1"/>
    <col min="3586" max="3586" width="13.88671875" style="1" customWidth="1"/>
    <col min="3587" max="3587" width="22.44140625" style="1" customWidth="1"/>
    <col min="3588" max="3588" width="17.44140625" style="1" customWidth="1"/>
    <col min="3589" max="3589" width="13.5546875" style="1" customWidth="1"/>
    <col min="3590" max="3590" width="11.88671875" style="1" customWidth="1"/>
    <col min="3591" max="3591" width="9.88671875" style="1" customWidth="1"/>
    <col min="3592" max="3592" width="11.109375" style="1" customWidth="1"/>
    <col min="3593" max="3840" width="9.109375" style="1"/>
    <col min="3841" max="3841" width="3.109375" style="1" customWidth="1"/>
    <col min="3842" max="3842" width="13.88671875" style="1" customWidth="1"/>
    <col min="3843" max="3843" width="22.44140625" style="1" customWidth="1"/>
    <col min="3844" max="3844" width="17.44140625" style="1" customWidth="1"/>
    <col min="3845" max="3845" width="13.5546875" style="1" customWidth="1"/>
    <col min="3846" max="3846" width="11.88671875" style="1" customWidth="1"/>
    <col min="3847" max="3847" width="9.88671875" style="1" customWidth="1"/>
    <col min="3848" max="3848" width="11.109375" style="1" customWidth="1"/>
    <col min="3849" max="4096" width="9.109375" style="1"/>
    <col min="4097" max="4097" width="3.109375" style="1" customWidth="1"/>
    <col min="4098" max="4098" width="13.88671875" style="1" customWidth="1"/>
    <col min="4099" max="4099" width="22.44140625" style="1" customWidth="1"/>
    <col min="4100" max="4100" width="17.44140625" style="1" customWidth="1"/>
    <col min="4101" max="4101" width="13.5546875" style="1" customWidth="1"/>
    <col min="4102" max="4102" width="11.88671875" style="1" customWidth="1"/>
    <col min="4103" max="4103" width="9.88671875" style="1" customWidth="1"/>
    <col min="4104" max="4104" width="11.109375" style="1" customWidth="1"/>
    <col min="4105" max="4352" width="9.109375" style="1"/>
    <col min="4353" max="4353" width="3.109375" style="1" customWidth="1"/>
    <col min="4354" max="4354" width="13.88671875" style="1" customWidth="1"/>
    <col min="4355" max="4355" width="22.44140625" style="1" customWidth="1"/>
    <col min="4356" max="4356" width="17.44140625" style="1" customWidth="1"/>
    <col min="4357" max="4357" width="13.5546875" style="1" customWidth="1"/>
    <col min="4358" max="4358" width="11.88671875" style="1" customWidth="1"/>
    <col min="4359" max="4359" width="9.88671875" style="1" customWidth="1"/>
    <col min="4360" max="4360" width="11.109375" style="1" customWidth="1"/>
    <col min="4361" max="4608" width="9.109375" style="1"/>
    <col min="4609" max="4609" width="3.109375" style="1" customWidth="1"/>
    <col min="4610" max="4610" width="13.88671875" style="1" customWidth="1"/>
    <col min="4611" max="4611" width="22.44140625" style="1" customWidth="1"/>
    <col min="4612" max="4612" width="17.44140625" style="1" customWidth="1"/>
    <col min="4613" max="4613" width="13.5546875" style="1" customWidth="1"/>
    <col min="4614" max="4614" width="11.88671875" style="1" customWidth="1"/>
    <col min="4615" max="4615" width="9.88671875" style="1" customWidth="1"/>
    <col min="4616" max="4616" width="11.109375" style="1" customWidth="1"/>
    <col min="4617" max="4864" width="9.109375" style="1"/>
    <col min="4865" max="4865" width="3.109375" style="1" customWidth="1"/>
    <col min="4866" max="4866" width="13.88671875" style="1" customWidth="1"/>
    <col min="4867" max="4867" width="22.44140625" style="1" customWidth="1"/>
    <col min="4868" max="4868" width="17.44140625" style="1" customWidth="1"/>
    <col min="4869" max="4869" width="13.5546875" style="1" customWidth="1"/>
    <col min="4870" max="4870" width="11.88671875" style="1" customWidth="1"/>
    <col min="4871" max="4871" width="9.88671875" style="1" customWidth="1"/>
    <col min="4872" max="4872" width="11.109375" style="1" customWidth="1"/>
    <col min="4873" max="5120" width="9.109375" style="1"/>
    <col min="5121" max="5121" width="3.109375" style="1" customWidth="1"/>
    <col min="5122" max="5122" width="13.88671875" style="1" customWidth="1"/>
    <col min="5123" max="5123" width="22.44140625" style="1" customWidth="1"/>
    <col min="5124" max="5124" width="17.44140625" style="1" customWidth="1"/>
    <col min="5125" max="5125" width="13.5546875" style="1" customWidth="1"/>
    <col min="5126" max="5126" width="11.88671875" style="1" customWidth="1"/>
    <col min="5127" max="5127" width="9.88671875" style="1" customWidth="1"/>
    <col min="5128" max="5128" width="11.109375" style="1" customWidth="1"/>
    <col min="5129" max="5376" width="9.109375" style="1"/>
    <col min="5377" max="5377" width="3.109375" style="1" customWidth="1"/>
    <col min="5378" max="5378" width="13.88671875" style="1" customWidth="1"/>
    <col min="5379" max="5379" width="22.44140625" style="1" customWidth="1"/>
    <col min="5380" max="5380" width="17.44140625" style="1" customWidth="1"/>
    <col min="5381" max="5381" width="13.5546875" style="1" customWidth="1"/>
    <col min="5382" max="5382" width="11.88671875" style="1" customWidth="1"/>
    <col min="5383" max="5383" width="9.88671875" style="1" customWidth="1"/>
    <col min="5384" max="5384" width="11.109375" style="1" customWidth="1"/>
    <col min="5385" max="5632" width="9.109375" style="1"/>
    <col min="5633" max="5633" width="3.109375" style="1" customWidth="1"/>
    <col min="5634" max="5634" width="13.88671875" style="1" customWidth="1"/>
    <col min="5635" max="5635" width="22.44140625" style="1" customWidth="1"/>
    <col min="5636" max="5636" width="17.44140625" style="1" customWidth="1"/>
    <col min="5637" max="5637" width="13.5546875" style="1" customWidth="1"/>
    <col min="5638" max="5638" width="11.88671875" style="1" customWidth="1"/>
    <col min="5639" max="5639" width="9.88671875" style="1" customWidth="1"/>
    <col min="5640" max="5640" width="11.109375" style="1" customWidth="1"/>
    <col min="5641" max="5888" width="9.109375" style="1"/>
    <col min="5889" max="5889" width="3.109375" style="1" customWidth="1"/>
    <col min="5890" max="5890" width="13.88671875" style="1" customWidth="1"/>
    <col min="5891" max="5891" width="22.44140625" style="1" customWidth="1"/>
    <col min="5892" max="5892" width="17.44140625" style="1" customWidth="1"/>
    <col min="5893" max="5893" width="13.5546875" style="1" customWidth="1"/>
    <col min="5894" max="5894" width="11.88671875" style="1" customWidth="1"/>
    <col min="5895" max="5895" width="9.88671875" style="1" customWidth="1"/>
    <col min="5896" max="5896" width="11.109375" style="1" customWidth="1"/>
    <col min="5897" max="6144" width="9.109375" style="1"/>
    <col min="6145" max="6145" width="3.109375" style="1" customWidth="1"/>
    <col min="6146" max="6146" width="13.88671875" style="1" customWidth="1"/>
    <col min="6147" max="6147" width="22.44140625" style="1" customWidth="1"/>
    <col min="6148" max="6148" width="17.44140625" style="1" customWidth="1"/>
    <col min="6149" max="6149" width="13.5546875" style="1" customWidth="1"/>
    <col min="6150" max="6150" width="11.88671875" style="1" customWidth="1"/>
    <col min="6151" max="6151" width="9.88671875" style="1" customWidth="1"/>
    <col min="6152" max="6152" width="11.109375" style="1" customWidth="1"/>
    <col min="6153" max="6400" width="9.109375" style="1"/>
    <col min="6401" max="6401" width="3.109375" style="1" customWidth="1"/>
    <col min="6402" max="6402" width="13.88671875" style="1" customWidth="1"/>
    <col min="6403" max="6403" width="22.44140625" style="1" customWidth="1"/>
    <col min="6404" max="6404" width="17.44140625" style="1" customWidth="1"/>
    <col min="6405" max="6405" width="13.5546875" style="1" customWidth="1"/>
    <col min="6406" max="6406" width="11.88671875" style="1" customWidth="1"/>
    <col min="6407" max="6407" width="9.88671875" style="1" customWidth="1"/>
    <col min="6408" max="6408" width="11.109375" style="1" customWidth="1"/>
    <col min="6409" max="6656" width="9.109375" style="1"/>
    <col min="6657" max="6657" width="3.109375" style="1" customWidth="1"/>
    <col min="6658" max="6658" width="13.88671875" style="1" customWidth="1"/>
    <col min="6659" max="6659" width="22.44140625" style="1" customWidth="1"/>
    <col min="6660" max="6660" width="17.44140625" style="1" customWidth="1"/>
    <col min="6661" max="6661" width="13.5546875" style="1" customWidth="1"/>
    <col min="6662" max="6662" width="11.88671875" style="1" customWidth="1"/>
    <col min="6663" max="6663" width="9.88671875" style="1" customWidth="1"/>
    <col min="6664" max="6664" width="11.109375" style="1" customWidth="1"/>
    <col min="6665" max="6912" width="9.109375" style="1"/>
    <col min="6913" max="6913" width="3.109375" style="1" customWidth="1"/>
    <col min="6914" max="6914" width="13.88671875" style="1" customWidth="1"/>
    <col min="6915" max="6915" width="22.44140625" style="1" customWidth="1"/>
    <col min="6916" max="6916" width="17.44140625" style="1" customWidth="1"/>
    <col min="6917" max="6917" width="13.5546875" style="1" customWidth="1"/>
    <col min="6918" max="6918" width="11.88671875" style="1" customWidth="1"/>
    <col min="6919" max="6919" width="9.88671875" style="1" customWidth="1"/>
    <col min="6920" max="6920" width="11.109375" style="1" customWidth="1"/>
    <col min="6921" max="7168" width="9.109375" style="1"/>
    <col min="7169" max="7169" width="3.109375" style="1" customWidth="1"/>
    <col min="7170" max="7170" width="13.88671875" style="1" customWidth="1"/>
    <col min="7171" max="7171" width="22.44140625" style="1" customWidth="1"/>
    <col min="7172" max="7172" width="17.44140625" style="1" customWidth="1"/>
    <col min="7173" max="7173" width="13.5546875" style="1" customWidth="1"/>
    <col min="7174" max="7174" width="11.88671875" style="1" customWidth="1"/>
    <col min="7175" max="7175" width="9.88671875" style="1" customWidth="1"/>
    <col min="7176" max="7176" width="11.109375" style="1" customWidth="1"/>
    <col min="7177" max="7424" width="9.109375" style="1"/>
    <col min="7425" max="7425" width="3.109375" style="1" customWidth="1"/>
    <col min="7426" max="7426" width="13.88671875" style="1" customWidth="1"/>
    <col min="7427" max="7427" width="22.44140625" style="1" customWidth="1"/>
    <col min="7428" max="7428" width="17.44140625" style="1" customWidth="1"/>
    <col min="7429" max="7429" width="13.5546875" style="1" customWidth="1"/>
    <col min="7430" max="7430" width="11.88671875" style="1" customWidth="1"/>
    <col min="7431" max="7431" width="9.88671875" style="1" customWidth="1"/>
    <col min="7432" max="7432" width="11.109375" style="1" customWidth="1"/>
    <col min="7433" max="7680" width="9.109375" style="1"/>
    <col min="7681" max="7681" width="3.109375" style="1" customWidth="1"/>
    <col min="7682" max="7682" width="13.88671875" style="1" customWidth="1"/>
    <col min="7683" max="7683" width="22.44140625" style="1" customWidth="1"/>
    <col min="7684" max="7684" width="17.44140625" style="1" customWidth="1"/>
    <col min="7685" max="7685" width="13.5546875" style="1" customWidth="1"/>
    <col min="7686" max="7686" width="11.88671875" style="1" customWidth="1"/>
    <col min="7687" max="7687" width="9.88671875" style="1" customWidth="1"/>
    <col min="7688" max="7688" width="11.109375" style="1" customWidth="1"/>
    <col min="7689" max="7936" width="9.109375" style="1"/>
    <col min="7937" max="7937" width="3.109375" style="1" customWidth="1"/>
    <col min="7938" max="7938" width="13.88671875" style="1" customWidth="1"/>
    <col min="7939" max="7939" width="22.44140625" style="1" customWidth="1"/>
    <col min="7940" max="7940" width="17.44140625" style="1" customWidth="1"/>
    <col min="7941" max="7941" width="13.5546875" style="1" customWidth="1"/>
    <col min="7942" max="7942" width="11.88671875" style="1" customWidth="1"/>
    <col min="7943" max="7943" width="9.88671875" style="1" customWidth="1"/>
    <col min="7944" max="7944" width="11.109375" style="1" customWidth="1"/>
    <col min="7945" max="8192" width="9.109375" style="1"/>
    <col min="8193" max="8193" width="3.109375" style="1" customWidth="1"/>
    <col min="8194" max="8194" width="13.88671875" style="1" customWidth="1"/>
    <col min="8195" max="8195" width="22.44140625" style="1" customWidth="1"/>
    <col min="8196" max="8196" width="17.44140625" style="1" customWidth="1"/>
    <col min="8197" max="8197" width="13.5546875" style="1" customWidth="1"/>
    <col min="8198" max="8198" width="11.88671875" style="1" customWidth="1"/>
    <col min="8199" max="8199" width="9.88671875" style="1" customWidth="1"/>
    <col min="8200" max="8200" width="11.109375" style="1" customWidth="1"/>
    <col min="8201" max="8448" width="9.109375" style="1"/>
    <col min="8449" max="8449" width="3.109375" style="1" customWidth="1"/>
    <col min="8450" max="8450" width="13.88671875" style="1" customWidth="1"/>
    <col min="8451" max="8451" width="22.44140625" style="1" customWidth="1"/>
    <col min="8452" max="8452" width="17.44140625" style="1" customWidth="1"/>
    <col min="8453" max="8453" width="13.5546875" style="1" customWidth="1"/>
    <col min="8454" max="8454" width="11.88671875" style="1" customWidth="1"/>
    <col min="8455" max="8455" width="9.88671875" style="1" customWidth="1"/>
    <col min="8456" max="8456" width="11.109375" style="1" customWidth="1"/>
    <col min="8457" max="8704" width="9.109375" style="1"/>
    <col min="8705" max="8705" width="3.109375" style="1" customWidth="1"/>
    <col min="8706" max="8706" width="13.88671875" style="1" customWidth="1"/>
    <col min="8707" max="8707" width="22.44140625" style="1" customWidth="1"/>
    <col min="8708" max="8708" width="17.44140625" style="1" customWidth="1"/>
    <col min="8709" max="8709" width="13.5546875" style="1" customWidth="1"/>
    <col min="8710" max="8710" width="11.88671875" style="1" customWidth="1"/>
    <col min="8711" max="8711" width="9.88671875" style="1" customWidth="1"/>
    <col min="8712" max="8712" width="11.109375" style="1" customWidth="1"/>
    <col min="8713" max="8960" width="9.109375" style="1"/>
    <col min="8961" max="8961" width="3.109375" style="1" customWidth="1"/>
    <col min="8962" max="8962" width="13.88671875" style="1" customWidth="1"/>
    <col min="8963" max="8963" width="22.44140625" style="1" customWidth="1"/>
    <col min="8964" max="8964" width="17.44140625" style="1" customWidth="1"/>
    <col min="8965" max="8965" width="13.5546875" style="1" customWidth="1"/>
    <col min="8966" max="8966" width="11.88671875" style="1" customWidth="1"/>
    <col min="8967" max="8967" width="9.88671875" style="1" customWidth="1"/>
    <col min="8968" max="8968" width="11.109375" style="1" customWidth="1"/>
    <col min="8969" max="9216" width="9.109375" style="1"/>
    <col min="9217" max="9217" width="3.109375" style="1" customWidth="1"/>
    <col min="9218" max="9218" width="13.88671875" style="1" customWidth="1"/>
    <col min="9219" max="9219" width="22.44140625" style="1" customWidth="1"/>
    <col min="9220" max="9220" width="17.44140625" style="1" customWidth="1"/>
    <col min="9221" max="9221" width="13.5546875" style="1" customWidth="1"/>
    <col min="9222" max="9222" width="11.88671875" style="1" customWidth="1"/>
    <col min="9223" max="9223" width="9.88671875" style="1" customWidth="1"/>
    <col min="9224" max="9224" width="11.109375" style="1" customWidth="1"/>
    <col min="9225" max="9472" width="9.109375" style="1"/>
    <col min="9473" max="9473" width="3.109375" style="1" customWidth="1"/>
    <col min="9474" max="9474" width="13.88671875" style="1" customWidth="1"/>
    <col min="9475" max="9475" width="22.44140625" style="1" customWidth="1"/>
    <col min="9476" max="9476" width="17.44140625" style="1" customWidth="1"/>
    <col min="9477" max="9477" width="13.5546875" style="1" customWidth="1"/>
    <col min="9478" max="9478" width="11.88671875" style="1" customWidth="1"/>
    <col min="9479" max="9479" width="9.88671875" style="1" customWidth="1"/>
    <col min="9480" max="9480" width="11.109375" style="1" customWidth="1"/>
    <col min="9481" max="9728" width="9.109375" style="1"/>
    <col min="9729" max="9729" width="3.109375" style="1" customWidth="1"/>
    <col min="9730" max="9730" width="13.88671875" style="1" customWidth="1"/>
    <col min="9731" max="9731" width="22.44140625" style="1" customWidth="1"/>
    <col min="9732" max="9732" width="17.44140625" style="1" customWidth="1"/>
    <col min="9733" max="9733" width="13.5546875" style="1" customWidth="1"/>
    <col min="9734" max="9734" width="11.88671875" style="1" customWidth="1"/>
    <col min="9735" max="9735" width="9.88671875" style="1" customWidth="1"/>
    <col min="9736" max="9736" width="11.109375" style="1" customWidth="1"/>
    <col min="9737" max="9984" width="9.109375" style="1"/>
    <col min="9985" max="9985" width="3.109375" style="1" customWidth="1"/>
    <col min="9986" max="9986" width="13.88671875" style="1" customWidth="1"/>
    <col min="9987" max="9987" width="22.44140625" style="1" customWidth="1"/>
    <col min="9988" max="9988" width="17.44140625" style="1" customWidth="1"/>
    <col min="9989" max="9989" width="13.5546875" style="1" customWidth="1"/>
    <col min="9990" max="9990" width="11.88671875" style="1" customWidth="1"/>
    <col min="9991" max="9991" width="9.88671875" style="1" customWidth="1"/>
    <col min="9992" max="9992" width="11.109375" style="1" customWidth="1"/>
    <col min="9993" max="10240" width="9.109375" style="1"/>
    <col min="10241" max="10241" width="3.109375" style="1" customWidth="1"/>
    <col min="10242" max="10242" width="13.88671875" style="1" customWidth="1"/>
    <col min="10243" max="10243" width="22.44140625" style="1" customWidth="1"/>
    <col min="10244" max="10244" width="17.44140625" style="1" customWidth="1"/>
    <col min="10245" max="10245" width="13.5546875" style="1" customWidth="1"/>
    <col min="10246" max="10246" width="11.88671875" style="1" customWidth="1"/>
    <col min="10247" max="10247" width="9.88671875" style="1" customWidth="1"/>
    <col min="10248" max="10248" width="11.109375" style="1" customWidth="1"/>
    <col min="10249" max="10496" width="9.109375" style="1"/>
    <col min="10497" max="10497" width="3.109375" style="1" customWidth="1"/>
    <col min="10498" max="10498" width="13.88671875" style="1" customWidth="1"/>
    <col min="10499" max="10499" width="22.44140625" style="1" customWidth="1"/>
    <col min="10500" max="10500" width="17.44140625" style="1" customWidth="1"/>
    <col min="10501" max="10501" width="13.5546875" style="1" customWidth="1"/>
    <col min="10502" max="10502" width="11.88671875" style="1" customWidth="1"/>
    <col min="10503" max="10503" width="9.88671875" style="1" customWidth="1"/>
    <col min="10504" max="10504" width="11.109375" style="1" customWidth="1"/>
    <col min="10505" max="10752" width="9.109375" style="1"/>
    <col min="10753" max="10753" width="3.109375" style="1" customWidth="1"/>
    <col min="10754" max="10754" width="13.88671875" style="1" customWidth="1"/>
    <col min="10755" max="10755" width="22.44140625" style="1" customWidth="1"/>
    <col min="10756" max="10756" width="17.44140625" style="1" customWidth="1"/>
    <col min="10757" max="10757" width="13.5546875" style="1" customWidth="1"/>
    <col min="10758" max="10758" width="11.88671875" style="1" customWidth="1"/>
    <col min="10759" max="10759" width="9.88671875" style="1" customWidth="1"/>
    <col min="10760" max="10760" width="11.109375" style="1" customWidth="1"/>
    <col min="10761" max="11008" width="9.109375" style="1"/>
    <col min="11009" max="11009" width="3.109375" style="1" customWidth="1"/>
    <col min="11010" max="11010" width="13.88671875" style="1" customWidth="1"/>
    <col min="11011" max="11011" width="22.44140625" style="1" customWidth="1"/>
    <col min="11012" max="11012" width="17.44140625" style="1" customWidth="1"/>
    <col min="11013" max="11013" width="13.5546875" style="1" customWidth="1"/>
    <col min="11014" max="11014" width="11.88671875" style="1" customWidth="1"/>
    <col min="11015" max="11015" width="9.88671875" style="1" customWidth="1"/>
    <col min="11016" max="11016" width="11.109375" style="1" customWidth="1"/>
    <col min="11017" max="11264" width="9.109375" style="1"/>
    <col min="11265" max="11265" width="3.109375" style="1" customWidth="1"/>
    <col min="11266" max="11266" width="13.88671875" style="1" customWidth="1"/>
    <col min="11267" max="11267" width="22.44140625" style="1" customWidth="1"/>
    <col min="11268" max="11268" width="17.44140625" style="1" customWidth="1"/>
    <col min="11269" max="11269" width="13.5546875" style="1" customWidth="1"/>
    <col min="11270" max="11270" width="11.88671875" style="1" customWidth="1"/>
    <col min="11271" max="11271" width="9.88671875" style="1" customWidth="1"/>
    <col min="11272" max="11272" width="11.109375" style="1" customWidth="1"/>
    <col min="11273" max="11520" width="9.109375" style="1"/>
    <col min="11521" max="11521" width="3.109375" style="1" customWidth="1"/>
    <col min="11522" max="11522" width="13.88671875" style="1" customWidth="1"/>
    <col min="11523" max="11523" width="22.44140625" style="1" customWidth="1"/>
    <col min="11524" max="11524" width="17.44140625" style="1" customWidth="1"/>
    <col min="11525" max="11525" width="13.5546875" style="1" customWidth="1"/>
    <col min="11526" max="11526" width="11.88671875" style="1" customWidth="1"/>
    <col min="11527" max="11527" width="9.88671875" style="1" customWidth="1"/>
    <col min="11528" max="11528" width="11.109375" style="1" customWidth="1"/>
    <col min="11529" max="11776" width="9.109375" style="1"/>
    <col min="11777" max="11777" width="3.109375" style="1" customWidth="1"/>
    <col min="11778" max="11778" width="13.88671875" style="1" customWidth="1"/>
    <col min="11779" max="11779" width="22.44140625" style="1" customWidth="1"/>
    <col min="11780" max="11780" width="17.44140625" style="1" customWidth="1"/>
    <col min="11781" max="11781" width="13.5546875" style="1" customWidth="1"/>
    <col min="11782" max="11782" width="11.88671875" style="1" customWidth="1"/>
    <col min="11783" max="11783" width="9.88671875" style="1" customWidth="1"/>
    <col min="11784" max="11784" width="11.109375" style="1" customWidth="1"/>
    <col min="11785" max="12032" width="9.109375" style="1"/>
    <col min="12033" max="12033" width="3.109375" style="1" customWidth="1"/>
    <col min="12034" max="12034" width="13.88671875" style="1" customWidth="1"/>
    <col min="12035" max="12035" width="22.44140625" style="1" customWidth="1"/>
    <col min="12036" max="12036" width="17.44140625" style="1" customWidth="1"/>
    <col min="12037" max="12037" width="13.5546875" style="1" customWidth="1"/>
    <col min="12038" max="12038" width="11.88671875" style="1" customWidth="1"/>
    <col min="12039" max="12039" width="9.88671875" style="1" customWidth="1"/>
    <col min="12040" max="12040" width="11.109375" style="1" customWidth="1"/>
    <col min="12041" max="12288" width="9.109375" style="1"/>
    <col min="12289" max="12289" width="3.109375" style="1" customWidth="1"/>
    <col min="12290" max="12290" width="13.88671875" style="1" customWidth="1"/>
    <col min="12291" max="12291" width="22.44140625" style="1" customWidth="1"/>
    <col min="12292" max="12292" width="17.44140625" style="1" customWidth="1"/>
    <col min="12293" max="12293" width="13.5546875" style="1" customWidth="1"/>
    <col min="12294" max="12294" width="11.88671875" style="1" customWidth="1"/>
    <col min="12295" max="12295" width="9.88671875" style="1" customWidth="1"/>
    <col min="12296" max="12296" width="11.109375" style="1" customWidth="1"/>
    <col min="12297" max="12544" width="9.109375" style="1"/>
    <col min="12545" max="12545" width="3.109375" style="1" customWidth="1"/>
    <col min="12546" max="12546" width="13.88671875" style="1" customWidth="1"/>
    <col min="12547" max="12547" width="22.44140625" style="1" customWidth="1"/>
    <col min="12548" max="12548" width="17.44140625" style="1" customWidth="1"/>
    <col min="12549" max="12549" width="13.5546875" style="1" customWidth="1"/>
    <col min="12550" max="12550" width="11.88671875" style="1" customWidth="1"/>
    <col min="12551" max="12551" width="9.88671875" style="1" customWidth="1"/>
    <col min="12552" max="12552" width="11.109375" style="1" customWidth="1"/>
    <col min="12553" max="12800" width="9.109375" style="1"/>
    <col min="12801" max="12801" width="3.109375" style="1" customWidth="1"/>
    <col min="12802" max="12802" width="13.88671875" style="1" customWidth="1"/>
    <col min="12803" max="12803" width="22.44140625" style="1" customWidth="1"/>
    <col min="12804" max="12804" width="17.44140625" style="1" customWidth="1"/>
    <col min="12805" max="12805" width="13.5546875" style="1" customWidth="1"/>
    <col min="12806" max="12806" width="11.88671875" style="1" customWidth="1"/>
    <col min="12807" max="12807" width="9.88671875" style="1" customWidth="1"/>
    <col min="12808" max="12808" width="11.109375" style="1" customWidth="1"/>
    <col min="12809" max="13056" width="9.109375" style="1"/>
    <col min="13057" max="13057" width="3.109375" style="1" customWidth="1"/>
    <col min="13058" max="13058" width="13.88671875" style="1" customWidth="1"/>
    <col min="13059" max="13059" width="22.44140625" style="1" customWidth="1"/>
    <col min="13060" max="13060" width="17.44140625" style="1" customWidth="1"/>
    <col min="13061" max="13061" width="13.5546875" style="1" customWidth="1"/>
    <col min="13062" max="13062" width="11.88671875" style="1" customWidth="1"/>
    <col min="13063" max="13063" width="9.88671875" style="1" customWidth="1"/>
    <col min="13064" max="13064" width="11.109375" style="1" customWidth="1"/>
    <col min="13065" max="13312" width="9.109375" style="1"/>
    <col min="13313" max="13313" width="3.109375" style="1" customWidth="1"/>
    <col min="13314" max="13314" width="13.88671875" style="1" customWidth="1"/>
    <col min="13315" max="13315" width="22.44140625" style="1" customWidth="1"/>
    <col min="13316" max="13316" width="17.44140625" style="1" customWidth="1"/>
    <col min="13317" max="13317" width="13.5546875" style="1" customWidth="1"/>
    <col min="13318" max="13318" width="11.88671875" style="1" customWidth="1"/>
    <col min="13319" max="13319" width="9.88671875" style="1" customWidth="1"/>
    <col min="13320" max="13320" width="11.109375" style="1" customWidth="1"/>
    <col min="13321" max="13568" width="9.109375" style="1"/>
    <col min="13569" max="13569" width="3.109375" style="1" customWidth="1"/>
    <col min="13570" max="13570" width="13.88671875" style="1" customWidth="1"/>
    <col min="13571" max="13571" width="22.44140625" style="1" customWidth="1"/>
    <col min="13572" max="13572" width="17.44140625" style="1" customWidth="1"/>
    <col min="13573" max="13573" width="13.5546875" style="1" customWidth="1"/>
    <col min="13574" max="13574" width="11.88671875" style="1" customWidth="1"/>
    <col min="13575" max="13575" width="9.88671875" style="1" customWidth="1"/>
    <col min="13576" max="13576" width="11.109375" style="1" customWidth="1"/>
    <col min="13577" max="13824" width="9.109375" style="1"/>
    <col min="13825" max="13825" width="3.109375" style="1" customWidth="1"/>
    <col min="13826" max="13826" width="13.88671875" style="1" customWidth="1"/>
    <col min="13827" max="13827" width="22.44140625" style="1" customWidth="1"/>
    <col min="13828" max="13828" width="17.44140625" style="1" customWidth="1"/>
    <col min="13829" max="13829" width="13.5546875" style="1" customWidth="1"/>
    <col min="13830" max="13830" width="11.88671875" style="1" customWidth="1"/>
    <col min="13831" max="13831" width="9.88671875" style="1" customWidth="1"/>
    <col min="13832" max="13832" width="11.109375" style="1" customWidth="1"/>
    <col min="13833" max="14080" width="9.109375" style="1"/>
    <col min="14081" max="14081" width="3.109375" style="1" customWidth="1"/>
    <col min="14082" max="14082" width="13.88671875" style="1" customWidth="1"/>
    <col min="14083" max="14083" width="22.44140625" style="1" customWidth="1"/>
    <col min="14084" max="14084" width="17.44140625" style="1" customWidth="1"/>
    <col min="14085" max="14085" width="13.5546875" style="1" customWidth="1"/>
    <col min="14086" max="14086" width="11.88671875" style="1" customWidth="1"/>
    <col min="14087" max="14087" width="9.88671875" style="1" customWidth="1"/>
    <col min="14088" max="14088" width="11.109375" style="1" customWidth="1"/>
    <col min="14089" max="14336" width="9.109375" style="1"/>
    <col min="14337" max="14337" width="3.109375" style="1" customWidth="1"/>
    <col min="14338" max="14338" width="13.88671875" style="1" customWidth="1"/>
    <col min="14339" max="14339" width="22.44140625" style="1" customWidth="1"/>
    <col min="14340" max="14340" width="17.44140625" style="1" customWidth="1"/>
    <col min="14341" max="14341" width="13.5546875" style="1" customWidth="1"/>
    <col min="14342" max="14342" width="11.88671875" style="1" customWidth="1"/>
    <col min="14343" max="14343" width="9.88671875" style="1" customWidth="1"/>
    <col min="14344" max="14344" width="11.109375" style="1" customWidth="1"/>
    <col min="14345" max="14592" width="9.109375" style="1"/>
    <col min="14593" max="14593" width="3.109375" style="1" customWidth="1"/>
    <col min="14594" max="14594" width="13.88671875" style="1" customWidth="1"/>
    <col min="14595" max="14595" width="22.44140625" style="1" customWidth="1"/>
    <col min="14596" max="14596" width="17.44140625" style="1" customWidth="1"/>
    <col min="14597" max="14597" width="13.5546875" style="1" customWidth="1"/>
    <col min="14598" max="14598" width="11.88671875" style="1" customWidth="1"/>
    <col min="14599" max="14599" width="9.88671875" style="1" customWidth="1"/>
    <col min="14600" max="14600" width="11.109375" style="1" customWidth="1"/>
    <col min="14601" max="14848" width="9.109375" style="1"/>
    <col min="14849" max="14849" width="3.109375" style="1" customWidth="1"/>
    <col min="14850" max="14850" width="13.88671875" style="1" customWidth="1"/>
    <col min="14851" max="14851" width="22.44140625" style="1" customWidth="1"/>
    <col min="14852" max="14852" width="17.44140625" style="1" customWidth="1"/>
    <col min="14853" max="14853" width="13.5546875" style="1" customWidth="1"/>
    <col min="14854" max="14854" width="11.88671875" style="1" customWidth="1"/>
    <col min="14855" max="14855" width="9.88671875" style="1" customWidth="1"/>
    <col min="14856" max="14856" width="11.109375" style="1" customWidth="1"/>
    <col min="14857" max="15104" width="9.109375" style="1"/>
    <col min="15105" max="15105" width="3.109375" style="1" customWidth="1"/>
    <col min="15106" max="15106" width="13.88671875" style="1" customWidth="1"/>
    <col min="15107" max="15107" width="22.44140625" style="1" customWidth="1"/>
    <col min="15108" max="15108" width="17.44140625" style="1" customWidth="1"/>
    <col min="15109" max="15109" width="13.5546875" style="1" customWidth="1"/>
    <col min="15110" max="15110" width="11.88671875" style="1" customWidth="1"/>
    <col min="15111" max="15111" width="9.88671875" style="1" customWidth="1"/>
    <col min="15112" max="15112" width="11.109375" style="1" customWidth="1"/>
    <col min="15113" max="15360" width="9.109375" style="1"/>
    <col min="15361" max="15361" width="3.109375" style="1" customWidth="1"/>
    <col min="15362" max="15362" width="13.88671875" style="1" customWidth="1"/>
    <col min="15363" max="15363" width="22.44140625" style="1" customWidth="1"/>
    <col min="15364" max="15364" width="17.44140625" style="1" customWidth="1"/>
    <col min="15365" max="15365" width="13.5546875" style="1" customWidth="1"/>
    <col min="15366" max="15366" width="11.88671875" style="1" customWidth="1"/>
    <col min="15367" max="15367" width="9.88671875" style="1" customWidth="1"/>
    <col min="15368" max="15368" width="11.109375" style="1" customWidth="1"/>
    <col min="15369" max="15616" width="9.109375" style="1"/>
    <col min="15617" max="15617" width="3.109375" style="1" customWidth="1"/>
    <col min="15618" max="15618" width="13.88671875" style="1" customWidth="1"/>
    <col min="15619" max="15619" width="22.44140625" style="1" customWidth="1"/>
    <col min="15620" max="15620" width="17.44140625" style="1" customWidth="1"/>
    <col min="15621" max="15621" width="13.5546875" style="1" customWidth="1"/>
    <col min="15622" max="15622" width="11.88671875" style="1" customWidth="1"/>
    <col min="15623" max="15623" width="9.88671875" style="1" customWidth="1"/>
    <col min="15624" max="15624" width="11.109375" style="1" customWidth="1"/>
    <col min="15625" max="15872" width="9.109375" style="1"/>
    <col min="15873" max="15873" width="3.109375" style="1" customWidth="1"/>
    <col min="15874" max="15874" width="13.88671875" style="1" customWidth="1"/>
    <col min="15875" max="15875" width="22.44140625" style="1" customWidth="1"/>
    <col min="15876" max="15876" width="17.44140625" style="1" customWidth="1"/>
    <col min="15877" max="15877" width="13.5546875" style="1" customWidth="1"/>
    <col min="15878" max="15878" width="11.88671875" style="1" customWidth="1"/>
    <col min="15879" max="15879" width="9.88671875" style="1" customWidth="1"/>
    <col min="15880" max="15880" width="11.109375" style="1" customWidth="1"/>
    <col min="15881" max="16128" width="9.109375" style="1"/>
    <col min="16129" max="16129" width="3.109375" style="1" customWidth="1"/>
    <col min="16130" max="16130" width="13.88671875" style="1" customWidth="1"/>
    <col min="16131" max="16131" width="22.44140625" style="1" customWidth="1"/>
    <col min="16132" max="16132" width="17.44140625" style="1" customWidth="1"/>
    <col min="16133" max="16133" width="13.5546875" style="1" customWidth="1"/>
    <col min="16134" max="16134" width="11.88671875" style="1" customWidth="1"/>
    <col min="16135" max="16135" width="9.88671875" style="1" customWidth="1"/>
    <col min="16136" max="16136" width="11.109375" style="1" customWidth="1"/>
    <col min="16137" max="16384" width="9.109375" style="1"/>
  </cols>
  <sheetData>
    <row r="1" spans="1:15" x14ac:dyDescent="0.25">
      <c r="H1" s="3"/>
    </row>
    <row r="2" spans="1:15" hidden="1" x14ac:dyDescent="0.25"/>
    <row r="3" spans="1:15" x14ac:dyDescent="0.25">
      <c r="A3" s="450" t="s">
        <v>55</v>
      </c>
      <c r="B3" s="450"/>
      <c r="C3" s="450"/>
      <c r="D3" s="450"/>
      <c r="E3" s="450"/>
      <c r="F3" s="450"/>
      <c r="G3" s="450"/>
      <c r="H3" s="450"/>
      <c r="I3" s="4"/>
      <c r="J3" s="4"/>
      <c r="K3" s="4"/>
      <c r="L3" s="4"/>
      <c r="M3" s="4"/>
      <c r="N3" s="4"/>
      <c r="O3" s="4"/>
    </row>
    <row r="4" spans="1:15" x14ac:dyDescent="0.25">
      <c r="A4" s="451" t="str">
        <f>F170&amp;IF(OR(H7="МУЖЧИНЫ И ЖЕНЩИНЫ",H7="ЮНИОРЫ И ЮНИОРКИ",H7="ЮНОШИ И ДЕВУШКИ"),F172,F171)</f>
        <v>В СПОРТИВНОЙ ДИСЦИПЛИНЕ "ПЛЯЖНЫЙ ТЕННИС - СМЕШАННЫЙ ПАРНЫЙ РАЗРЯД"</v>
      </c>
      <c r="B4" s="451"/>
      <c r="C4" s="451"/>
      <c r="D4" s="451"/>
      <c r="E4" s="451"/>
      <c r="F4" s="451"/>
      <c r="G4" s="451"/>
      <c r="H4" s="451"/>
      <c r="I4" s="4"/>
      <c r="J4" s="4"/>
      <c r="K4" s="4"/>
      <c r="L4" s="4"/>
      <c r="M4" s="4"/>
      <c r="N4" s="4"/>
      <c r="O4" s="4"/>
    </row>
    <row r="5" spans="1:15" ht="15.6" x14ac:dyDescent="0.3">
      <c r="A5" s="5"/>
      <c r="B5" s="457" t="s">
        <v>102</v>
      </c>
      <c r="C5" s="457"/>
      <c r="D5" s="457"/>
      <c r="E5" s="457"/>
      <c r="F5" s="457"/>
      <c r="G5" s="457"/>
      <c r="H5" s="457"/>
      <c r="I5" s="457"/>
    </row>
    <row r="6" spans="1:15" s="6" customFormat="1" x14ac:dyDescent="0.3">
      <c r="C6" s="452" t="s">
        <v>21</v>
      </c>
      <c r="D6" s="452"/>
      <c r="E6" s="452"/>
      <c r="F6" s="452"/>
      <c r="G6" s="452"/>
    </row>
    <row r="7" spans="1:15" s="7" customFormat="1" ht="13.8" x14ac:dyDescent="0.25">
      <c r="D7" s="8" t="s">
        <v>22</v>
      </c>
      <c r="E7" s="453" t="s">
        <v>53</v>
      </c>
      <c r="F7" s="453"/>
      <c r="G7" s="8" t="s">
        <v>23</v>
      </c>
      <c r="H7" s="47" t="s">
        <v>53</v>
      </c>
      <c r="I7" s="9"/>
      <c r="J7" s="9"/>
    </row>
    <row r="8" spans="1:15" s="11" customFormat="1" ht="13.8" x14ac:dyDescent="0.25">
      <c r="A8" s="454" t="s">
        <v>24</v>
      </c>
      <c r="B8" s="454"/>
      <c r="C8" s="44" t="s">
        <v>54</v>
      </c>
      <c r="D8" s="10" t="s">
        <v>25</v>
      </c>
      <c r="E8" s="43" t="s">
        <v>84</v>
      </c>
      <c r="G8" s="10" t="s">
        <v>26</v>
      </c>
      <c r="H8" s="46" t="s">
        <v>38</v>
      </c>
    </row>
    <row r="9" spans="1:15" s="13" customFormat="1" ht="5.25" customHeight="1" x14ac:dyDescent="0.25">
      <c r="A9" s="458"/>
      <c r="B9" s="458"/>
      <c r="C9" s="458"/>
      <c r="D9" s="12"/>
      <c r="F9" s="14"/>
    </row>
    <row r="10" spans="1:15" ht="6.75" customHeight="1" thickBot="1" x14ac:dyDescent="0.3">
      <c r="C10" s="15"/>
    </row>
    <row r="11" spans="1:15" ht="33.75" customHeight="1" x14ac:dyDescent="0.25">
      <c r="A11" s="459" t="s">
        <v>27</v>
      </c>
      <c r="B11" s="461" t="s">
        <v>28</v>
      </c>
      <c r="C11" s="462"/>
      <c r="D11" s="463"/>
      <c r="E11" s="455" t="s">
        <v>29</v>
      </c>
      <c r="F11" s="455" t="s">
        <v>30</v>
      </c>
      <c r="G11" s="455" t="s">
        <v>31</v>
      </c>
      <c r="H11" s="16" t="s">
        <v>32</v>
      </c>
    </row>
    <row r="12" spans="1:15" s="2" customFormat="1" ht="10.5" customHeight="1" thickBot="1" x14ac:dyDescent="0.3">
      <c r="A12" s="460"/>
      <c r="B12" s="464"/>
      <c r="C12" s="465"/>
      <c r="D12" s="466"/>
      <c r="E12" s="456"/>
      <c r="F12" s="456"/>
      <c r="G12" s="456"/>
      <c r="H12" s="27">
        <v>44896</v>
      </c>
    </row>
    <row r="13" spans="1:15" s="17" customFormat="1" ht="14.4" x14ac:dyDescent="0.3">
      <c r="A13" s="433">
        <v>1</v>
      </c>
      <c r="B13" s="424" t="s">
        <v>83</v>
      </c>
      <c r="C13" s="425"/>
      <c r="D13" s="425"/>
      <c r="E13" s="28">
        <v>38037</v>
      </c>
      <c r="F13" s="39" t="s">
        <v>19</v>
      </c>
      <c r="G13" s="29" t="s">
        <v>0</v>
      </c>
      <c r="H13" s="426">
        <v>673</v>
      </c>
    </row>
    <row r="14" spans="1:15" s="17" customFormat="1" ht="15" thickBot="1" x14ac:dyDescent="0.35">
      <c r="A14" s="434"/>
      <c r="B14" s="431" t="s">
        <v>7</v>
      </c>
      <c r="C14" s="432"/>
      <c r="D14" s="432"/>
      <c r="E14" s="36">
        <v>37224</v>
      </c>
      <c r="F14" s="40" t="s">
        <v>19</v>
      </c>
      <c r="G14" s="30" t="s">
        <v>8</v>
      </c>
      <c r="H14" s="427"/>
    </row>
    <row r="15" spans="1:15" s="17" customFormat="1" ht="14.4" x14ac:dyDescent="0.3">
      <c r="A15" s="433">
        <v>2</v>
      </c>
      <c r="B15" s="424" t="s">
        <v>56</v>
      </c>
      <c r="C15" s="425"/>
      <c r="D15" s="425"/>
      <c r="E15" s="28">
        <v>37350</v>
      </c>
      <c r="F15" s="39" t="s">
        <v>18</v>
      </c>
      <c r="G15" s="29" t="s">
        <v>57</v>
      </c>
      <c r="H15" s="426">
        <v>600</v>
      </c>
    </row>
    <row r="16" spans="1:15" s="17" customFormat="1" ht="15" thickBot="1" x14ac:dyDescent="0.35">
      <c r="A16" s="434"/>
      <c r="B16" s="431" t="s">
        <v>63</v>
      </c>
      <c r="C16" s="432"/>
      <c r="D16" s="432"/>
      <c r="E16" s="36">
        <v>39041</v>
      </c>
      <c r="F16" s="40" t="s">
        <v>18</v>
      </c>
      <c r="G16" s="30" t="s">
        <v>64</v>
      </c>
      <c r="H16" s="427"/>
    </row>
    <row r="17" spans="1:14" s="17" customFormat="1" ht="14.4" x14ac:dyDescent="0.3">
      <c r="A17" s="433">
        <v>3</v>
      </c>
      <c r="B17" s="424" t="s">
        <v>96</v>
      </c>
      <c r="C17" s="425"/>
      <c r="D17" s="425"/>
      <c r="E17" s="28">
        <v>31704</v>
      </c>
      <c r="F17" s="39" t="s">
        <v>17</v>
      </c>
      <c r="G17" s="29">
        <v>117</v>
      </c>
      <c r="H17" s="426">
        <v>480</v>
      </c>
    </row>
    <row r="18" spans="1:14" s="17" customFormat="1" ht="15" thickBot="1" x14ac:dyDescent="0.35">
      <c r="A18" s="434"/>
      <c r="B18" s="431" t="s">
        <v>65</v>
      </c>
      <c r="C18" s="432"/>
      <c r="D18" s="432"/>
      <c r="E18" s="36">
        <v>31588</v>
      </c>
      <c r="F18" s="40" t="s">
        <v>66</v>
      </c>
      <c r="G18" s="30" t="s">
        <v>67</v>
      </c>
      <c r="H18" s="427"/>
    </row>
    <row r="19" spans="1:14" s="17" customFormat="1" ht="14.4" x14ac:dyDescent="0.3">
      <c r="A19" s="433">
        <v>4</v>
      </c>
      <c r="B19" s="424" t="s">
        <v>3</v>
      </c>
      <c r="C19" s="425"/>
      <c r="D19" s="425"/>
      <c r="E19" s="28">
        <v>38291</v>
      </c>
      <c r="F19" s="39" t="s">
        <v>18</v>
      </c>
      <c r="G19" s="29" t="s">
        <v>4</v>
      </c>
      <c r="H19" s="426">
        <v>451</v>
      </c>
    </row>
    <row r="20" spans="1:14" s="17" customFormat="1" ht="15" thickBot="1" x14ac:dyDescent="0.35">
      <c r="A20" s="434"/>
      <c r="B20" s="431" t="s">
        <v>86</v>
      </c>
      <c r="C20" s="432"/>
      <c r="D20" s="432"/>
      <c r="E20" s="36">
        <v>38396</v>
      </c>
      <c r="F20" s="40" t="s">
        <v>17</v>
      </c>
      <c r="G20" s="30">
        <v>2674</v>
      </c>
      <c r="H20" s="427"/>
      <c r="L20" s="423"/>
      <c r="M20" s="423"/>
      <c r="N20" s="423"/>
    </row>
    <row r="21" spans="1:14" s="17" customFormat="1" ht="14.4" x14ac:dyDescent="0.3">
      <c r="A21" s="433">
        <v>5</v>
      </c>
      <c r="B21" s="424" t="s">
        <v>13</v>
      </c>
      <c r="C21" s="425"/>
      <c r="D21" s="425"/>
      <c r="E21" s="28">
        <v>38245</v>
      </c>
      <c r="F21" s="39" t="s">
        <v>18</v>
      </c>
      <c r="G21" s="29" t="s">
        <v>14</v>
      </c>
      <c r="H21" s="426">
        <v>402</v>
      </c>
    </row>
    <row r="22" spans="1:14" s="17" customFormat="1" ht="15" thickBot="1" x14ac:dyDescent="0.35">
      <c r="A22" s="434"/>
      <c r="B22" s="446" t="s">
        <v>58</v>
      </c>
      <c r="C22" s="447"/>
      <c r="D22" s="447"/>
      <c r="E22" s="38">
        <v>37630</v>
      </c>
      <c r="F22" s="42" t="s">
        <v>19</v>
      </c>
      <c r="G22" s="35" t="s">
        <v>59</v>
      </c>
      <c r="H22" s="427"/>
    </row>
    <row r="23" spans="1:14" s="17" customFormat="1" ht="14.4" x14ac:dyDescent="0.3">
      <c r="A23" s="433">
        <v>6</v>
      </c>
      <c r="B23" s="424" t="s">
        <v>9</v>
      </c>
      <c r="C23" s="425"/>
      <c r="D23" s="425"/>
      <c r="E23" s="28">
        <v>38294</v>
      </c>
      <c r="F23" s="39" t="s">
        <v>15</v>
      </c>
      <c r="G23" s="29" t="s">
        <v>10</v>
      </c>
      <c r="H23" s="426">
        <v>397</v>
      </c>
    </row>
    <row r="24" spans="1:14" s="17" customFormat="1" ht="15" thickBot="1" x14ac:dyDescent="0.35">
      <c r="A24" s="434"/>
      <c r="B24" s="431" t="s">
        <v>78</v>
      </c>
      <c r="C24" s="432"/>
      <c r="D24" s="432"/>
      <c r="E24" s="36">
        <v>38243</v>
      </c>
      <c r="F24" s="40" t="s">
        <v>16</v>
      </c>
      <c r="G24" s="30" t="s">
        <v>79</v>
      </c>
      <c r="H24" s="427"/>
    </row>
    <row r="25" spans="1:14" s="18" customFormat="1" ht="14.4" x14ac:dyDescent="0.3">
      <c r="A25" s="433">
        <v>7</v>
      </c>
      <c r="B25" s="424" t="s">
        <v>76</v>
      </c>
      <c r="C25" s="425"/>
      <c r="D25" s="425"/>
      <c r="E25" s="28">
        <v>37834</v>
      </c>
      <c r="F25" s="39" t="s">
        <v>17</v>
      </c>
      <c r="G25" s="29" t="s">
        <v>77</v>
      </c>
      <c r="H25" s="426">
        <v>349</v>
      </c>
    </row>
    <row r="26" spans="1:14" s="18" customFormat="1" ht="15" thickBot="1" x14ac:dyDescent="0.35">
      <c r="A26" s="434"/>
      <c r="B26" s="431" t="s">
        <v>1</v>
      </c>
      <c r="C26" s="432"/>
      <c r="D26" s="432"/>
      <c r="E26" s="36">
        <v>38675</v>
      </c>
      <c r="F26" s="40" t="s">
        <v>18</v>
      </c>
      <c r="G26" s="30" t="s">
        <v>2</v>
      </c>
      <c r="H26" s="427"/>
    </row>
    <row r="27" spans="1:14" s="17" customFormat="1" ht="14.4" x14ac:dyDescent="0.3">
      <c r="A27" s="433">
        <v>8</v>
      </c>
      <c r="B27" s="424" t="s">
        <v>85</v>
      </c>
      <c r="C27" s="425"/>
      <c r="D27" s="425"/>
      <c r="E27" s="28">
        <v>39102</v>
      </c>
      <c r="F27" s="39" t="s">
        <v>15</v>
      </c>
      <c r="G27" s="29">
        <v>1812</v>
      </c>
      <c r="H27" s="426">
        <v>349</v>
      </c>
    </row>
    <row r="28" spans="1:14" s="17" customFormat="1" ht="15" thickBot="1" x14ac:dyDescent="0.35">
      <c r="A28" s="434"/>
      <c r="B28" s="431" t="s">
        <v>70</v>
      </c>
      <c r="C28" s="432"/>
      <c r="D28" s="432"/>
      <c r="E28" s="36">
        <v>34252</v>
      </c>
      <c r="F28" s="40" t="s">
        <v>15</v>
      </c>
      <c r="G28" s="30" t="s">
        <v>71</v>
      </c>
      <c r="H28" s="427"/>
    </row>
    <row r="29" spans="1:14" s="17" customFormat="1" ht="14.4" x14ac:dyDescent="0.3">
      <c r="A29" s="433">
        <v>9</v>
      </c>
      <c r="B29" s="424" t="s">
        <v>72</v>
      </c>
      <c r="C29" s="425"/>
      <c r="D29" s="425"/>
      <c r="E29" s="28">
        <v>38298</v>
      </c>
      <c r="F29" s="39" t="s">
        <v>17</v>
      </c>
      <c r="G29" s="29" t="s">
        <v>73</v>
      </c>
      <c r="H29" s="426">
        <v>334</v>
      </c>
    </row>
    <row r="30" spans="1:14" s="17" customFormat="1" ht="15" thickBot="1" x14ac:dyDescent="0.35">
      <c r="A30" s="434"/>
      <c r="B30" s="431" t="s">
        <v>80</v>
      </c>
      <c r="C30" s="432"/>
      <c r="D30" s="432"/>
      <c r="E30" s="36">
        <v>37805</v>
      </c>
      <c r="F30" s="40" t="s">
        <v>16</v>
      </c>
      <c r="G30" s="30" t="s">
        <v>81</v>
      </c>
      <c r="H30" s="427"/>
    </row>
    <row r="31" spans="1:14" s="17" customFormat="1" ht="16.95" customHeight="1" x14ac:dyDescent="0.3">
      <c r="A31" s="433">
        <v>10</v>
      </c>
      <c r="B31" s="443" t="s">
        <v>92</v>
      </c>
      <c r="C31" s="444"/>
      <c r="D31" s="445"/>
      <c r="E31" s="32">
        <v>38723</v>
      </c>
      <c r="F31" s="39" t="s">
        <v>16</v>
      </c>
      <c r="G31" s="29">
        <v>2854</v>
      </c>
      <c r="H31" s="426">
        <v>206</v>
      </c>
    </row>
    <row r="32" spans="1:14" s="17" customFormat="1" ht="15" thickBot="1" x14ac:dyDescent="0.35">
      <c r="A32" s="434"/>
      <c r="B32" s="446" t="s">
        <v>11</v>
      </c>
      <c r="C32" s="447"/>
      <c r="D32" s="447"/>
      <c r="E32" s="38">
        <v>37658</v>
      </c>
      <c r="F32" s="42" t="s">
        <v>16</v>
      </c>
      <c r="G32" s="35" t="s">
        <v>12</v>
      </c>
      <c r="H32" s="427"/>
    </row>
    <row r="33" spans="1:9" s="17" customFormat="1" ht="14.4" x14ac:dyDescent="0.3">
      <c r="A33" s="433">
        <v>11</v>
      </c>
      <c r="B33" s="424" t="s">
        <v>88</v>
      </c>
      <c r="C33" s="425"/>
      <c r="D33" s="425"/>
      <c r="E33" s="28">
        <v>38669</v>
      </c>
      <c r="F33" s="39" t="s">
        <v>15</v>
      </c>
      <c r="G33" s="29">
        <v>2716</v>
      </c>
      <c r="H33" s="426">
        <v>164</v>
      </c>
      <c r="I33" s="438"/>
    </row>
    <row r="34" spans="1:9" s="17" customFormat="1" ht="15" thickBot="1" x14ac:dyDescent="0.35">
      <c r="A34" s="434"/>
      <c r="B34" s="431" t="s">
        <v>89</v>
      </c>
      <c r="C34" s="432"/>
      <c r="D34" s="432"/>
      <c r="E34" s="36">
        <v>39709</v>
      </c>
      <c r="F34" s="40" t="s">
        <v>15</v>
      </c>
      <c r="G34" s="30">
        <v>2538</v>
      </c>
      <c r="H34" s="427"/>
      <c r="I34" s="438"/>
    </row>
    <row r="35" spans="1:9" s="18" customFormat="1" ht="14.4" x14ac:dyDescent="0.3">
      <c r="A35" s="433">
        <v>12</v>
      </c>
      <c r="B35" s="424" t="s">
        <v>87</v>
      </c>
      <c r="C35" s="425"/>
      <c r="D35" s="425"/>
      <c r="E35" s="28">
        <v>39639</v>
      </c>
      <c r="F35" s="39" t="s">
        <v>15</v>
      </c>
      <c r="G35" s="29">
        <v>1925</v>
      </c>
      <c r="H35" s="426">
        <v>161</v>
      </c>
    </row>
    <row r="36" spans="1:9" s="18" customFormat="1" ht="15" thickBot="1" x14ac:dyDescent="0.35">
      <c r="A36" s="434"/>
      <c r="B36" s="431" t="s">
        <v>5</v>
      </c>
      <c r="C36" s="432"/>
      <c r="D36" s="432"/>
      <c r="E36" s="36">
        <v>37527</v>
      </c>
      <c r="F36" s="40" t="s">
        <v>15</v>
      </c>
      <c r="G36" s="30" t="s">
        <v>6</v>
      </c>
      <c r="H36" s="427"/>
    </row>
    <row r="37" spans="1:9" s="18" customFormat="1" ht="14.4" customHeight="1" x14ac:dyDescent="0.3">
      <c r="A37" s="433">
        <v>13</v>
      </c>
      <c r="B37" s="443" t="s">
        <v>99</v>
      </c>
      <c r="C37" s="444"/>
      <c r="D37" s="445"/>
      <c r="E37" s="32">
        <v>39334</v>
      </c>
      <c r="F37" s="39" t="s">
        <v>20</v>
      </c>
      <c r="G37" s="29">
        <v>1905</v>
      </c>
      <c r="H37" s="426">
        <v>156</v>
      </c>
      <c r="I37" s="439"/>
    </row>
    <row r="38" spans="1:9" s="18" customFormat="1" ht="15.6" customHeight="1" thickBot="1" x14ac:dyDescent="0.35">
      <c r="A38" s="434"/>
      <c r="B38" s="428" t="s">
        <v>100</v>
      </c>
      <c r="C38" s="429"/>
      <c r="D38" s="430"/>
      <c r="E38" s="31">
        <v>39129</v>
      </c>
      <c r="F38" s="42" t="s">
        <v>19</v>
      </c>
      <c r="G38" s="35">
        <v>2809</v>
      </c>
      <c r="H38" s="427"/>
      <c r="I38" s="439"/>
    </row>
    <row r="39" spans="1:9" s="17" customFormat="1" ht="15" customHeight="1" x14ac:dyDescent="0.3">
      <c r="A39" s="433">
        <v>14</v>
      </c>
      <c r="B39" s="435" t="s">
        <v>94</v>
      </c>
      <c r="C39" s="436"/>
      <c r="D39" s="437"/>
      <c r="E39" s="33">
        <v>39122</v>
      </c>
      <c r="F39" s="41" t="s">
        <v>19</v>
      </c>
      <c r="G39" s="34">
        <v>1811</v>
      </c>
      <c r="H39" s="426">
        <v>119</v>
      </c>
    </row>
    <row r="40" spans="1:9" s="17" customFormat="1" ht="15" customHeight="1" thickBot="1" x14ac:dyDescent="0.35">
      <c r="A40" s="434"/>
      <c r="B40" s="428" t="s">
        <v>93</v>
      </c>
      <c r="C40" s="429"/>
      <c r="D40" s="430"/>
      <c r="E40" s="31">
        <v>39647</v>
      </c>
      <c r="F40" s="40" t="s">
        <v>16</v>
      </c>
      <c r="G40" s="30">
        <v>2846</v>
      </c>
      <c r="H40" s="427"/>
    </row>
    <row r="41" spans="1:9" s="17" customFormat="1" ht="15.6" customHeight="1" x14ac:dyDescent="0.3">
      <c r="A41" s="433">
        <v>15</v>
      </c>
      <c r="B41" s="443" t="s">
        <v>90</v>
      </c>
      <c r="C41" s="444"/>
      <c r="D41" s="445"/>
      <c r="E41" s="32">
        <v>39178</v>
      </c>
      <c r="F41" s="39" t="s">
        <v>15</v>
      </c>
      <c r="G41" s="45">
        <v>2545</v>
      </c>
      <c r="H41" s="426">
        <v>108</v>
      </c>
      <c r="I41" s="438"/>
    </row>
    <row r="42" spans="1:9" s="17" customFormat="1" ht="16.95" customHeight="1" thickBot="1" x14ac:dyDescent="0.35">
      <c r="A42" s="434"/>
      <c r="B42" s="440" t="s">
        <v>91</v>
      </c>
      <c r="C42" s="441"/>
      <c r="D42" s="442"/>
      <c r="E42" s="48">
        <v>39426</v>
      </c>
      <c r="F42" s="42" t="s">
        <v>15</v>
      </c>
      <c r="G42" s="35">
        <v>1924</v>
      </c>
      <c r="H42" s="427"/>
      <c r="I42" s="438"/>
    </row>
    <row r="43" spans="1:9" s="18" customFormat="1" ht="14.4" x14ac:dyDescent="0.3">
      <c r="A43" s="433">
        <v>16</v>
      </c>
      <c r="B43" s="424" t="s">
        <v>68</v>
      </c>
      <c r="C43" s="425"/>
      <c r="D43" s="425"/>
      <c r="E43" s="28">
        <v>28017</v>
      </c>
      <c r="F43" s="39" t="s">
        <v>18</v>
      </c>
      <c r="G43" s="29" t="s">
        <v>69</v>
      </c>
      <c r="H43" s="426">
        <v>100</v>
      </c>
      <c r="I43" s="439"/>
    </row>
    <row r="44" spans="1:9" s="18" customFormat="1" ht="15" thickBot="1" x14ac:dyDescent="0.35">
      <c r="A44" s="434"/>
      <c r="B44" s="448" t="s">
        <v>82</v>
      </c>
      <c r="C44" s="449"/>
      <c r="D44" s="449"/>
      <c r="E44" s="37">
        <v>29765</v>
      </c>
      <c r="F44" s="41" t="s">
        <v>17</v>
      </c>
      <c r="G44" s="34" t="s">
        <v>62</v>
      </c>
      <c r="H44" s="427"/>
      <c r="I44" s="439"/>
    </row>
    <row r="45" spans="1:9" s="18" customFormat="1" ht="14.4" x14ac:dyDescent="0.3">
      <c r="A45" s="433">
        <v>17</v>
      </c>
      <c r="B45" s="424" t="s">
        <v>95</v>
      </c>
      <c r="C45" s="425"/>
      <c r="D45" s="425"/>
      <c r="E45" s="28">
        <v>39746</v>
      </c>
      <c r="F45" s="39" t="s">
        <v>19</v>
      </c>
      <c r="G45" s="29">
        <v>2045</v>
      </c>
      <c r="H45" s="426">
        <v>45</v>
      </c>
    </row>
    <row r="46" spans="1:9" s="18" customFormat="1" ht="15" thickBot="1" x14ac:dyDescent="0.35">
      <c r="A46" s="434"/>
      <c r="B46" s="431" t="s">
        <v>60</v>
      </c>
      <c r="C46" s="432"/>
      <c r="D46" s="432"/>
      <c r="E46" s="36">
        <v>38483</v>
      </c>
      <c r="F46" s="40" t="s">
        <v>19</v>
      </c>
      <c r="G46" s="30" t="s">
        <v>61</v>
      </c>
      <c r="H46" s="427"/>
    </row>
    <row r="47" spans="1:9" s="17" customFormat="1" ht="14.4" x14ac:dyDescent="0.3">
      <c r="A47" s="433">
        <v>18</v>
      </c>
      <c r="B47" s="424" t="s">
        <v>97</v>
      </c>
      <c r="C47" s="425"/>
      <c r="D47" s="425"/>
      <c r="E47" s="28">
        <v>39752</v>
      </c>
      <c r="F47" s="39" t="s">
        <v>17</v>
      </c>
      <c r="G47" s="29">
        <v>2578</v>
      </c>
      <c r="H47" s="426">
        <v>43</v>
      </c>
    </row>
    <row r="48" spans="1:9" s="17" customFormat="1" ht="16.2" customHeight="1" thickBot="1" x14ac:dyDescent="0.35">
      <c r="A48" s="434"/>
      <c r="B48" s="428" t="s">
        <v>101</v>
      </c>
      <c r="C48" s="429"/>
      <c r="D48" s="430"/>
      <c r="E48" s="31">
        <v>32793</v>
      </c>
      <c r="F48" s="40" t="s">
        <v>19</v>
      </c>
      <c r="G48" s="35">
        <v>1871</v>
      </c>
      <c r="H48" s="427"/>
    </row>
    <row r="49" spans="1:15" s="18" customFormat="1" ht="14.4" x14ac:dyDescent="0.3">
      <c r="A49" s="433">
        <v>19</v>
      </c>
      <c r="B49" s="424" t="s">
        <v>74</v>
      </c>
      <c r="C49" s="425"/>
      <c r="D49" s="425"/>
      <c r="E49" s="28">
        <v>38706</v>
      </c>
      <c r="F49" s="39" t="s">
        <v>17</v>
      </c>
      <c r="G49" s="29" t="s">
        <v>75</v>
      </c>
      <c r="H49" s="426">
        <v>41</v>
      </c>
    </row>
    <row r="50" spans="1:15" s="18" customFormat="1" ht="15" thickBot="1" x14ac:dyDescent="0.35">
      <c r="A50" s="434"/>
      <c r="B50" s="431" t="s">
        <v>98</v>
      </c>
      <c r="C50" s="432"/>
      <c r="D50" s="432"/>
      <c r="E50" s="36">
        <v>39741</v>
      </c>
      <c r="F50" s="40" t="s">
        <v>16</v>
      </c>
      <c r="G50" s="30">
        <v>2845</v>
      </c>
      <c r="H50" s="427"/>
    </row>
    <row r="51" spans="1:15" s="21" customFormat="1" x14ac:dyDescent="0.25">
      <c r="A51" s="422"/>
      <c r="B51" s="422"/>
      <c r="C51" s="422"/>
      <c r="D51" s="422"/>
      <c r="E51" s="422"/>
      <c r="F51" s="422"/>
      <c r="G51" s="422"/>
      <c r="H51" s="422"/>
    </row>
    <row r="52" spans="1:15" ht="12.75" customHeight="1" x14ac:dyDescent="0.25">
      <c r="A52" s="49" t="s">
        <v>103</v>
      </c>
      <c r="B52" s="49"/>
      <c r="C52" s="50"/>
      <c r="D52" s="51" t="s">
        <v>104</v>
      </c>
      <c r="E52" s="52"/>
      <c r="F52" s="1"/>
      <c r="G52" s="1"/>
      <c r="H52" s="1"/>
    </row>
    <row r="53" spans="1:15" s="21" customFormat="1" x14ac:dyDescent="0.25">
      <c r="A53" s="422"/>
      <c r="B53" s="422"/>
      <c r="C53" s="422"/>
      <c r="D53" s="422"/>
      <c r="E53" s="422"/>
      <c r="F53" s="422"/>
      <c r="G53" s="422"/>
      <c r="H53" s="422"/>
    </row>
    <row r="55" spans="1:15" s="2" customFormat="1" x14ac:dyDescent="0.25">
      <c r="A55" s="22"/>
      <c r="B55" s="22"/>
      <c r="C55" s="1"/>
      <c r="I55" s="1"/>
      <c r="J55" s="1"/>
      <c r="K55" s="1"/>
      <c r="L55" s="1"/>
      <c r="M55" s="1"/>
      <c r="N55" s="1"/>
      <c r="O55" s="1"/>
    </row>
    <row r="56" spans="1:15" s="2" customFormat="1" x14ac:dyDescent="0.25">
      <c r="A56" s="22"/>
      <c r="B56" s="22"/>
      <c r="C56" s="1"/>
      <c r="F56" s="20"/>
      <c r="I56" s="1"/>
      <c r="J56" s="1"/>
      <c r="K56" s="1"/>
      <c r="L56" s="1"/>
      <c r="M56" s="1"/>
      <c r="N56" s="1"/>
      <c r="O56" s="1"/>
    </row>
    <row r="57" spans="1:15" s="2" customFormat="1" x14ac:dyDescent="0.25">
      <c r="A57" s="22"/>
      <c r="B57" s="22"/>
      <c r="C57" s="1"/>
      <c r="F57" s="20"/>
      <c r="I57" s="1"/>
      <c r="J57" s="1"/>
      <c r="K57" s="1"/>
      <c r="L57" s="1"/>
      <c r="M57" s="1"/>
      <c r="N57" s="1"/>
      <c r="O57" s="1"/>
    </row>
    <row r="58" spans="1:15" s="2" customFormat="1" x14ac:dyDescent="0.25">
      <c r="A58" s="22"/>
      <c r="B58" s="22"/>
      <c r="C58" s="1"/>
      <c r="F58" s="20"/>
      <c r="I58" s="1"/>
      <c r="J58" s="1"/>
      <c r="K58" s="1"/>
      <c r="L58" s="1"/>
      <c r="M58" s="1"/>
      <c r="N58" s="1"/>
      <c r="O58" s="1"/>
    </row>
    <row r="59" spans="1:15" s="2" customFormat="1" x14ac:dyDescent="0.25">
      <c r="A59" s="22"/>
      <c r="B59" s="22"/>
      <c r="C59" s="1"/>
      <c r="F59" s="20"/>
      <c r="I59" s="1"/>
      <c r="J59" s="1"/>
      <c r="K59" s="1"/>
      <c r="L59" s="1"/>
      <c r="M59" s="1"/>
      <c r="N59" s="1"/>
      <c r="O59" s="1"/>
    </row>
    <row r="60" spans="1:15" s="2" customFormat="1" x14ac:dyDescent="0.25">
      <c r="A60" s="22"/>
      <c r="B60" s="22"/>
      <c r="C60" s="1"/>
      <c r="F60" s="20"/>
      <c r="I60" s="1"/>
      <c r="J60" s="1"/>
      <c r="K60" s="1"/>
      <c r="L60" s="1"/>
      <c r="M60" s="1"/>
      <c r="N60" s="1"/>
      <c r="O60" s="1"/>
    </row>
    <row r="61" spans="1:15" s="2" customFormat="1" x14ac:dyDescent="0.25">
      <c r="A61" s="22"/>
      <c r="B61" s="22"/>
      <c r="C61" s="1"/>
      <c r="F61" s="20"/>
      <c r="I61" s="1"/>
      <c r="J61" s="1"/>
      <c r="K61" s="1"/>
      <c r="L61" s="1"/>
      <c r="M61" s="1"/>
      <c r="N61" s="1"/>
      <c r="O61" s="1"/>
    </row>
    <row r="62" spans="1:15" s="2" customFormat="1" x14ac:dyDescent="0.25">
      <c r="A62" s="22"/>
      <c r="B62" s="22"/>
      <c r="C62" s="1"/>
      <c r="F62" s="20"/>
      <c r="I62" s="1"/>
      <c r="J62" s="1"/>
      <c r="K62" s="1"/>
      <c r="L62" s="1"/>
      <c r="M62" s="1"/>
      <c r="N62" s="1"/>
      <c r="O62" s="1"/>
    </row>
    <row r="63" spans="1:15" s="2" customFormat="1" x14ac:dyDescent="0.25">
      <c r="A63" s="22"/>
      <c r="B63" s="22"/>
      <c r="C63" s="1"/>
      <c r="F63" s="20"/>
      <c r="I63" s="1"/>
      <c r="J63" s="1"/>
      <c r="K63" s="1"/>
      <c r="L63" s="1"/>
      <c r="M63" s="1"/>
      <c r="N63" s="1"/>
      <c r="O63" s="1"/>
    </row>
    <row r="64" spans="1:15" s="2" customFormat="1" x14ac:dyDescent="0.25">
      <c r="A64" s="22"/>
      <c r="B64" s="22"/>
      <c r="C64" s="1"/>
      <c r="F64" s="20"/>
      <c r="I64" s="1"/>
      <c r="J64" s="1"/>
      <c r="K64" s="1"/>
      <c r="L64" s="1"/>
      <c r="M64" s="1"/>
      <c r="N64" s="1"/>
      <c r="O64" s="1"/>
    </row>
    <row r="65" spans="1:15" s="2" customFormat="1" x14ac:dyDescent="0.25">
      <c r="A65" s="22"/>
      <c r="B65" s="22"/>
      <c r="C65" s="1"/>
      <c r="F65" s="20"/>
      <c r="I65" s="1"/>
      <c r="J65" s="1"/>
      <c r="K65" s="1"/>
      <c r="L65" s="1"/>
      <c r="M65" s="1"/>
      <c r="N65" s="1"/>
      <c r="O65" s="1"/>
    </row>
    <row r="66" spans="1:15" s="2" customFormat="1" x14ac:dyDescent="0.25">
      <c r="A66" s="22"/>
      <c r="B66" s="22"/>
      <c r="C66" s="1"/>
      <c r="F66" s="20"/>
      <c r="I66" s="1"/>
      <c r="J66" s="1"/>
      <c r="K66" s="1"/>
      <c r="L66" s="1"/>
      <c r="M66" s="1"/>
      <c r="N66" s="1"/>
      <c r="O66" s="1"/>
    </row>
    <row r="67" spans="1:15" s="2" customFormat="1" x14ac:dyDescent="0.25">
      <c r="A67" s="22"/>
      <c r="B67" s="22"/>
      <c r="C67" s="1"/>
      <c r="F67" s="20"/>
      <c r="I67" s="1"/>
      <c r="J67" s="1"/>
      <c r="K67" s="1"/>
      <c r="L67" s="1"/>
      <c r="M67" s="1"/>
      <c r="N67" s="1"/>
      <c r="O67" s="1"/>
    </row>
    <row r="68" spans="1:15" s="2" customFormat="1" x14ac:dyDescent="0.25">
      <c r="A68" s="22"/>
      <c r="B68" s="22"/>
      <c r="C68" s="1"/>
      <c r="F68" s="20"/>
      <c r="I68" s="1"/>
      <c r="J68" s="1"/>
      <c r="K68" s="1"/>
      <c r="L68" s="1"/>
      <c r="M68" s="1"/>
      <c r="N68" s="1"/>
      <c r="O68" s="1"/>
    </row>
    <row r="69" spans="1:15" s="2" customFormat="1" x14ac:dyDescent="0.25">
      <c r="A69" s="22"/>
      <c r="B69" s="22"/>
      <c r="C69" s="1"/>
      <c r="F69" s="20"/>
      <c r="I69" s="1"/>
      <c r="J69" s="1"/>
      <c r="K69" s="1"/>
      <c r="L69" s="1"/>
      <c r="M69" s="1"/>
      <c r="N69" s="1"/>
      <c r="O69" s="1"/>
    </row>
    <row r="70" spans="1:15" s="2" customFormat="1" x14ac:dyDescent="0.25">
      <c r="A70" s="22"/>
      <c r="B70" s="22"/>
      <c r="C70" s="1"/>
      <c r="F70" s="20"/>
      <c r="I70" s="1"/>
      <c r="J70" s="1"/>
      <c r="K70" s="1"/>
      <c r="L70" s="1"/>
      <c r="M70" s="1"/>
      <c r="N70" s="1"/>
      <c r="O70" s="1"/>
    </row>
    <row r="71" spans="1:15" s="2" customFormat="1" x14ac:dyDescent="0.25">
      <c r="A71" s="22"/>
      <c r="B71" s="22"/>
      <c r="C71" s="1"/>
      <c r="F71" s="20"/>
      <c r="I71" s="1"/>
      <c r="J71" s="1"/>
      <c r="K71" s="1"/>
      <c r="L71" s="1"/>
      <c r="M71" s="1"/>
      <c r="N71" s="1"/>
      <c r="O71" s="1"/>
    </row>
    <row r="72" spans="1:15" s="2" customFormat="1" x14ac:dyDescent="0.25">
      <c r="A72" s="22"/>
      <c r="B72" s="22"/>
      <c r="C72" s="1"/>
      <c r="F72" s="20"/>
      <c r="I72" s="1"/>
      <c r="J72" s="1"/>
      <c r="K72" s="1"/>
      <c r="L72" s="1"/>
      <c r="M72" s="1"/>
      <c r="N72" s="1"/>
      <c r="O72" s="1"/>
    </row>
    <row r="73" spans="1:15" s="2" customFormat="1" x14ac:dyDescent="0.25">
      <c r="A73" s="22"/>
      <c r="B73" s="22"/>
      <c r="C73" s="1"/>
      <c r="F73" s="20"/>
      <c r="I73" s="1"/>
      <c r="J73" s="1"/>
      <c r="K73" s="1"/>
      <c r="L73" s="1"/>
      <c r="M73" s="1"/>
      <c r="N73" s="1"/>
      <c r="O73" s="1"/>
    </row>
    <row r="74" spans="1:15" s="2" customFormat="1" x14ac:dyDescent="0.25">
      <c r="A74" s="22"/>
      <c r="B74" s="22"/>
      <c r="C74" s="1"/>
      <c r="F74" s="20"/>
      <c r="I74" s="1"/>
      <c r="J74" s="1"/>
      <c r="K74" s="1"/>
      <c r="L74" s="1"/>
      <c r="M74" s="1"/>
      <c r="N74" s="1"/>
      <c r="O74" s="1"/>
    </row>
    <row r="75" spans="1:15" s="2" customFormat="1" x14ac:dyDescent="0.25">
      <c r="A75" s="22"/>
      <c r="B75" s="22"/>
      <c r="C75" s="1"/>
      <c r="F75" s="20"/>
      <c r="I75" s="1"/>
      <c r="J75" s="1"/>
      <c r="K75" s="1"/>
      <c r="L75" s="1"/>
      <c r="M75" s="1"/>
      <c r="N75" s="1"/>
      <c r="O75" s="1"/>
    </row>
    <row r="76" spans="1:15" s="2" customFormat="1" x14ac:dyDescent="0.25">
      <c r="A76" s="22"/>
      <c r="B76" s="22"/>
      <c r="C76" s="1"/>
      <c r="F76" s="20"/>
      <c r="I76" s="1"/>
      <c r="J76" s="1"/>
      <c r="K76" s="1"/>
      <c r="L76" s="1"/>
      <c r="M76" s="1"/>
      <c r="N76" s="1"/>
      <c r="O76" s="1"/>
    </row>
    <row r="77" spans="1:15" s="2" customFormat="1" x14ac:dyDescent="0.25">
      <c r="A77" s="22"/>
      <c r="B77" s="22"/>
      <c r="C77" s="1"/>
      <c r="F77" s="20"/>
      <c r="I77" s="1"/>
      <c r="J77" s="1"/>
      <c r="K77" s="1"/>
      <c r="L77" s="1"/>
      <c r="M77" s="1"/>
      <c r="N77" s="1"/>
      <c r="O77" s="1"/>
    </row>
    <row r="78" spans="1:15" s="2" customFormat="1" x14ac:dyDescent="0.25">
      <c r="A78" s="22"/>
      <c r="B78" s="22"/>
      <c r="C78" s="1"/>
      <c r="F78" s="20"/>
      <c r="I78" s="1"/>
      <c r="J78" s="1"/>
      <c r="K78" s="1"/>
      <c r="L78" s="1"/>
      <c r="M78" s="1"/>
      <c r="N78" s="1"/>
      <c r="O78" s="1"/>
    </row>
    <row r="79" spans="1:15" s="2" customFormat="1" x14ac:dyDescent="0.25">
      <c r="A79" s="22"/>
      <c r="B79" s="22"/>
      <c r="C79" s="1"/>
      <c r="F79" s="20"/>
      <c r="I79" s="1"/>
      <c r="J79" s="1"/>
      <c r="K79" s="1"/>
      <c r="L79" s="1"/>
      <c r="M79" s="1"/>
      <c r="N79" s="1"/>
      <c r="O79" s="1"/>
    </row>
    <row r="80" spans="1:15" s="2" customFormat="1" x14ac:dyDescent="0.25">
      <c r="A80" s="22"/>
      <c r="B80" s="22"/>
      <c r="C80" s="1"/>
      <c r="F80" s="20"/>
      <c r="I80" s="1"/>
      <c r="J80" s="1"/>
      <c r="K80" s="1"/>
      <c r="L80" s="1"/>
      <c r="M80" s="1"/>
      <c r="N80" s="1"/>
      <c r="O80" s="1"/>
    </row>
    <row r="81" spans="1:15" s="2" customFormat="1" x14ac:dyDescent="0.25">
      <c r="A81" s="22"/>
      <c r="B81" s="22"/>
      <c r="C81" s="1"/>
      <c r="F81" s="20"/>
      <c r="I81" s="1"/>
      <c r="J81" s="1"/>
      <c r="K81" s="1"/>
      <c r="L81" s="1"/>
      <c r="M81" s="1"/>
      <c r="N81" s="1"/>
      <c r="O81" s="1"/>
    </row>
    <row r="82" spans="1:15" s="2" customFormat="1" x14ac:dyDescent="0.25">
      <c r="A82" s="22"/>
      <c r="B82" s="22"/>
      <c r="C82" s="1"/>
      <c r="F82" s="20"/>
      <c r="I82" s="1"/>
      <c r="J82" s="1"/>
      <c r="K82" s="1"/>
      <c r="L82" s="1"/>
      <c r="M82" s="1"/>
      <c r="N82" s="1"/>
      <c r="O82" s="1"/>
    </row>
    <row r="83" spans="1:15" s="2" customFormat="1" x14ac:dyDescent="0.25">
      <c r="A83" s="22"/>
      <c r="B83" s="22"/>
      <c r="C83" s="1"/>
      <c r="F83" s="20"/>
      <c r="I83" s="1"/>
      <c r="J83" s="1"/>
      <c r="K83" s="1"/>
      <c r="L83" s="1"/>
      <c r="M83" s="1"/>
      <c r="N83" s="1"/>
      <c r="O83" s="1"/>
    </row>
    <row r="84" spans="1:15" s="2" customFormat="1" x14ac:dyDescent="0.25">
      <c r="A84" s="22"/>
      <c r="B84" s="22"/>
      <c r="C84" s="1"/>
      <c r="F84" s="20"/>
      <c r="I84" s="1"/>
      <c r="J84" s="1"/>
      <c r="K84" s="1"/>
      <c r="L84" s="1"/>
      <c r="M84" s="1"/>
      <c r="N84" s="1"/>
      <c r="O84" s="1"/>
    </row>
    <row r="85" spans="1:15" s="2" customFormat="1" x14ac:dyDescent="0.25">
      <c r="A85" s="22"/>
      <c r="B85" s="22"/>
      <c r="C85" s="1"/>
      <c r="F85" s="20"/>
      <c r="I85" s="1"/>
      <c r="J85" s="1"/>
      <c r="K85" s="1"/>
      <c r="L85" s="1"/>
      <c r="M85" s="1"/>
      <c r="N85" s="1"/>
      <c r="O85" s="1"/>
    </row>
    <row r="86" spans="1:15" s="2" customFormat="1" x14ac:dyDescent="0.25">
      <c r="A86" s="22"/>
      <c r="B86" s="22"/>
      <c r="C86" s="1"/>
      <c r="F86" s="20"/>
      <c r="I86" s="1"/>
      <c r="J86" s="1"/>
      <c r="K86" s="1"/>
      <c r="L86" s="1"/>
      <c r="M86" s="1"/>
      <c r="N86" s="1"/>
      <c r="O86" s="1"/>
    </row>
    <row r="87" spans="1:15" s="2" customFormat="1" x14ac:dyDescent="0.25">
      <c r="A87" s="22"/>
      <c r="B87" s="22"/>
      <c r="C87" s="1"/>
      <c r="F87" s="20"/>
      <c r="I87" s="1"/>
      <c r="J87" s="1"/>
      <c r="K87" s="1"/>
      <c r="L87" s="1"/>
      <c r="M87" s="1"/>
      <c r="N87" s="1"/>
      <c r="O87" s="1"/>
    </row>
    <row r="88" spans="1:15" s="2" customFormat="1" x14ac:dyDescent="0.25">
      <c r="A88" s="22"/>
      <c r="B88" s="22"/>
      <c r="C88" s="1"/>
      <c r="F88" s="20"/>
      <c r="I88" s="1"/>
      <c r="J88" s="1"/>
      <c r="K88" s="1"/>
      <c r="L88" s="1"/>
      <c r="M88" s="1"/>
      <c r="N88" s="1"/>
      <c r="O88" s="1"/>
    </row>
    <row r="89" spans="1:15" s="2" customFormat="1" x14ac:dyDescent="0.25">
      <c r="A89" s="22"/>
      <c r="B89" s="22"/>
      <c r="C89" s="1"/>
      <c r="F89" s="20"/>
      <c r="I89" s="1"/>
      <c r="J89" s="1"/>
      <c r="K89" s="1"/>
      <c r="L89" s="1"/>
      <c r="M89" s="1"/>
      <c r="N89" s="1"/>
      <c r="O89" s="1"/>
    </row>
    <row r="90" spans="1:15" s="2" customFormat="1" x14ac:dyDescent="0.25">
      <c r="A90" s="22"/>
      <c r="B90" s="22"/>
      <c r="C90" s="1"/>
      <c r="F90" s="20"/>
      <c r="I90" s="1"/>
      <c r="J90" s="1"/>
      <c r="K90" s="1"/>
      <c r="L90" s="1"/>
      <c r="M90" s="1"/>
      <c r="N90" s="1"/>
      <c r="O90" s="1"/>
    </row>
    <row r="91" spans="1:15" s="2" customFormat="1" x14ac:dyDescent="0.25">
      <c r="A91" s="22"/>
      <c r="B91" s="22"/>
      <c r="C91" s="1"/>
      <c r="F91" s="20"/>
      <c r="I91" s="1"/>
      <c r="J91" s="1"/>
      <c r="K91" s="1"/>
      <c r="L91" s="1"/>
      <c r="M91" s="1"/>
      <c r="N91" s="1"/>
      <c r="O91" s="1"/>
    </row>
    <row r="92" spans="1:15" s="2" customFormat="1" x14ac:dyDescent="0.25">
      <c r="A92" s="22"/>
      <c r="B92" s="22"/>
      <c r="C92" s="1"/>
      <c r="F92" s="20"/>
      <c r="I92" s="1"/>
      <c r="J92" s="1"/>
      <c r="K92" s="1"/>
      <c r="L92" s="1"/>
      <c r="M92" s="1"/>
      <c r="N92" s="1"/>
      <c r="O92" s="1"/>
    </row>
    <row r="93" spans="1:15" s="2" customFormat="1" x14ac:dyDescent="0.25">
      <c r="A93" s="22"/>
      <c r="B93" s="22"/>
      <c r="C93" s="1"/>
      <c r="F93" s="20"/>
      <c r="I93" s="1"/>
      <c r="J93" s="1"/>
      <c r="K93" s="1"/>
      <c r="L93" s="1"/>
      <c r="M93" s="1"/>
      <c r="N93" s="1"/>
      <c r="O93" s="1"/>
    </row>
    <row r="94" spans="1:15" s="2" customFormat="1" x14ac:dyDescent="0.25">
      <c r="A94" s="22"/>
      <c r="B94" s="22"/>
      <c r="C94" s="1"/>
      <c r="F94" s="20"/>
      <c r="I94" s="1"/>
      <c r="J94" s="1"/>
      <c r="K94" s="1"/>
      <c r="L94" s="1"/>
      <c r="M94" s="1"/>
      <c r="N94" s="1"/>
      <c r="O94" s="1"/>
    </row>
    <row r="95" spans="1:15" s="2" customFormat="1" x14ac:dyDescent="0.25">
      <c r="A95" s="22"/>
      <c r="B95" s="22"/>
      <c r="C95" s="1"/>
      <c r="F95" s="20"/>
      <c r="I95" s="1"/>
      <c r="J95" s="1"/>
      <c r="K95" s="1"/>
      <c r="L95" s="1"/>
      <c r="M95" s="1"/>
      <c r="N95" s="1"/>
      <c r="O95" s="1"/>
    </row>
    <row r="96" spans="1:15" s="2" customFormat="1" x14ac:dyDescent="0.25">
      <c r="A96" s="22"/>
      <c r="B96" s="22"/>
      <c r="C96" s="1"/>
      <c r="F96" s="20"/>
      <c r="I96" s="1"/>
      <c r="J96" s="1"/>
      <c r="K96" s="1"/>
      <c r="L96" s="1"/>
      <c r="M96" s="1"/>
      <c r="N96" s="1"/>
      <c r="O96" s="1"/>
    </row>
    <row r="97" spans="1:15" s="2" customFormat="1" x14ac:dyDescent="0.25">
      <c r="A97" s="22"/>
      <c r="B97" s="22"/>
      <c r="C97" s="1"/>
      <c r="F97" s="20"/>
      <c r="I97" s="1"/>
      <c r="J97" s="1"/>
      <c r="K97" s="1"/>
      <c r="L97" s="1"/>
      <c r="M97" s="1"/>
      <c r="N97" s="1"/>
      <c r="O97" s="1"/>
    </row>
    <row r="98" spans="1:15" s="2" customFormat="1" x14ac:dyDescent="0.25">
      <c r="A98" s="22"/>
      <c r="B98" s="22"/>
      <c r="C98" s="1"/>
      <c r="F98" s="20"/>
      <c r="I98" s="1"/>
      <c r="J98" s="1"/>
      <c r="K98" s="1"/>
      <c r="L98" s="1"/>
      <c r="M98" s="1"/>
      <c r="N98" s="1"/>
      <c r="O98" s="1"/>
    </row>
    <row r="99" spans="1:15" s="2" customFormat="1" x14ac:dyDescent="0.25">
      <c r="A99" s="22"/>
      <c r="B99" s="22"/>
      <c r="C99" s="1"/>
      <c r="F99" s="20"/>
      <c r="I99" s="1"/>
      <c r="J99" s="1"/>
      <c r="K99" s="1"/>
      <c r="L99" s="1"/>
      <c r="M99" s="1"/>
      <c r="N99" s="1"/>
      <c r="O99" s="1"/>
    </row>
    <row r="100" spans="1:15" s="2" customFormat="1" x14ac:dyDescent="0.25">
      <c r="A100" s="22"/>
      <c r="B100" s="22"/>
      <c r="C100" s="1"/>
      <c r="F100" s="20"/>
      <c r="I100" s="1"/>
      <c r="J100" s="1"/>
      <c r="K100" s="1"/>
      <c r="L100" s="1"/>
      <c r="M100" s="1"/>
      <c r="N100" s="1"/>
      <c r="O100" s="1"/>
    </row>
    <row r="101" spans="1:15" s="2" customFormat="1" x14ac:dyDescent="0.25">
      <c r="A101" s="22"/>
      <c r="B101" s="22"/>
      <c r="C101" s="1"/>
      <c r="F101" s="20"/>
      <c r="I101" s="1"/>
      <c r="J101" s="1"/>
      <c r="K101" s="1"/>
      <c r="L101" s="1"/>
      <c r="M101" s="1"/>
      <c r="N101" s="1"/>
      <c r="O101" s="1"/>
    </row>
    <row r="102" spans="1:15" s="2" customFormat="1" x14ac:dyDescent="0.25">
      <c r="A102" s="22"/>
      <c r="B102" s="22"/>
      <c r="C102" s="1"/>
      <c r="F102" s="20"/>
      <c r="I102" s="1"/>
      <c r="J102" s="1"/>
      <c r="K102" s="1"/>
      <c r="L102" s="1"/>
      <c r="M102" s="1"/>
      <c r="N102" s="1"/>
      <c r="O102" s="1"/>
    </row>
    <row r="103" spans="1:15" s="2" customFormat="1" x14ac:dyDescent="0.25">
      <c r="A103" s="22"/>
      <c r="B103" s="22"/>
      <c r="C103" s="1"/>
      <c r="F103" s="20"/>
      <c r="I103" s="1"/>
      <c r="J103" s="1"/>
      <c r="K103" s="1"/>
      <c r="L103" s="1"/>
      <c r="M103" s="1"/>
      <c r="N103" s="1"/>
      <c r="O103" s="1"/>
    </row>
    <row r="104" spans="1:15" s="2" customFormat="1" x14ac:dyDescent="0.25">
      <c r="A104" s="22"/>
      <c r="B104" s="22"/>
      <c r="C104" s="1"/>
      <c r="F104" s="20"/>
      <c r="I104" s="1"/>
      <c r="J104" s="1"/>
      <c r="K104" s="1"/>
      <c r="L104" s="1"/>
      <c r="M104" s="1"/>
      <c r="N104" s="1"/>
      <c r="O104" s="1"/>
    </row>
    <row r="105" spans="1:15" s="2" customFormat="1" x14ac:dyDescent="0.25">
      <c r="A105" s="22"/>
      <c r="B105" s="22"/>
      <c r="C105" s="1"/>
      <c r="F105" s="20"/>
      <c r="I105" s="1"/>
      <c r="J105" s="1"/>
      <c r="K105" s="1"/>
      <c r="L105" s="1"/>
      <c r="M105" s="1"/>
      <c r="N105" s="1"/>
      <c r="O105" s="1"/>
    </row>
    <row r="106" spans="1:15" s="2" customFormat="1" x14ac:dyDescent="0.25">
      <c r="A106" s="22"/>
      <c r="B106" s="22"/>
      <c r="C106" s="1"/>
      <c r="F106" s="20"/>
      <c r="I106" s="1"/>
      <c r="J106" s="1"/>
      <c r="K106" s="1"/>
      <c r="L106" s="1"/>
      <c r="M106" s="1"/>
      <c r="N106" s="1"/>
      <c r="O106" s="1"/>
    </row>
    <row r="107" spans="1:15" s="2" customFormat="1" x14ac:dyDescent="0.25">
      <c r="A107" s="22"/>
      <c r="B107" s="22"/>
      <c r="C107" s="1"/>
      <c r="F107" s="20"/>
      <c r="I107" s="1"/>
      <c r="J107" s="1"/>
      <c r="K107" s="1"/>
      <c r="L107" s="1"/>
      <c r="M107" s="1"/>
      <c r="N107" s="1"/>
      <c r="O107" s="1"/>
    </row>
    <row r="108" spans="1:15" s="2" customFormat="1" x14ac:dyDescent="0.25">
      <c r="A108" s="22"/>
      <c r="B108" s="22"/>
      <c r="C108" s="1"/>
      <c r="F108" s="20"/>
      <c r="I108" s="1"/>
      <c r="J108" s="1"/>
      <c r="K108" s="1"/>
      <c r="L108" s="1"/>
      <c r="M108" s="1"/>
      <c r="N108" s="1"/>
      <c r="O108" s="1"/>
    </row>
    <row r="109" spans="1:15" s="2" customFormat="1" x14ac:dyDescent="0.25">
      <c r="A109" s="22"/>
      <c r="B109" s="22"/>
      <c r="C109" s="1"/>
      <c r="F109" s="20"/>
      <c r="I109" s="1"/>
      <c r="J109" s="1"/>
      <c r="K109" s="1"/>
      <c r="L109" s="1"/>
      <c r="M109" s="1"/>
      <c r="N109" s="1"/>
      <c r="O109" s="1"/>
    </row>
    <row r="110" spans="1:15" s="2" customFormat="1" x14ac:dyDescent="0.25">
      <c r="A110" s="22"/>
      <c r="B110" s="22"/>
      <c r="C110" s="1"/>
      <c r="F110" s="20"/>
      <c r="I110" s="1"/>
      <c r="J110" s="1"/>
      <c r="K110" s="1"/>
      <c r="L110" s="1"/>
      <c r="M110" s="1"/>
      <c r="N110" s="1"/>
      <c r="O110" s="1"/>
    </row>
    <row r="111" spans="1:15" s="2" customFormat="1" x14ac:dyDescent="0.25">
      <c r="A111" s="22"/>
      <c r="B111" s="22"/>
      <c r="C111" s="1"/>
      <c r="F111" s="20"/>
      <c r="I111" s="1"/>
      <c r="J111" s="1"/>
      <c r="K111" s="1"/>
      <c r="L111" s="1"/>
      <c r="M111" s="1"/>
      <c r="N111" s="1"/>
      <c r="O111" s="1"/>
    </row>
    <row r="112" spans="1:15" s="2" customFormat="1" x14ac:dyDescent="0.25">
      <c r="A112" s="22"/>
      <c r="B112" s="22"/>
      <c r="C112" s="1"/>
      <c r="F112" s="20"/>
      <c r="I112" s="1"/>
      <c r="J112" s="1"/>
      <c r="K112" s="1"/>
      <c r="L112" s="1"/>
      <c r="M112" s="1"/>
      <c r="N112" s="1"/>
      <c r="O112" s="1"/>
    </row>
    <row r="113" spans="1:15" s="2" customFormat="1" x14ac:dyDescent="0.25">
      <c r="A113" s="22"/>
      <c r="B113" s="22"/>
      <c r="C113" s="1"/>
      <c r="F113" s="20"/>
      <c r="I113" s="1"/>
      <c r="J113" s="1"/>
      <c r="K113" s="1"/>
      <c r="L113" s="1"/>
      <c r="M113" s="1"/>
      <c r="N113" s="1"/>
      <c r="O113" s="1"/>
    </row>
    <row r="114" spans="1:15" s="2" customFormat="1" x14ac:dyDescent="0.25">
      <c r="A114" s="22"/>
      <c r="B114" s="22"/>
      <c r="C114" s="1"/>
      <c r="F114" s="20"/>
      <c r="I114" s="1"/>
      <c r="J114" s="1"/>
      <c r="K114" s="1"/>
      <c r="L114" s="1"/>
      <c r="M114" s="1"/>
      <c r="N114" s="1"/>
      <c r="O114" s="1"/>
    </row>
    <row r="115" spans="1:15" s="2" customFormat="1" x14ac:dyDescent="0.25">
      <c r="A115" s="22"/>
      <c r="B115" s="22"/>
      <c r="C115" s="1"/>
      <c r="F115" s="20"/>
      <c r="I115" s="1"/>
      <c r="J115" s="1"/>
      <c r="K115" s="1"/>
      <c r="L115" s="1"/>
      <c r="M115" s="1"/>
      <c r="N115" s="1"/>
      <c r="O115" s="1"/>
    </row>
    <row r="116" spans="1:15" s="2" customFormat="1" x14ac:dyDescent="0.25">
      <c r="A116" s="22"/>
      <c r="B116" s="22"/>
      <c r="C116" s="1"/>
      <c r="F116" s="20"/>
      <c r="I116" s="1"/>
      <c r="J116" s="1"/>
      <c r="K116" s="1"/>
      <c r="L116" s="1"/>
      <c r="M116" s="1"/>
      <c r="N116" s="1"/>
      <c r="O116" s="1"/>
    </row>
    <row r="117" spans="1:15" s="2" customFormat="1" x14ac:dyDescent="0.25">
      <c r="A117" s="22"/>
      <c r="B117" s="22"/>
      <c r="C117" s="1"/>
      <c r="F117" s="20"/>
      <c r="I117" s="1"/>
      <c r="J117" s="1"/>
      <c r="K117" s="1"/>
      <c r="L117" s="1"/>
      <c r="M117" s="1"/>
      <c r="N117" s="1"/>
      <c r="O117" s="1"/>
    </row>
    <row r="118" spans="1:15" s="2" customFormat="1" x14ac:dyDescent="0.25">
      <c r="A118" s="22"/>
      <c r="B118" s="22"/>
      <c r="C118" s="1"/>
      <c r="F118" s="20"/>
      <c r="I118" s="1"/>
      <c r="J118" s="1"/>
      <c r="K118" s="1"/>
      <c r="L118" s="1"/>
      <c r="M118" s="1"/>
      <c r="N118" s="1"/>
      <c r="O118" s="1"/>
    </row>
    <row r="119" spans="1:15" s="2" customFormat="1" x14ac:dyDescent="0.25">
      <c r="A119" s="22"/>
      <c r="B119" s="22"/>
      <c r="C119" s="1"/>
      <c r="F119" s="20"/>
      <c r="I119" s="1"/>
      <c r="J119" s="1"/>
      <c r="K119" s="1"/>
      <c r="L119" s="1"/>
      <c r="M119" s="1"/>
      <c r="N119" s="1"/>
      <c r="O119" s="1"/>
    </row>
    <row r="120" spans="1:15" s="2" customFormat="1" x14ac:dyDescent="0.25">
      <c r="A120" s="22"/>
      <c r="B120" s="22"/>
      <c r="C120" s="1"/>
      <c r="F120" s="20"/>
      <c r="I120" s="1"/>
      <c r="J120" s="1"/>
      <c r="K120" s="1"/>
      <c r="L120" s="1"/>
      <c r="M120" s="1"/>
      <c r="N120" s="1"/>
      <c r="O120" s="1"/>
    </row>
    <row r="121" spans="1:15" s="2" customFormat="1" x14ac:dyDescent="0.25">
      <c r="A121" s="22"/>
      <c r="B121" s="22"/>
      <c r="C121" s="1"/>
      <c r="F121" s="20"/>
      <c r="I121" s="1"/>
      <c r="J121" s="1"/>
      <c r="K121" s="1"/>
      <c r="L121" s="1"/>
      <c r="M121" s="1"/>
      <c r="N121" s="1"/>
      <c r="O121" s="1"/>
    </row>
    <row r="122" spans="1:15" s="2" customFormat="1" x14ac:dyDescent="0.25">
      <c r="A122" s="22"/>
      <c r="B122" s="22"/>
      <c r="C122" s="1"/>
      <c r="F122" s="20"/>
      <c r="I122" s="1"/>
      <c r="J122" s="1"/>
      <c r="K122" s="1"/>
      <c r="L122" s="1"/>
      <c r="M122" s="1"/>
      <c r="N122" s="1"/>
      <c r="O122" s="1"/>
    </row>
    <row r="123" spans="1:15" s="2" customFormat="1" x14ac:dyDescent="0.25">
      <c r="A123" s="22"/>
      <c r="B123" s="22"/>
      <c r="C123" s="1"/>
      <c r="F123" s="20"/>
      <c r="I123" s="1"/>
      <c r="J123" s="1"/>
      <c r="K123" s="1"/>
      <c r="L123" s="1"/>
      <c r="M123" s="1"/>
      <c r="N123" s="1"/>
      <c r="O123" s="1"/>
    </row>
    <row r="124" spans="1:15" s="2" customFormat="1" x14ac:dyDescent="0.25">
      <c r="A124" s="22"/>
      <c r="B124" s="22"/>
      <c r="C124" s="1"/>
      <c r="F124" s="20"/>
      <c r="I124" s="1"/>
      <c r="J124" s="1"/>
      <c r="K124" s="1"/>
      <c r="L124" s="1"/>
      <c r="M124" s="1"/>
      <c r="N124" s="1"/>
      <c r="O124" s="1"/>
    </row>
    <row r="125" spans="1:15" s="2" customFormat="1" x14ac:dyDescent="0.25">
      <c r="A125" s="22"/>
      <c r="B125" s="22"/>
      <c r="C125" s="1"/>
      <c r="F125" s="20"/>
      <c r="I125" s="1"/>
      <c r="J125" s="1"/>
      <c r="K125" s="1"/>
      <c r="L125" s="1"/>
      <c r="M125" s="1"/>
      <c r="N125" s="1"/>
      <c r="O125" s="1"/>
    </row>
    <row r="126" spans="1:15" s="2" customFormat="1" x14ac:dyDescent="0.25">
      <c r="A126" s="22"/>
      <c r="B126" s="22"/>
      <c r="C126" s="1"/>
      <c r="F126" s="20"/>
      <c r="I126" s="1"/>
      <c r="J126" s="1"/>
      <c r="K126" s="1"/>
      <c r="L126" s="1"/>
      <c r="M126" s="1"/>
      <c r="N126" s="1"/>
      <c r="O126" s="1"/>
    </row>
    <row r="127" spans="1:15" s="2" customFormat="1" x14ac:dyDescent="0.25">
      <c r="A127" s="22"/>
      <c r="B127" s="22"/>
      <c r="C127" s="1"/>
      <c r="F127" s="20"/>
      <c r="I127" s="1"/>
      <c r="J127" s="1"/>
      <c r="K127" s="1"/>
      <c r="L127" s="1"/>
      <c r="M127" s="1"/>
      <c r="N127" s="1"/>
      <c r="O127" s="1"/>
    </row>
    <row r="128" spans="1:15" s="2" customFormat="1" x14ac:dyDescent="0.25">
      <c r="A128" s="22"/>
      <c r="B128" s="22"/>
      <c r="C128" s="1"/>
      <c r="F128" s="20"/>
      <c r="I128" s="1"/>
      <c r="J128" s="1"/>
      <c r="K128" s="1"/>
      <c r="L128" s="1"/>
      <c r="M128" s="1"/>
      <c r="N128" s="1"/>
      <c r="O128" s="1"/>
    </row>
    <row r="129" spans="1:15" s="2" customFormat="1" x14ac:dyDescent="0.25">
      <c r="A129" s="22"/>
      <c r="B129" s="22"/>
      <c r="C129" s="1"/>
      <c r="F129" s="20"/>
      <c r="I129" s="1"/>
      <c r="J129" s="1"/>
      <c r="K129" s="1"/>
      <c r="L129" s="1"/>
      <c r="M129" s="1"/>
      <c r="N129" s="1"/>
      <c r="O129" s="1"/>
    </row>
    <row r="130" spans="1:15" s="2" customFormat="1" x14ac:dyDescent="0.25">
      <c r="A130" s="22"/>
      <c r="B130" s="22"/>
      <c r="C130" s="1"/>
      <c r="F130" s="20"/>
      <c r="I130" s="1"/>
      <c r="J130" s="1"/>
      <c r="K130" s="1"/>
      <c r="L130" s="1"/>
      <c r="M130" s="1"/>
      <c r="N130" s="1"/>
      <c r="O130" s="1"/>
    </row>
    <row r="131" spans="1:15" s="2" customFormat="1" x14ac:dyDescent="0.25">
      <c r="A131" s="22"/>
      <c r="B131" s="22"/>
      <c r="C131" s="1"/>
      <c r="F131" s="20"/>
      <c r="I131" s="1"/>
      <c r="J131" s="1"/>
      <c r="K131" s="1"/>
      <c r="L131" s="1"/>
      <c r="M131" s="1"/>
      <c r="N131" s="1"/>
      <c r="O131" s="1"/>
    </row>
    <row r="132" spans="1:15" s="2" customFormat="1" x14ac:dyDescent="0.25">
      <c r="A132" s="22"/>
      <c r="B132" s="22"/>
      <c r="C132" s="1"/>
      <c r="F132" s="20"/>
      <c r="I132" s="1"/>
      <c r="J132" s="1"/>
      <c r="K132" s="1"/>
      <c r="L132" s="1"/>
      <c r="M132" s="1"/>
      <c r="N132" s="1"/>
      <c r="O132" s="1"/>
    </row>
    <row r="133" spans="1:15" s="2" customFormat="1" x14ac:dyDescent="0.25">
      <c r="A133" s="22"/>
      <c r="B133" s="22"/>
      <c r="C133" s="1"/>
      <c r="F133" s="20"/>
      <c r="I133" s="1"/>
      <c r="J133" s="1"/>
      <c r="K133" s="1"/>
      <c r="L133" s="1"/>
      <c r="M133" s="1"/>
      <c r="N133" s="1"/>
      <c r="O133" s="1"/>
    </row>
    <row r="134" spans="1:15" s="2" customFormat="1" x14ac:dyDescent="0.25">
      <c r="A134" s="22"/>
      <c r="B134" s="22"/>
      <c r="C134" s="1"/>
      <c r="F134" s="20"/>
      <c r="I134" s="1"/>
      <c r="J134" s="1"/>
      <c r="K134" s="1"/>
      <c r="L134" s="1"/>
      <c r="M134" s="1"/>
      <c r="N134" s="1"/>
      <c r="O134" s="1"/>
    </row>
    <row r="135" spans="1:15" s="2" customFormat="1" x14ac:dyDescent="0.25">
      <c r="A135" s="22"/>
      <c r="B135" s="22"/>
      <c r="C135" s="1"/>
      <c r="F135" s="20"/>
      <c r="I135" s="1"/>
      <c r="J135" s="1"/>
      <c r="K135" s="1"/>
      <c r="L135" s="1"/>
      <c r="M135" s="1"/>
      <c r="N135" s="1"/>
      <c r="O135" s="1"/>
    </row>
    <row r="136" spans="1:15" s="2" customFormat="1" x14ac:dyDescent="0.25">
      <c r="A136" s="22"/>
      <c r="B136" s="22"/>
      <c r="C136" s="1"/>
      <c r="F136" s="20"/>
      <c r="I136" s="1"/>
      <c r="J136" s="1"/>
      <c r="K136" s="1"/>
      <c r="L136" s="1"/>
      <c r="M136" s="1"/>
      <c r="N136" s="1"/>
      <c r="O136" s="1"/>
    </row>
    <row r="137" spans="1:15" s="2" customFormat="1" x14ac:dyDescent="0.25">
      <c r="A137" s="22"/>
      <c r="B137" s="22"/>
      <c r="C137" s="1"/>
      <c r="F137" s="20"/>
      <c r="I137" s="1"/>
      <c r="J137" s="1"/>
      <c r="K137" s="1"/>
      <c r="L137" s="1"/>
      <c r="M137" s="1"/>
      <c r="N137" s="1"/>
      <c r="O137" s="1"/>
    </row>
    <row r="138" spans="1:15" s="2" customFormat="1" x14ac:dyDescent="0.25">
      <c r="A138" s="22"/>
      <c r="B138" s="22"/>
      <c r="C138" s="1"/>
      <c r="F138" s="20"/>
      <c r="I138" s="1"/>
      <c r="J138" s="1"/>
      <c r="K138" s="1"/>
      <c r="L138" s="1"/>
      <c r="M138" s="1"/>
      <c r="N138" s="1"/>
      <c r="O138" s="1"/>
    </row>
    <row r="139" spans="1:15" s="2" customFormat="1" x14ac:dyDescent="0.25">
      <c r="A139" s="22"/>
      <c r="B139" s="22"/>
      <c r="C139" s="1"/>
      <c r="F139" s="20"/>
      <c r="I139" s="1"/>
      <c r="J139" s="1"/>
      <c r="K139" s="1"/>
      <c r="L139" s="1"/>
      <c r="M139" s="1"/>
      <c r="N139" s="1"/>
      <c r="O139" s="1"/>
    </row>
    <row r="140" spans="1:15" s="2" customFormat="1" x14ac:dyDescent="0.25">
      <c r="A140" s="22"/>
      <c r="B140" s="22"/>
      <c r="C140" s="1"/>
      <c r="F140" s="20"/>
      <c r="I140" s="1"/>
      <c r="J140" s="1"/>
      <c r="K140" s="1"/>
      <c r="L140" s="1"/>
      <c r="M140" s="1"/>
      <c r="N140" s="1"/>
      <c r="O140" s="1"/>
    </row>
    <row r="141" spans="1:15" s="2" customFormat="1" x14ac:dyDescent="0.25">
      <c r="A141" s="22"/>
      <c r="B141" s="22"/>
      <c r="C141" s="1"/>
      <c r="F141" s="20"/>
      <c r="I141" s="1"/>
      <c r="J141" s="1"/>
      <c r="K141" s="1"/>
      <c r="L141" s="1"/>
      <c r="M141" s="1"/>
      <c r="N141" s="1"/>
      <c r="O141" s="1"/>
    </row>
    <row r="142" spans="1:15" s="2" customFormat="1" x14ac:dyDescent="0.25">
      <c r="A142" s="22"/>
      <c r="B142" s="22"/>
      <c r="C142" s="1"/>
      <c r="F142" s="20"/>
      <c r="I142" s="1"/>
      <c r="J142" s="1"/>
      <c r="K142" s="1"/>
      <c r="L142" s="1"/>
      <c r="M142" s="1"/>
      <c r="N142" s="1"/>
      <c r="O142" s="1"/>
    </row>
    <row r="143" spans="1:15" s="2" customFormat="1" x14ac:dyDescent="0.25">
      <c r="A143" s="22"/>
      <c r="B143" s="22"/>
      <c r="C143" s="1"/>
      <c r="F143" s="20"/>
      <c r="I143" s="1"/>
      <c r="J143" s="1"/>
      <c r="K143" s="1"/>
      <c r="L143" s="1"/>
      <c r="M143" s="1"/>
      <c r="N143" s="1"/>
      <c r="O143" s="1"/>
    </row>
    <row r="144" spans="1:15" s="2" customFormat="1" x14ac:dyDescent="0.25">
      <c r="A144" s="22"/>
      <c r="B144" s="22"/>
      <c r="C144" s="1"/>
      <c r="F144" s="20"/>
      <c r="I144" s="1"/>
      <c r="J144" s="1"/>
      <c r="K144" s="1"/>
      <c r="L144" s="1"/>
      <c r="M144" s="1"/>
      <c r="N144" s="1"/>
      <c r="O144" s="1"/>
    </row>
    <row r="145" spans="1:15" s="2" customFormat="1" x14ac:dyDescent="0.25">
      <c r="A145" s="19"/>
      <c r="B145" s="19"/>
      <c r="C145" s="1"/>
      <c r="F145" s="20"/>
      <c r="I145" s="1"/>
      <c r="J145" s="1"/>
      <c r="K145" s="1"/>
      <c r="L145" s="1"/>
      <c r="M145" s="1"/>
      <c r="N145" s="1"/>
      <c r="O145" s="1"/>
    </row>
    <row r="146" spans="1:15" s="2" customFormat="1" x14ac:dyDescent="0.25">
      <c r="A146" s="19"/>
      <c r="B146" s="19"/>
      <c r="C146" s="1"/>
      <c r="F146" s="20"/>
      <c r="I146" s="1"/>
      <c r="J146" s="1"/>
      <c r="K146" s="1"/>
      <c r="L146" s="1"/>
      <c r="M146" s="1"/>
      <c r="N146" s="1"/>
      <c r="O146" s="1"/>
    </row>
    <row r="147" spans="1:15" s="2" customFormat="1" x14ac:dyDescent="0.25">
      <c r="A147" s="19"/>
      <c r="B147" s="19"/>
      <c r="C147" s="1"/>
      <c r="F147" s="20"/>
      <c r="I147" s="1"/>
      <c r="J147" s="1"/>
      <c r="K147" s="1"/>
      <c r="L147" s="1"/>
      <c r="M147" s="1"/>
      <c r="N147" s="1"/>
      <c r="O147" s="1"/>
    </row>
    <row r="148" spans="1:15" s="2" customFormat="1" x14ac:dyDescent="0.25">
      <c r="A148" s="19"/>
      <c r="B148" s="19"/>
      <c r="C148" s="1"/>
      <c r="F148" s="20"/>
      <c r="I148" s="1"/>
      <c r="J148" s="1"/>
      <c r="K148" s="1"/>
      <c r="L148" s="1"/>
      <c r="M148" s="1"/>
      <c r="N148" s="1"/>
      <c r="O148" s="1"/>
    </row>
    <row r="149" spans="1:15" s="2" customFormat="1" x14ac:dyDescent="0.25">
      <c r="A149" s="19"/>
      <c r="B149" s="19"/>
      <c r="C149" s="1"/>
      <c r="F149" s="20"/>
      <c r="I149" s="1"/>
      <c r="J149" s="1"/>
      <c r="K149" s="1"/>
      <c r="L149" s="1"/>
      <c r="M149" s="1"/>
      <c r="N149" s="1"/>
      <c r="O149" s="1"/>
    </row>
    <row r="150" spans="1:15" s="2" customFormat="1" x14ac:dyDescent="0.25">
      <c r="A150" s="19"/>
      <c r="B150" s="19"/>
      <c r="C150" s="1"/>
      <c r="F150" s="20"/>
      <c r="I150" s="1"/>
      <c r="J150" s="1"/>
      <c r="K150" s="1"/>
      <c r="L150" s="1"/>
      <c r="M150" s="1"/>
      <c r="N150" s="1"/>
      <c r="O150" s="1"/>
    </row>
    <row r="151" spans="1:15" s="2" customFormat="1" x14ac:dyDescent="0.25">
      <c r="A151" s="19"/>
      <c r="B151" s="19"/>
      <c r="C151" s="1"/>
      <c r="F151" s="20"/>
      <c r="I151" s="1"/>
      <c r="J151" s="1"/>
      <c r="K151" s="1"/>
      <c r="L151" s="1"/>
      <c r="M151" s="1"/>
      <c r="N151" s="1"/>
      <c r="O151" s="1"/>
    </row>
    <row r="152" spans="1:15" s="2" customFormat="1" x14ac:dyDescent="0.25">
      <c r="A152" s="19"/>
      <c r="B152" s="19"/>
      <c r="C152" s="1"/>
      <c r="F152" s="20"/>
      <c r="I152" s="1"/>
      <c r="J152" s="1"/>
      <c r="K152" s="1"/>
      <c r="L152" s="1"/>
      <c r="M152" s="1"/>
      <c r="N152" s="1"/>
      <c r="O152" s="1"/>
    </row>
    <row r="153" spans="1:15" s="2" customFormat="1" x14ac:dyDescent="0.25">
      <c r="A153" s="19"/>
      <c r="B153" s="19"/>
      <c r="C153" s="1"/>
      <c r="F153" s="20"/>
      <c r="I153" s="1"/>
      <c r="J153" s="1"/>
      <c r="K153" s="1"/>
      <c r="L153" s="1"/>
      <c r="M153" s="1"/>
      <c r="N153" s="1"/>
      <c r="O153" s="1"/>
    </row>
    <row r="154" spans="1:15" s="2" customFormat="1" x14ac:dyDescent="0.25">
      <c r="A154" s="19"/>
      <c r="B154" s="19"/>
      <c r="C154" s="1"/>
      <c r="F154" s="20"/>
      <c r="I154" s="1"/>
      <c r="J154" s="1"/>
      <c r="K154" s="1"/>
      <c r="L154" s="1"/>
      <c r="M154" s="1"/>
      <c r="N154" s="1"/>
      <c r="O154" s="1"/>
    </row>
    <row r="155" spans="1:15" s="2" customFormat="1" x14ac:dyDescent="0.25">
      <c r="A155" s="19"/>
      <c r="B155" s="19"/>
      <c r="C155" s="1"/>
      <c r="F155" s="20"/>
      <c r="I155" s="1"/>
      <c r="J155" s="1"/>
      <c r="K155" s="1"/>
      <c r="L155" s="1"/>
      <c r="M155" s="1"/>
      <c r="N155" s="1"/>
      <c r="O155" s="1"/>
    </row>
    <row r="156" spans="1:15" s="2" customFormat="1" x14ac:dyDescent="0.25">
      <c r="A156" s="19"/>
      <c r="B156" s="19"/>
      <c r="C156" s="1"/>
      <c r="F156" s="20"/>
      <c r="I156" s="1"/>
      <c r="J156" s="1"/>
      <c r="K156" s="1"/>
      <c r="L156" s="1"/>
      <c r="M156" s="1"/>
      <c r="N156" s="1"/>
      <c r="O156" s="1"/>
    </row>
    <row r="157" spans="1:15" s="2" customFormat="1" x14ac:dyDescent="0.25">
      <c r="A157" s="19"/>
      <c r="B157" s="19"/>
      <c r="C157" s="1"/>
      <c r="F157" s="20"/>
      <c r="I157" s="1"/>
      <c r="J157" s="1"/>
      <c r="K157" s="1"/>
      <c r="L157" s="1"/>
      <c r="M157" s="1"/>
      <c r="N157" s="1"/>
      <c r="O157" s="1"/>
    </row>
    <row r="158" spans="1:15" s="2" customFormat="1" x14ac:dyDescent="0.25">
      <c r="A158" s="19"/>
      <c r="B158" s="19"/>
      <c r="C158" s="1"/>
      <c r="F158" s="20"/>
      <c r="I158" s="1"/>
      <c r="J158" s="1"/>
      <c r="K158" s="1"/>
      <c r="L158" s="1"/>
      <c r="M158" s="1"/>
      <c r="N158" s="1"/>
      <c r="O158" s="1"/>
    </row>
    <row r="159" spans="1:15" s="2" customFormat="1" x14ac:dyDescent="0.25">
      <c r="A159" s="19"/>
      <c r="B159" s="19"/>
      <c r="C159" s="1"/>
      <c r="F159" s="20"/>
      <c r="I159" s="1"/>
      <c r="J159" s="1"/>
      <c r="K159" s="1"/>
      <c r="L159" s="1"/>
      <c r="M159" s="1"/>
      <c r="N159" s="1"/>
      <c r="O159" s="1"/>
    </row>
    <row r="160" spans="1:15" s="2" customFormat="1" x14ac:dyDescent="0.25">
      <c r="A160" s="19"/>
      <c r="B160" s="19"/>
      <c r="C160" s="1"/>
      <c r="F160" s="20"/>
      <c r="I160" s="1"/>
      <c r="J160" s="1"/>
      <c r="K160" s="1"/>
      <c r="L160" s="1"/>
      <c r="M160" s="1"/>
      <c r="N160" s="1"/>
      <c r="O160" s="1"/>
    </row>
    <row r="161" spans="1:15" s="2" customFormat="1" x14ac:dyDescent="0.25">
      <c r="A161" s="19"/>
      <c r="B161" s="19"/>
      <c r="C161" s="1"/>
      <c r="F161" s="20"/>
      <c r="I161" s="1"/>
      <c r="J161" s="1"/>
      <c r="K161" s="1"/>
      <c r="L161" s="1"/>
      <c r="M161" s="1"/>
      <c r="N161" s="1"/>
      <c r="O161" s="1"/>
    </row>
    <row r="162" spans="1:15" s="2" customFormat="1" x14ac:dyDescent="0.25">
      <c r="A162" s="19"/>
      <c r="B162" s="19"/>
      <c r="C162" s="1"/>
      <c r="F162" s="20"/>
      <c r="I162" s="1"/>
      <c r="J162" s="1"/>
      <c r="K162" s="1"/>
      <c r="L162" s="1"/>
      <c r="M162" s="1"/>
      <c r="N162" s="1"/>
      <c r="O162" s="1"/>
    </row>
    <row r="163" spans="1:15" s="2" customFormat="1" x14ac:dyDescent="0.25">
      <c r="A163" s="19"/>
      <c r="B163" s="19"/>
      <c r="C163" s="1"/>
      <c r="F163" s="20"/>
      <c r="I163" s="1"/>
      <c r="J163" s="1"/>
      <c r="K163" s="1"/>
      <c r="L163" s="1"/>
      <c r="M163" s="1"/>
      <c r="N163" s="1"/>
      <c r="O163" s="1"/>
    </row>
    <row r="164" spans="1:15" s="2" customFormat="1" x14ac:dyDescent="0.25">
      <c r="A164" s="19"/>
      <c r="B164" s="19"/>
      <c r="C164" s="1"/>
      <c r="F164" s="20"/>
      <c r="I164" s="1"/>
      <c r="J164" s="1"/>
      <c r="K164" s="1"/>
      <c r="L164" s="1"/>
      <c r="M164" s="1"/>
      <c r="N164" s="1"/>
      <c r="O164" s="1"/>
    </row>
    <row r="165" spans="1:15" s="2" customFormat="1" x14ac:dyDescent="0.25">
      <c r="A165" s="19"/>
      <c r="B165" s="19"/>
      <c r="C165" s="1"/>
      <c r="F165" s="20"/>
      <c r="I165" s="1"/>
      <c r="J165" s="1"/>
      <c r="K165" s="1"/>
      <c r="L165" s="1"/>
      <c r="M165" s="1"/>
      <c r="N165" s="1"/>
      <c r="O165" s="1"/>
    </row>
    <row r="166" spans="1:15" s="2" customFormat="1" x14ac:dyDescent="0.25">
      <c r="A166" s="19"/>
      <c r="B166" s="19"/>
      <c r="C166" s="1"/>
      <c r="F166" s="20"/>
      <c r="I166" s="1"/>
      <c r="J166" s="1"/>
      <c r="K166" s="1"/>
      <c r="L166" s="1"/>
      <c r="M166" s="1"/>
      <c r="N166" s="1"/>
      <c r="O166" s="1"/>
    </row>
    <row r="167" spans="1:15" s="2" customFormat="1" x14ac:dyDescent="0.25">
      <c r="A167" s="19"/>
      <c r="B167" s="19"/>
      <c r="C167" s="1"/>
      <c r="F167" s="20"/>
      <c r="I167" s="1"/>
      <c r="J167" s="1"/>
      <c r="K167" s="1"/>
      <c r="L167" s="1"/>
      <c r="M167" s="1"/>
      <c r="N167" s="1"/>
      <c r="O167" s="1"/>
    </row>
    <row r="168" spans="1:15" s="2" customFormat="1" x14ac:dyDescent="0.25">
      <c r="A168" s="19"/>
      <c r="B168" s="19"/>
      <c r="C168" s="1"/>
      <c r="F168" s="20"/>
      <c r="I168" s="1"/>
      <c r="J168" s="1"/>
      <c r="K168" s="1"/>
      <c r="L168" s="1"/>
      <c r="M168" s="1"/>
      <c r="N168" s="1"/>
      <c r="O168" s="1"/>
    </row>
    <row r="169" spans="1:15" s="2" customFormat="1" x14ac:dyDescent="0.25">
      <c r="A169" s="19"/>
      <c r="B169" s="19"/>
      <c r="C169" s="1"/>
      <c r="F169" s="20"/>
      <c r="I169" s="1"/>
      <c r="J169" s="1"/>
      <c r="K169" s="1"/>
      <c r="L169" s="1"/>
      <c r="M169" s="1"/>
      <c r="N169" s="1"/>
      <c r="O169" s="1"/>
    </row>
    <row r="170" spans="1:15" s="25" customFormat="1" hidden="1" x14ac:dyDescent="0.25">
      <c r="A170" s="23" t="s">
        <v>33</v>
      </c>
      <c r="B170" s="23" t="str">
        <f>IF(E7="ВЗРОСЛЫЕ","МУЖЧИНЫ",IF(E7="ДО 19 ЛЕТ","ЮНИОРЫ","ЮНОШИ"))</f>
        <v>ЮНОШИ</v>
      </c>
      <c r="C170" s="24" t="s">
        <v>34</v>
      </c>
      <c r="D170" s="24"/>
      <c r="E170" s="24" t="s">
        <v>35</v>
      </c>
      <c r="F170" s="25" t="s">
        <v>36</v>
      </c>
      <c r="G170" s="26"/>
      <c r="H170" s="26"/>
      <c r="I170" s="26"/>
    </row>
    <row r="171" spans="1:15" s="25" customFormat="1" hidden="1" x14ac:dyDescent="0.25">
      <c r="A171" s="23" t="s">
        <v>37</v>
      </c>
      <c r="B171" s="23" t="str">
        <f>IF(E7="ВЗРОСЛЫЕ","ЖЕНЩИНЫ",IF(E7="ДО 19 ЛЕТ","ЮНИОРКИ","ДЕВУШКИ"))</f>
        <v>ДЕВУШКИ</v>
      </c>
      <c r="C171" s="24" t="s">
        <v>38</v>
      </c>
      <c r="D171" s="24"/>
      <c r="E171" s="24" t="s">
        <v>39</v>
      </c>
      <c r="F171" s="25" t="s">
        <v>40</v>
      </c>
      <c r="G171" s="26"/>
      <c r="H171" s="26"/>
      <c r="I171" s="26"/>
    </row>
    <row r="172" spans="1:15" s="25" customFormat="1" hidden="1" x14ac:dyDescent="0.25">
      <c r="A172" s="23" t="s">
        <v>41</v>
      </c>
      <c r="B172" s="23" t="str">
        <f>IF(E7="ВЗРОСЛЫЕ","МУЖЧИНЫ И ЖЕНЩИНЫ",IF(E7="ДО 19 ЛЕТ","ЮНИОРЫ И ЮНИОРКИ","ЮНОШИ И ДЕВУШКИ"))</f>
        <v>ЮНОШИ И ДЕВУШКИ</v>
      </c>
      <c r="C172" s="24" t="s">
        <v>42</v>
      </c>
      <c r="D172" s="24"/>
      <c r="E172" s="24" t="s">
        <v>43</v>
      </c>
      <c r="F172" s="25" t="s">
        <v>44</v>
      </c>
      <c r="G172" s="26"/>
      <c r="H172" s="26"/>
      <c r="I172" s="26"/>
    </row>
    <row r="173" spans="1:15" s="25" customFormat="1" hidden="1" x14ac:dyDescent="0.25">
      <c r="A173" s="23" t="s">
        <v>45</v>
      </c>
      <c r="B173" s="23"/>
      <c r="C173" s="24" t="s">
        <v>46</v>
      </c>
      <c r="D173" s="24"/>
      <c r="E173" s="24" t="s">
        <v>47</v>
      </c>
      <c r="G173" s="26"/>
      <c r="H173" s="26"/>
      <c r="I173" s="26"/>
    </row>
    <row r="174" spans="1:15" s="25" customFormat="1" hidden="1" x14ac:dyDescent="0.25">
      <c r="A174" s="23" t="s">
        <v>48</v>
      </c>
      <c r="B174" s="23"/>
      <c r="C174" s="24" t="s">
        <v>49</v>
      </c>
      <c r="D174" s="24"/>
      <c r="E174" s="24" t="s">
        <v>50</v>
      </c>
      <c r="G174" s="26"/>
      <c r="H174" s="26"/>
      <c r="I174" s="26"/>
    </row>
    <row r="175" spans="1:15" s="25" customFormat="1" hidden="1" x14ac:dyDescent="0.25">
      <c r="A175" s="23" t="s">
        <v>51</v>
      </c>
      <c r="B175" s="23"/>
      <c r="C175" s="24" t="s">
        <v>52</v>
      </c>
      <c r="D175" s="24"/>
      <c r="E175" s="24"/>
      <c r="G175" s="26"/>
      <c r="H175" s="26"/>
      <c r="I175" s="26"/>
    </row>
    <row r="176" spans="1:15" s="2" customFormat="1" x14ac:dyDescent="0.25">
      <c r="A176" s="19"/>
      <c r="B176" s="19"/>
      <c r="C176" s="1"/>
      <c r="F176" s="20"/>
      <c r="I176" s="1"/>
      <c r="J176" s="1"/>
      <c r="K176" s="1"/>
      <c r="L176" s="1"/>
      <c r="M176" s="1"/>
      <c r="N176" s="1"/>
      <c r="O176" s="1"/>
    </row>
    <row r="177" spans="1:15" s="2" customFormat="1" x14ac:dyDescent="0.25">
      <c r="A177" s="19"/>
      <c r="B177" s="19"/>
      <c r="C177" s="1"/>
      <c r="F177" s="20"/>
      <c r="I177" s="1"/>
      <c r="J177" s="1"/>
      <c r="K177" s="1"/>
      <c r="L177" s="1"/>
      <c r="M177" s="1"/>
      <c r="N177" s="1"/>
      <c r="O177" s="1"/>
    </row>
    <row r="178" spans="1:15" s="2" customFormat="1" x14ac:dyDescent="0.25">
      <c r="A178" s="19"/>
      <c r="B178" s="19"/>
      <c r="C178" s="1"/>
      <c r="F178" s="20"/>
      <c r="I178" s="1"/>
      <c r="J178" s="1"/>
      <c r="K178" s="1"/>
      <c r="L178" s="1"/>
      <c r="M178" s="1"/>
      <c r="N178" s="1"/>
      <c r="O178" s="1"/>
    </row>
    <row r="179" spans="1:15" s="2" customFormat="1" x14ac:dyDescent="0.25">
      <c r="A179" s="19"/>
      <c r="B179" s="19"/>
      <c r="C179" s="1"/>
      <c r="F179" s="20"/>
      <c r="I179" s="1"/>
      <c r="J179" s="1"/>
      <c r="K179" s="1"/>
      <c r="L179" s="1"/>
      <c r="M179" s="1"/>
      <c r="N179" s="1"/>
      <c r="O179" s="1"/>
    </row>
    <row r="180" spans="1:15" s="2" customFormat="1" x14ac:dyDescent="0.25">
      <c r="A180" s="19"/>
      <c r="B180" s="19"/>
      <c r="C180" s="1"/>
      <c r="F180" s="20"/>
      <c r="I180" s="1"/>
      <c r="J180" s="1"/>
      <c r="K180" s="1"/>
      <c r="L180" s="1"/>
      <c r="M180" s="1"/>
      <c r="N180" s="1"/>
      <c r="O180" s="1"/>
    </row>
    <row r="181" spans="1:15" s="2" customFormat="1" x14ac:dyDescent="0.25">
      <c r="A181" s="19"/>
      <c r="B181" s="19"/>
      <c r="C181" s="1"/>
      <c r="F181" s="20"/>
      <c r="I181" s="1"/>
      <c r="J181" s="1"/>
      <c r="K181" s="1"/>
      <c r="L181" s="1"/>
      <c r="M181" s="1"/>
      <c r="N181" s="1"/>
      <c r="O181" s="1"/>
    </row>
    <row r="182" spans="1:15" s="2" customFormat="1" x14ac:dyDescent="0.25">
      <c r="A182" s="19"/>
      <c r="B182" s="19"/>
      <c r="C182" s="1"/>
      <c r="F182" s="20"/>
      <c r="I182" s="1"/>
      <c r="J182" s="1"/>
      <c r="K182" s="1"/>
      <c r="L182" s="1"/>
      <c r="M182" s="1"/>
      <c r="N182" s="1"/>
      <c r="O182" s="1"/>
    </row>
    <row r="183" spans="1:15" s="2" customFormat="1" x14ac:dyDescent="0.25">
      <c r="A183" s="19"/>
      <c r="B183" s="19"/>
      <c r="C183" s="1"/>
      <c r="F183" s="20"/>
      <c r="I183" s="1"/>
      <c r="J183" s="1"/>
      <c r="K183" s="1"/>
      <c r="L183" s="1"/>
      <c r="M183" s="1"/>
      <c r="N183" s="1"/>
      <c r="O183" s="1"/>
    </row>
    <row r="184" spans="1:15" s="2" customFormat="1" x14ac:dyDescent="0.25">
      <c r="A184" s="19"/>
      <c r="B184" s="19"/>
      <c r="C184" s="1"/>
      <c r="F184" s="20"/>
      <c r="I184" s="1"/>
      <c r="J184" s="1"/>
      <c r="K184" s="1"/>
      <c r="L184" s="1"/>
      <c r="M184" s="1"/>
      <c r="N184" s="1"/>
      <c r="O184" s="1"/>
    </row>
    <row r="185" spans="1:15" s="2" customFormat="1" x14ac:dyDescent="0.25">
      <c r="A185" s="19"/>
      <c r="B185" s="19"/>
      <c r="C185" s="1"/>
      <c r="F185" s="20"/>
      <c r="I185" s="1"/>
      <c r="J185" s="1"/>
      <c r="K185" s="1"/>
      <c r="L185" s="1"/>
      <c r="M185" s="1"/>
      <c r="N185" s="1"/>
      <c r="O185" s="1"/>
    </row>
    <row r="186" spans="1:15" s="2" customFormat="1" x14ac:dyDescent="0.25">
      <c r="A186" s="19"/>
      <c r="B186" s="19"/>
      <c r="C186" s="1"/>
      <c r="F186" s="20"/>
      <c r="I186" s="1"/>
      <c r="J186" s="1"/>
      <c r="K186" s="1"/>
      <c r="L186" s="1"/>
      <c r="M186" s="1"/>
      <c r="N186" s="1"/>
      <c r="O186" s="1"/>
    </row>
    <row r="187" spans="1:15" s="2" customFormat="1" x14ac:dyDescent="0.25">
      <c r="A187" s="19"/>
      <c r="B187" s="19"/>
      <c r="C187" s="1"/>
      <c r="F187" s="20"/>
      <c r="I187" s="1"/>
      <c r="J187" s="1"/>
      <c r="K187" s="1"/>
      <c r="L187" s="1"/>
      <c r="M187" s="1"/>
      <c r="N187" s="1"/>
      <c r="O187" s="1"/>
    </row>
    <row r="188" spans="1:15" s="2" customFormat="1" x14ac:dyDescent="0.25">
      <c r="A188" s="19"/>
      <c r="B188" s="19"/>
      <c r="C188" s="1"/>
      <c r="F188" s="20"/>
      <c r="I188" s="1"/>
      <c r="J188" s="1"/>
      <c r="K188" s="1"/>
      <c r="L188" s="1"/>
      <c r="M188" s="1"/>
      <c r="N188" s="1"/>
      <c r="O188" s="1"/>
    </row>
    <row r="189" spans="1:15" s="2" customFormat="1" x14ac:dyDescent="0.25">
      <c r="A189" s="19"/>
      <c r="B189" s="19"/>
      <c r="C189" s="1"/>
      <c r="F189" s="20"/>
      <c r="I189" s="1"/>
      <c r="J189" s="1"/>
      <c r="K189" s="1"/>
      <c r="L189" s="1"/>
      <c r="M189" s="1"/>
      <c r="N189" s="1"/>
      <c r="O189" s="1"/>
    </row>
    <row r="190" spans="1:15" s="2" customFormat="1" x14ac:dyDescent="0.25">
      <c r="A190" s="19"/>
      <c r="B190" s="19"/>
      <c r="C190" s="1"/>
      <c r="F190" s="20"/>
      <c r="I190" s="1"/>
      <c r="J190" s="1"/>
      <c r="K190" s="1"/>
      <c r="L190" s="1"/>
      <c r="M190" s="1"/>
      <c r="N190" s="1"/>
      <c r="O190" s="1"/>
    </row>
    <row r="191" spans="1:15" s="2" customFormat="1" x14ac:dyDescent="0.25">
      <c r="A191" s="19"/>
      <c r="B191" s="19"/>
      <c r="C191" s="1"/>
      <c r="F191" s="20"/>
      <c r="I191" s="1"/>
      <c r="J191" s="1"/>
      <c r="K191" s="1"/>
      <c r="L191" s="1"/>
      <c r="M191" s="1"/>
      <c r="N191" s="1"/>
      <c r="O191" s="1"/>
    </row>
    <row r="192" spans="1:15" s="2" customFormat="1" x14ac:dyDescent="0.25">
      <c r="A192" s="19"/>
      <c r="B192" s="19"/>
      <c r="C192" s="1"/>
      <c r="F192" s="20"/>
      <c r="I192" s="1"/>
      <c r="J192" s="1"/>
      <c r="K192" s="1"/>
      <c r="L192" s="1"/>
      <c r="M192" s="1"/>
      <c r="N192" s="1"/>
      <c r="O192" s="1"/>
    </row>
    <row r="193" spans="1:15" s="2" customFormat="1" x14ac:dyDescent="0.25">
      <c r="A193" s="19"/>
      <c r="B193" s="19"/>
      <c r="C193" s="1"/>
      <c r="F193" s="20"/>
      <c r="I193" s="1"/>
      <c r="J193" s="1"/>
      <c r="K193" s="1"/>
      <c r="L193" s="1"/>
      <c r="M193" s="1"/>
      <c r="N193" s="1"/>
      <c r="O193" s="1"/>
    </row>
    <row r="194" spans="1:15" s="2" customFormat="1" x14ac:dyDescent="0.25">
      <c r="A194" s="19"/>
      <c r="B194" s="19"/>
      <c r="C194" s="1"/>
      <c r="F194" s="20"/>
      <c r="I194" s="1"/>
      <c r="J194" s="1"/>
      <c r="K194" s="1"/>
      <c r="L194" s="1"/>
      <c r="M194" s="1"/>
      <c r="N194" s="1"/>
      <c r="O194" s="1"/>
    </row>
    <row r="195" spans="1:15" s="2" customFormat="1" x14ac:dyDescent="0.25">
      <c r="A195" s="19"/>
      <c r="B195" s="19"/>
      <c r="C195" s="1"/>
      <c r="F195" s="20"/>
      <c r="I195" s="1"/>
      <c r="J195" s="1"/>
      <c r="K195" s="1"/>
      <c r="L195" s="1"/>
      <c r="M195" s="1"/>
      <c r="N195" s="1"/>
      <c r="O195" s="1"/>
    </row>
    <row r="196" spans="1:15" s="2" customFormat="1" x14ac:dyDescent="0.25">
      <c r="A196" s="19"/>
      <c r="B196" s="19"/>
      <c r="C196" s="1"/>
      <c r="F196" s="20"/>
      <c r="I196" s="1"/>
      <c r="J196" s="1"/>
      <c r="K196" s="1"/>
      <c r="L196" s="1"/>
      <c r="M196" s="1"/>
      <c r="N196" s="1"/>
      <c r="O196" s="1"/>
    </row>
    <row r="197" spans="1:15" s="2" customFormat="1" x14ac:dyDescent="0.25">
      <c r="A197" s="19"/>
      <c r="B197" s="19"/>
      <c r="C197" s="1"/>
      <c r="F197" s="20"/>
      <c r="I197" s="1"/>
      <c r="J197" s="1"/>
      <c r="K197" s="1"/>
      <c r="L197" s="1"/>
      <c r="M197" s="1"/>
      <c r="N197" s="1"/>
      <c r="O197" s="1"/>
    </row>
    <row r="198" spans="1:15" s="2" customFormat="1" x14ac:dyDescent="0.25">
      <c r="A198" s="19"/>
      <c r="B198" s="19"/>
      <c r="C198" s="1"/>
      <c r="F198" s="20"/>
      <c r="I198" s="1"/>
      <c r="J198" s="1"/>
      <c r="K198" s="1"/>
      <c r="L198" s="1"/>
      <c r="M198" s="1"/>
      <c r="N198" s="1"/>
      <c r="O198" s="1"/>
    </row>
    <row r="199" spans="1:15" s="2" customFormat="1" x14ac:dyDescent="0.25">
      <c r="A199" s="19"/>
      <c r="B199" s="19"/>
      <c r="C199" s="1"/>
      <c r="F199" s="20"/>
      <c r="I199" s="1"/>
      <c r="J199" s="1"/>
      <c r="K199" s="1"/>
      <c r="L199" s="1"/>
      <c r="M199" s="1"/>
      <c r="N199" s="1"/>
      <c r="O199" s="1"/>
    </row>
    <row r="200" spans="1:15" s="2" customFormat="1" x14ac:dyDescent="0.25">
      <c r="A200" s="19"/>
      <c r="B200" s="19"/>
      <c r="C200" s="1"/>
      <c r="F200" s="20"/>
      <c r="I200" s="1"/>
      <c r="J200" s="1"/>
      <c r="K200" s="1"/>
      <c r="L200" s="1"/>
      <c r="M200" s="1"/>
      <c r="N200" s="1"/>
      <c r="O200" s="1"/>
    </row>
    <row r="201" spans="1:15" s="2" customFormat="1" x14ac:dyDescent="0.25">
      <c r="A201" s="19"/>
      <c r="B201" s="19"/>
      <c r="C201" s="1"/>
      <c r="F201" s="20"/>
      <c r="I201" s="1"/>
      <c r="J201" s="1"/>
      <c r="K201" s="1"/>
      <c r="L201" s="1"/>
      <c r="M201" s="1"/>
      <c r="N201" s="1"/>
      <c r="O201" s="1"/>
    </row>
    <row r="202" spans="1:15" s="2" customFormat="1" x14ac:dyDescent="0.25">
      <c r="A202" s="19"/>
      <c r="B202" s="19"/>
      <c r="C202" s="1"/>
      <c r="F202" s="20"/>
      <c r="I202" s="1"/>
      <c r="J202" s="1"/>
      <c r="K202" s="1"/>
      <c r="L202" s="1"/>
      <c r="M202" s="1"/>
      <c r="N202" s="1"/>
      <c r="O202" s="1"/>
    </row>
    <row r="203" spans="1:15" s="2" customFormat="1" x14ac:dyDescent="0.25">
      <c r="A203" s="19"/>
      <c r="B203" s="19"/>
      <c r="C203" s="1"/>
      <c r="F203" s="20"/>
      <c r="I203" s="1"/>
      <c r="J203" s="1"/>
      <c r="K203" s="1"/>
      <c r="L203" s="1"/>
      <c r="M203" s="1"/>
      <c r="N203" s="1"/>
      <c r="O203" s="1"/>
    </row>
    <row r="204" spans="1:15" s="2" customFormat="1" x14ac:dyDescent="0.25">
      <c r="A204" s="19"/>
      <c r="B204" s="19"/>
      <c r="C204" s="1"/>
      <c r="F204" s="20"/>
      <c r="I204" s="1"/>
      <c r="J204" s="1"/>
      <c r="K204" s="1"/>
      <c r="L204" s="1"/>
      <c r="M204" s="1"/>
      <c r="N204" s="1"/>
      <c r="O204" s="1"/>
    </row>
    <row r="205" spans="1:15" s="2" customFormat="1" x14ac:dyDescent="0.25">
      <c r="A205" s="19"/>
      <c r="B205" s="19"/>
      <c r="C205" s="1"/>
      <c r="F205" s="20"/>
      <c r="I205" s="1"/>
      <c r="J205" s="1"/>
      <c r="K205" s="1"/>
      <c r="L205" s="1"/>
      <c r="M205" s="1"/>
      <c r="N205" s="1"/>
      <c r="O205" s="1"/>
    </row>
    <row r="206" spans="1:15" s="2" customFormat="1" x14ac:dyDescent="0.25">
      <c r="A206" s="19"/>
      <c r="B206" s="19"/>
      <c r="C206" s="1"/>
      <c r="F206" s="20"/>
      <c r="I206" s="1"/>
      <c r="J206" s="1"/>
      <c r="K206" s="1"/>
      <c r="L206" s="1"/>
      <c r="M206" s="1"/>
      <c r="N206" s="1"/>
      <c r="O206" s="1"/>
    </row>
    <row r="207" spans="1:15" s="2" customFormat="1" x14ac:dyDescent="0.25">
      <c r="A207" s="19"/>
      <c r="B207" s="19"/>
      <c r="C207" s="1"/>
      <c r="F207" s="20"/>
      <c r="I207" s="1"/>
      <c r="J207" s="1"/>
      <c r="K207" s="1"/>
      <c r="L207" s="1"/>
      <c r="M207" s="1"/>
      <c r="N207" s="1"/>
      <c r="O207" s="1"/>
    </row>
    <row r="208" spans="1:15" s="2" customFormat="1" x14ac:dyDescent="0.25">
      <c r="A208" s="19"/>
      <c r="B208" s="19"/>
      <c r="C208" s="1"/>
      <c r="F208" s="20"/>
      <c r="I208" s="1"/>
      <c r="J208" s="1"/>
      <c r="K208" s="1"/>
      <c r="L208" s="1"/>
      <c r="M208" s="1"/>
      <c r="N208" s="1"/>
      <c r="O208" s="1"/>
    </row>
    <row r="209" spans="1:15" s="2" customFormat="1" x14ac:dyDescent="0.25">
      <c r="A209" s="19"/>
      <c r="B209" s="19"/>
      <c r="C209" s="1"/>
      <c r="F209" s="20"/>
      <c r="I209" s="1"/>
      <c r="J209" s="1"/>
      <c r="K209" s="1"/>
      <c r="L209" s="1"/>
      <c r="M209" s="1"/>
      <c r="N209" s="1"/>
      <c r="O209" s="1"/>
    </row>
    <row r="210" spans="1:15" s="2" customFormat="1" x14ac:dyDescent="0.25">
      <c r="A210" s="19"/>
      <c r="B210" s="19"/>
      <c r="C210" s="1"/>
      <c r="F210" s="20"/>
      <c r="I210" s="1"/>
      <c r="J210" s="1"/>
      <c r="K210" s="1"/>
      <c r="L210" s="1"/>
      <c r="M210" s="1"/>
      <c r="N210" s="1"/>
      <c r="O210" s="1"/>
    </row>
    <row r="211" spans="1:15" s="2" customFormat="1" x14ac:dyDescent="0.25">
      <c r="A211" s="19"/>
      <c r="B211" s="19"/>
      <c r="C211" s="1"/>
      <c r="F211" s="20"/>
      <c r="I211" s="1"/>
      <c r="J211" s="1"/>
      <c r="K211" s="1"/>
      <c r="L211" s="1"/>
      <c r="M211" s="1"/>
      <c r="N211" s="1"/>
      <c r="O211" s="1"/>
    </row>
    <row r="212" spans="1:15" s="2" customFormat="1" x14ac:dyDescent="0.25">
      <c r="A212" s="19"/>
      <c r="B212" s="19"/>
      <c r="C212" s="1"/>
      <c r="F212" s="20"/>
      <c r="I212" s="1"/>
      <c r="J212" s="1"/>
      <c r="K212" s="1"/>
      <c r="L212" s="1"/>
      <c r="M212" s="1"/>
      <c r="N212" s="1"/>
      <c r="O212" s="1"/>
    </row>
    <row r="213" spans="1:15" s="2" customFormat="1" x14ac:dyDescent="0.25">
      <c r="A213" s="19"/>
      <c r="B213" s="19"/>
      <c r="C213" s="1"/>
      <c r="F213" s="20"/>
      <c r="I213" s="1"/>
      <c r="J213" s="1"/>
      <c r="K213" s="1"/>
      <c r="L213" s="1"/>
      <c r="M213" s="1"/>
      <c r="N213" s="1"/>
      <c r="O213" s="1"/>
    </row>
    <row r="214" spans="1:15" s="2" customFormat="1" x14ac:dyDescent="0.25">
      <c r="A214" s="19"/>
      <c r="B214" s="19"/>
      <c r="C214" s="1"/>
      <c r="F214" s="20"/>
      <c r="I214" s="1"/>
      <c r="J214" s="1"/>
      <c r="K214" s="1"/>
      <c r="L214" s="1"/>
      <c r="M214" s="1"/>
      <c r="N214" s="1"/>
      <c r="O214" s="1"/>
    </row>
    <row r="215" spans="1:15" s="2" customFormat="1" x14ac:dyDescent="0.25">
      <c r="A215" s="19"/>
      <c r="B215" s="19"/>
      <c r="C215" s="1"/>
      <c r="F215" s="20"/>
      <c r="I215" s="1"/>
      <c r="J215" s="1"/>
      <c r="K215" s="1"/>
      <c r="L215" s="1"/>
      <c r="M215" s="1"/>
      <c r="N215" s="1"/>
      <c r="O215" s="1"/>
    </row>
    <row r="216" spans="1:15" s="2" customFormat="1" x14ac:dyDescent="0.25">
      <c r="A216" s="19"/>
      <c r="B216" s="19"/>
      <c r="C216" s="1"/>
      <c r="F216" s="20"/>
      <c r="I216" s="1"/>
      <c r="J216" s="1"/>
      <c r="K216" s="1"/>
      <c r="L216" s="1"/>
      <c r="M216" s="1"/>
      <c r="N216" s="1"/>
      <c r="O216" s="1"/>
    </row>
    <row r="217" spans="1:15" s="2" customFormat="1" x14ac:dyDescent="0.25">
      <c r="A217" s="19"/>
      <c r="B217" s="19"/>
      <c r="C217" s="1"/>
      <c r="F217" s="20"/>
      <c r="I217" s="1"/>
      <c r="J217" s="1"/>
      <c r="K217" s="1"/>
      <c r="L217" s="1"/>
      <c r="M217" s="1"/>
      <c r="N217" s="1"/>
      <c r="O217" s="1"/>
    </row>
    <row r="218" spans="1:15" s="2" customFormat="1" x14ac:dyDescent="0.25">
      <c r="A218" s="19"/>
      <c r="B218" s="19"/>
      <c r="C218" s="1"/>
      <c r="F218" s="20"/>
      <c r="I218" s="1"/>
      <c r="J218" s="1"/>
      <c r="K218" s="1"/>
      <c r="L218" s="1"/>
      <c r="M218" s="1"/>
      <c r="N218" s="1"/>
      <c r="O218" s="1"/>
    </row>
    <row r="219" spans="1:15" s="2" customFormat="1" x14ac:dyDescent="0.25">
      <c r="A219" s="19"/>
      <c r="B219" s="19"/>
      <c r="C219" s="1"/>
      <c r="F219" s="20"/>
      <c r="I219" s="1"/>
      <c r="J219" s="1"/>
      <c r="K219" s="1"/>
      <c r="L219" s="1"/>
      <c r="M219" s="1"/>
      <c r="N219" s="1"/>
      <c r="O219" s="1"/>
    </row>
    <row r="220" spans="1:15" s="2" customFormat="1" x14ac:dyDescent="0.25">
      <c r="A220" s="19"/>
      <c r="B220" s="19"/>
      <c r="C220" s="1"/>
      <c r="F220" s="20"/>
      <c r="I220" s="1"/>
      <c r="J220" s="1"/>
      <c r="K220" s="1"/>
      <c r="L220" s="1"/>
      <c r="M220" s="1"/>
      <c r="N220" s="1"/>
      <c r="O220" s="1"/>
    </row>
    <row r="221" spans="1:15" s="2" customFormat="1" x14ac:dyDescent="0.25">
      <c r="A221" s="19"/>
      <c r="B221" s="19"/>
      <c r="C221" s="1"/>
      <c r="F221" s="20"/>
      <c r="I221" s="1"/>
      <c r="J221" s="1"/>
      <c r="K221" s="1"/>
      <c r="L221" s="1"/>
      <c r="M221" s="1"/>
      <c r="N221" s="1"/>
      <c r="O221" s="1"/>
    </row>
    <row r="222" spans="1:15" s="2" customFormat="1" x14ac:dyDescent="0.25">
      <c r="A222" s="19"/>
      <c r="B222" s="19"/>
      <c r="C222" s="1"/>
      <c r="F222" s="20"/>
      <c r="I222" s="1"/>
      <c r="J222" s="1"/>
      <c r="K222" s="1"/>
      <c r="L222" s="1"/>
      <c r="M222" s="1"/>
      <c r="N222" s="1"/>
      <c r="O222" s="1"/>
    </row>
    <row r="223" spans="1:15" s="2" customFormat="1" x14ac:dyDescent="0.25">
      <c r="A223" s="19"/>
      <c r="B223" s="19"/>
      <c r="C223" s="1"/>
      <c r="F223" s="20"/>
      <c r="I223" s="1"/>
      <c r="J223" s="1"/>
      <c r="K223" s="1"/>
      <c r="L223" s="1"/>
      <c r="M223" s="1"/>
      <c r="N223" s="1"/>
      <c r="O223" s="1"/>
    </row>
    <row r="224" spans="1:15" s="2" customFormat="1" x14ac:dyDescent="0.25">
      <c r="A224" s="19"/>
      <c r="B224" s="19"/>
      <c r="C224" s="1"/>
      <c r="F224" s="20"/>
      <c r="I224" s="1"/>
      <c r="J224" s="1"/>
      <c r="K224" s="1"/>
      <c r="L224" s="1"/>
      <c r="M224" s="1"/>
      <c r="N224" s="1"/>
      <c r="O224" s="1"/>
    </row>
    <row r="225" spans="1:15" s="2" customFormat="1" x14ac:dyDescent="0.25">
      <c r="A225" s="19"/>
      <c r="B225" s="19"/>
      <c r="C225" s="1"/>
      <c r="F225" s="20"/>
      <c r="I225" s="1"/>
      <c r="J225" s="1"/>
      <c r="K225" s="1"/>
      <c r="L225" s="1"/>
      <c r="M225" s="1"/>
      <c r="N225" s="1"/>
      <c r="O225" s="1"/>
    </row>
    <row r="226" spans="1:15" s="2" customFormat="1" x14ac:dyDescent="0.25">
      <c r="A226" s="19"/>
      <c r="B226" s="19"/>
      <c r="C226" s="1"/>
      <c r="F226" s="20"/>
      <c r="I226" s="1"/>
      <c r="J226" s="1"/>
      <c r="K226" s="1"/>
      <c r="L226" s="1"/>
      <c r="M226" s="1"/>
      <c r="N226" s="1"/>
      <c r="O226" s="1"/>
    </row>
    <row r="227" spans="1:15" s="2" customFormat="1" x14ac:dyDescent="0.25">
      <c r="A227" s="19"/>
      <c r="B227" s="19"/>
      <c r="C227" s="1"/>
      <c r="F227" s="20"/>
      <c r="I227" s="1"/>
      <c r="J227" s="1"/>
      <c r="K227" s="1"/>
      <c r="L227" s="1"/>
      <c r="M227" s="1"/>
      <c r="N227" s="1"/>
      <c r="O227" s="1"/>
    </row>
    <row r="228" spans="1:15" s="2" customFormat="1" x14ac:dyDescent="0.25">
      <c r="A228" s="19"/>
      <c r="B228" s="19"/>
      <c r="C228" s="1"/>
      <c r="F228" s="20"/>
      <c r="I228" s="1"/>
      <c r="J228" s="1"/>
      <c r="K228" s="1"/>
      <c r="L228" s="1"/>
      <c r="M228" s="1"/>
      <c r="N228" s="1"/>
      <c r="O228" s="1"/>
    </row>
    <row r="229" spans="1:15" s="2" customFormat="1" x14ac:dyDescent="0.25">
      <c r="A229" s="19"/>
      <c r="B229" s="19"/>
      <c r="C229" s="1"/>
      <c r="F229" s="20"/>
      <c r="I229" s="1"/>
      <c r="J229" s="1"/>
      <c r="K229" s="1"/>
      <c r="L229" s="1"/>
      <c r="M229" s="1"/>
      <c r="N229" s="1"/>
      <c r="O229" s="1"/>
    </row>
    <row r="230" spans="1:15" s="2" customFormat="1" x14ac:dyDescent="0.25">
      <c r="A230" s="19"/>
      <c r="B230" s="19"/>
      <c r="C230" s="1"/>
      <c r="F230" s="20"/>
      <c r="I230" s="1"/>
      <c r="J230" s="1"/>
      <c r="K230" s="1"/>
      <c r="L230" s="1"/>
      <c r="M230" s="1"/>
      <c r="N230" s="1"/>
      <c r="O230" s="1"/>
    </row>
    <row r="231" spans="1:15" s="2" customFormat="1" x14ac:dyDescent="0.25">
      <c r="A231" s="19"/>
      <c r="B231" s="19"/>
      <c r="C231" s="1"/>
      <c r="F231" s="20"/>
      <c r="I231" s="1"/>
      <c r="J231" s="1"/>
      <c r="K231" s="1"/>
      <c r="L231" s="1"/>
      <c r="M231" s="1"/>
      <c r="N231" s="1"/>
      <c r="O231" s="1"/>
    </row>
    <row r="232" spans="1:15" s="2" customFormat="1" x14ac:dyDescent="0.25">
      <c r="A232" s="19"/>
      <c r="B232" s="19"/>
      <c r="C232" s="1"/>
      <c r="F232" s="20"/>
      <c r="I232" s="1"/>
      <c r="J232" s="1"/>
      <c r="K232" s="1"/>
      <c r="L232" s="1"/>
      <c r="M232" s="1"/>
      <c r="N232" s="1"/>
      <c r="O232" s="1"/>
    </row>
    <row r="233" spans="1:15" s="2" customFormat="1" x14ac:dyDescent="0.25">
      <c r="A233" s="19"/>
      <c r="B233" s="19"/>
      <c r="C233" s="1"/>
      <c r="F233" s="20"/>
      <c r="I233" s="1"/>
      <c r="J233" s="1"/>
      <c r="K233" s="1"/>
      <c r="L233" s="1"/>
      <c r="M233" s="1"/>
      <c r="N233" s="1"/>
      <c r="O233" s="1"/>
    </row>
    <row r="234" spans="1:15" s="2" customFormat="1" x14ac:dyDescent="0.25">
      <c r="A234" s="19"/>
      <c r="B234" s="19"/>
      <c r="C234" s="1"/>
      <c r="F234" s="20"/>
      <c r="I234" s="1"/>
      <c r="J234" s="1"/>
      <c r="K234" s="1"/>
      <c r="L234" s="1"/>
      <c r="M234" s="1"/>
      <c r="N234" s="1"/>
      <c r="O234" s="1"/>
    </row>
    <row r="235" spans="1:15" s="2" customFormat="1" x14ac:dyDescent="0.25">
      <c r="A235" s="19"/>
      <c r="B235" s="19"/>
      <c r="C235" s="1"/>
      <c r="F235" s="20"/>
      <c r="I235" s="1"/>
      <c r="J235" s="1"/>
      <c r="K235" s="1"/>
      <c r="L235" s="1"/>
      <c r="M235" s="1"/>
      <c r="N235" s="1"/>
      <c r="O235" s="1"/>
    </row>
    <row r="236" spans="1:15" s="2" customFormat="1" x14ac:dyDescent="0.25">
      <c r="A236" s="19"/>
      <c r="B236" s="19"/>
      <c r="C236" s="1"/>
      <c r="F236" s="20"/>
      <c r="I236" s="1"/>
      <c r="J236" s="1"/>
      <c r="K236" s="1"/>
      <c r="L236" s="1"/>
      <c r="M236" s="1"/>
      <c r="N236" s="1"/>
      <c r="O236" s="1"/>
    </row>
    <row r="237" spans="1:15" s="2" customFormat="1" x14ac:dyDescent="0.25">
      <c r="A237" s="19"/>
      <c r="B237" s="19"/>
      <c r="C237" s="1"/>
      <c r="F237" s="20"/>
      <c r="I237" s="1"/>
      <c r="J237" s="1"/>
      <c r="K237" s="1"/>
      <c r="L237" s="1"/>
      <c r="M237" s="1"/>
      <c r="N237" s="1"/>
      <c r="O237" s="1"/>
    </row>
    <row r="238" spans="1:15" s="2" customFormat="1" x14ac:dyDescent="0.25">
      <c r="A238" s="19"/>
      <c r="B238" s="19"/>
      <c r="C238" s="1"/>
      <c r="F238" s="20"/>
      <c r="I238" s="1"/>
      <c r="J238" s="1"/>
      <c r="K238" s="1"/>
      <c r="L238" s="1"/>
      <c r="M238" s="1"/>
      <c r="N238" s="1"/>
      <c r="O238" s="1"/>
    </row>
    <row r="239" spans="1:15" s="2" customFormat="1" x14ac:dyDescent="0.25">
      <c r="A239" s="19"/>
      <c r="B239" s="19"/>
      <c r="C239" s="1"/>
      <c r="F239" s="20"/>
      <c r="I239" s="1"/>
      <c r="J239" s="1"/>
      <c r="K239" s="1"/>
      <c r="L239" s="1"/>
      <c r="M239" s="1"/>
      <c r="N239" s="1"/>
      <c r="O239" s="1"/>
    </row>
    <row r="240" spans="1:15" s="2" customFormat="1" x14ac:dyDescent="0.25">
      <c r="A240" s="19"/>
      <c r="B240" s="19"/>
      <c r="C240" s="1"/>
      <c r="F240" s="20"/>
      <c r="I240" s="1"/>
      <c r="J240" s="1"/>
      <c r="K240" s="1"/>
      <c r="L240" s="1"/>
      <c r="M240" s="1"/>
      <c r="N240" s="1"/>
      <c r="O240" s="1"/>
    </row>
    <row r="241" spans="1:15" s="2" customFormat="1" x14ac:dyDescent="0.25">
      <c r="A241" s="19"/>
      <c r="B241" s="19"/>
      <c r="C241" s="1"/>
      <c r="F241" s="20"/>
      <c r="I241" s="1"/>
      <c r="J241" s="1"/>
      <c r="K241" s="1"/>
      <c r="L241" s="1"/>
      <c r="M241" s="1"/>
      <c r="N241" s="1"/>
      <c r="O241" s="1"/>
    </row>
    <row r="242" spans="1:15" s="2" customFormat="1" x14ac:dyDescent="0.25">
      <c r="A242" s="19"/>
      <c r="B242" s="19"/>
      <c r="C242" s="1"/>
      <c r="F242" s="20"/>
      <c r="I242" s="1"/>
      <c r="J242" s="1"/>
      <c r="K242" s="1"/>
      <c r="L242" s="1"/>
      <c r="M242" s="1"/>
      <c r="N242" s="1"/>
      <c r="O242" s="1"/>
    </row>
    <row r="243" spans="1:15" s="2" customFormat="1" x14ac:dyDescent="0.25">
      <c r="A243" s="19"/>
      <c r="B243" s="19"/>
      <c r="C243" s="1"/>
      <c r="F243" s="20"/>
      <c r="I243" s="1"/>
      <c r="J243" s="1"/>
      <c r="K243" s="1"/>
      <c r="L243" s="1"/>
      <c r="M243" s="1"/>
      <c r="N243" s="1"/>
      <c r="O243" s="1"/>
    </row>
    <row r="244" spans="1:15" s="2" customFormat="1" x14ac:dyDescent="0.25">
      <c r="A244" s="19"/>
      <c r="B244" s="19"/>
      <c r="C244" s="1"/>
      <c r="F244" s="20"/>
      <c r="I244" s="1"/>
      <c r="J244" s="1"/>
      <c r="K244" s="1"/>
      <c r="L244" s="1"/>
      <c r="M244" s="1"/>
      <c r="N244" s="1"/>
      <c r="O244" s="1"/>
    </row>
    <row r="245" spans="1:15" s="2" customFormat="1" x14ac:dyDescent="0.25">
      <c r="A245" s="19"/>
      <c r="B245" s="19"/>
      <c r="C245" s="1"/>
      <c r="F245" s="20"/>
      <c r="I245" s="1"/>
      <c r="J245" s="1"/>
      <c r="K245" s="1"/>
      <c r="L245" s="1"/>
      <c r="M245" s="1"/>
      <c r="N245" s="1"/>
      <c r="O245" s="1"/>
    </row>
    <row r="246" spans="1:15" s="2" customFormat="1" x14ac:dyDescent="0.25">
      <c r="A246" s="19"/>
      <c r="B246" s="19"/>
      <c r="C246" s="1"/>
      <c r="F246" s="20"/>
      <c r="I246" s="1"/>
      <c r="J246" s="1"/>
      <c r="K246" s="1"/>
      <c r="L246" s="1"/>
      <c r="M246" s="1"/>
      <c r="N246" s="1"/>
      <c r="O246" s="1"/>
    </row>
    <row r="247" spans="1:15" s="2" customFormat="1" x14ac:dyDescent="0.25">
      <c r="A247" s="19"/>
      <c r="B247" s="19"/>
      <c r="C247" s="1"/>
      <c r="F247" s="20"/>
      <c r="I247" s="1"/>
      <c r="J247" s="1"/>
      <c r="K247" s="1"/>
      <c r="L247" s="1"/>
      <c r="M247" s="1"/>
      <c r="N247" s="1"/>
      <c r="O247" s="1"/>
    </row>
    <row r="248" spans="1:15" s="2" customFormat="1" x14ac:dyDescent="0.25">
      <c r="A248" s="19"/>
      <c r="B248" s="19"/>
      <c r="C248" s="1"/>
      <c r="F248" s="20"/>
      <c r="I248" s="1"/>
      <c r="J248" s="1"/>
      <c r="K248" s="1"/>
      <c r="L248" s="1"/>
      <c r="M248" s="1"/>
      <c r="N248" s="1"/>
      <c r="O248" s="1"/>
    </row>
    <row r="249" spans="1:15" s="2" customFormat="1" x14ac:dyDescent="0.25">
      <c r="A249" s="19"/>
      <c r="B249" s="19"/>
      <c r="C249" s="1"/>
      <c r="F249" s="20"/>
      <c r="I249" s="1"/>
      <c r="J249" s="1"/>
      <c r="K249" s="1"/>
      <c r="L249" s="1"/>
      <c r="M249" s="1"/>
      <c r="N249" s="1"/>
      <c r="O249" s="1"/>
    </row>
    <row r="250" spans="1:15" s="2" customFormat="1" x14ac:dyDescent="0.25">
      <c r="A250" s="19"/>
      <c r="B250" s="19"/>
      <c r="C250" s="1"/>
      <c r="F250" s="20"/>
      <c r="I250" s="1"/>
      <c r="J250" s="1"/>
      <c r="K250" s="1"/>
      <c r="L250" s="1"/>
      <c r="M250" s="1"/>
      <c r="N250" s="1"/>
      <c r="O250" s="1"/>
    </row>
    <row r="251" spans="1:15" s="2" customFormat="1" x14ac:dyDescent="0.25">
      <c r="A251" s="19"/>
      <c r="B251" s="19"/>
      <c r="C251" s="1"/>
      <c r="F251" s="20"/>
      <c r="I251" s="1"/>
      <c r="J251" s="1"/>
      <c r="K251" s="1"/>
      <c r="L251" s="1"/>
      <c r="M251" s="1"/>
      <c r="N251" s="1"/>
      <c r="O251" s="1"/>
    </row>
    <row r="252" spans="1:15" s="2" customFormat="1" x14ac:dyDescent="0.25">
      <c r="A252" s="19"/>
      <c r="B252" s="19"/>
      <c r="C252" s="1"/>
      <c r="F252" s="20"/>
      <c r="I252" s="1"/>
      <c r="J252" s="1"/>
      <c r="K252" s="1"/>
      <c r="L252" s="1"/>
      <c r="M252" s="1"/>
      <c r="N252" s="1"/>
      <c r="O252" s="1"/>
    </row>
    <row r="253" spans="1:15" s="2" customFormat="1" x14ac:dyDescent="0.25">
      <c r="A253" s="19"/>
      <c r="B253" s="19"/>
      <c r="C253" s="1"/>
      <c r="F253" s="20"/>
      <c r="I253" s="1"/>
      <c r="J253" s="1"/>
      <c r="K253" s="1"/>
      <c r="L253" s="1"/>
      <c r="M253" s="1"/>
      <c r="N253" s="1"/>
      <c r="O253" s="1"/>
    </row>
    <row r="254" spans="1:15" s="2" customFormat="1" x14ac:dyDescent="0.25">
      <c r="A254" s="19"/>
      <c r="B254" s="19"/>
      <c r="C254" s="1"/>
      <c r="F254" s="20"/>
      <c r="I254" s="1"/>
      <c r="J254" s="1"/>
      <c r="K254" s="1"/>
      <c r="L254" s="1"/>
      <c r="M254" s="1"/>
      <c r="N254" s="1"/>
      <c r="O254" s="1"/>
    </row>
    <row r="255" spans="1:15" s="2" customFormat="1" x14ac:dyDescent="0.25">
      <c r="A255" s="19"/>
      <c r="B255" s="19"/>
      <c r="C255" s="1"/>
      <c r="F255" s="20"/>
      <c r="I255" s="1"/>
      <c r="J255" s="1"/>
      <c r="K255" s="1"/>
      <c r="L255" s="1"/>
      <c r="M255" s="1"/>
      <c r="N255" s="1"/>
      <c r="O255" s="1"/>
    </row>
    <row r="256" spans="1:15" s="2" customFormat="1" x14ac:dyDescent="0.25">
      <c r="A256" s="19"/>
      <c r="B256" s="19"/>
      <c r="C256" s="1"/>
      <c r="F256" s="20"/>
      <c r="I256" s="1"/>
      <c r="J256" s="1"/>
      <c r="K256" s="1"/>
      <c r="L256" s="1"/>
      <c r="M256" s="1"/>
      <c r="N256" s="1"/>
      <c r="O256" s="1"/>
    </row>
  </sheetData>
  <sheetProtection selectLockedCells="1"/>
  <mergeCells count="95">
    <mergeCell ref="B5:I5"/>
    <mergeCell ref="A9:C9"/>
    <mergeCell ref="A11:A12"/>
    <mergeCell ref="B11:D12"/>
    <mergeCell ref="E11:E12"/>
    <mergeCell ref="F11:F12"/>
    <mergeCell ref="A43:A44"/>
    <mergeCell ref="B43:D43"/>
    <mergeCell ref="A3:H3"/>
    <mergeCell ref="A4:H4"/>
    <mergeCell ref="C6:G6"/>
    <mergeCell ref="E7:F7"/>
    <mergeCell ref="A8:B8"/>
    <mergeCell ref="A13:A14"/>
    <mergeCell ref="B13:D13"/>
    <mergeCell ref="H13:H14"/>
    <mergeCell ref="B14:D14"/>
    <mergeCell ref="G11:G12"/>
    <mergeCell ref="A29:A30"/>
    <mergeCell ref="B29:D29"/>
    <mergeCell ref="A15:A16"/>
    <mergeCell ref="B16:D16"/>
    <mergeCell ref="A17:A18"/>
    <mergeCell ref="B17:D17"/>
    <mergeCell ref="H17:H18"/>
    <mergeCell ref="B18:D18"/>
    <mergeCell ref="A25:A26"/>
    <mergeCell ref="B25:D25"/>
    <mergeCell ref="H25:H26"/>
    <mergeCell ref="A19:A20"/>
    <mergeCell ref="B19:D19"/>
    <mergeCell ref="B20:D20"/>
    <mergeCell ref="A21:A22"/>
    <mergeCell ref="B21:D21"/>
    <mergeCell ref="B22:D22"/>
    <mergeCell ref="B26:D26"/>
    <mergeCell ref="A23:A24"/>
    <mergeCell ref="A53:H53"/>
    <mergeCell ref="A33:A34"/>
    <mergeCell ref="B33:D33"/>
    <mergeCell ref="H33:H34"/>
    <mergeCell ref="A41:A42"/>
    <mergeCell ref="B41:D41"/>
    <mergeCell ref="H41:H42"/>
    <mergeCell ref="B37:D37"/>
    <mergeCell ref="H37:H38"/>
    <mergeCell ref="B38:D38"/>
    <mergeCell ref="H43:H44"/>
    <mergeCell ref="B44:D44"/>
    <mergeCell ref="A45:A46"/>
    <mergeCell ref="B45:D45"/>
    <mergeCell ref="H45:H46"/>
    <mergeCell ref="B46:D46"/>
    <mergeCell ref="I41:I42"/>
    <mergeCell ref="I37:I38"/>
    <mergeCell ref="A37:A38"/>
    <mergeCell ref="H29:H30"/>
    <mergeCell ref="B30:D30"/>
    <mergeCell ref="B42:D42"/>
    <mergeCell ref="A31:A32"/>
    <mergeCell ref="B31:D31"/>
    <mergeCell ref="H31:H32"/>
    <mergeCell ref="B32:D32"/>
    <mergeCell ref="B15:D15"/>
    <mergeCell ref="H15:H16"/>
    <mergeCell ref="A47:A48"/>
    <mergeCell ref="A35:A36"/>
    <mergeCell ref="B35:D35"/>
    <mergeCell ref="H35:H36"/>
    <mergeCell ref="B36:D36"/>
    <mergeCell ref="H19:H20"/>
    <mergeCell ref="H21:H22"/>
    <mergeCell ref="B23:D23"/>
    <mergeCell ref="H23:H24"/>
    <mergeCell ref="B24:D24"/>
    <mergeCell ref="B27:D27"/>
    <mergeCell ref="H27:H28"/>
    <mergeCell ref="B28:D28"/>
    <mergeCell ref="A27:A28"/>
    <mergeCell ref="A51:H51"/>
    <mergeCell ref="L20:N20"/>
    <mergeCell ref="B47:D47"/>
    <mergeCell ref="H47:H48"/>
    <mergeCell ref="B48:D48"/>
    <mergeCell ref="B50:D50"/>
    <mergeCell ref="A49:A50"/>
    <mergeCell ref="B49:D49"/>
    <mergeCell ref="H49:H50"/>
    <mergeCell ref="A39:A40"/>
    <mergeCell ref="B39:D39"/>
    <mergeCell ref="H39:H40"/>
    <mergeCell ref="B40:D40"/>
    <mergeCell ref="I33:I34"/>
    <mergeCell ref="B34:D34"/>
    <mergeCell ref="I43:I44"/>
  </mergeCells>
  <dataValidations count="3">
    <dataValidation type="list" allowBlank="1" showInputMessage="1" showErrorMessage="1" sqref="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13 JD65513 SZ65513 ACV65513 AMR65513 AWN65513 BGJ65513 BQF65513 CAB65513 CJX65513 CTT65513 DDP65513 DNL65513 DXH65513 EHD65513 EQZ65513 FAV65513 FKR65513 FUN65513 GEJ65513 GOF65513 GYB65513 HHX65513 HRT65513 IBP65513 ILL65513 IVH65513 JFD65513 JOZ65513 JYV65513 KIR65513 KSN65513 LCJ65513 LMF65513 LWB65513 MFX65513 MPT65513 MZP65513 NJL65513 NTH65513 ODD65513 OMZ65513 OWV65513 PGR65513 PQN65513 QAJ65513 QKF65513 QUB65513 RDX65513 RNT65513 RXP65513 SHL65513 SRH65513 TBD65513 TKZ65513 TUV65513 UER65513 UON65513 UYJ65513 VIF65513 VSB65513 WBX65513 WLT65513 WVP65513 H131049 JD131049 SZ131049 ACV131049 AMR131049 AWN131049 BGJ131049 BQF131049 CAB131049 CJX131049 CTT131049 DDP131049 DNL131049 DXH131049 EHD131049 EQZ131049 FAV131049 FKR131049 FUN131049 GEJ131049 GOF131049 GYB131049 HHX131049 HRT131049 IBP131049 ILL131049 IVH131049 JFD131049 JOZ131049 JYV131049 KIR131049 KSN131049 LCJ131049 LMF131049 LWB131049 MFX131049 MPT131049 MZP131049 NJL131049 NTH131049 ODD131049 OMZ131049 OWV131049 PGR131049 PQN131049 QAJ131049 QKF131049 QUB131049 RDX131049 RNT131049 RXP131049 SHL131049 SRH131049 TBD131049 TKZ131049 TUV131049 UER131049 UON131049 UYJ131049 VIF131049 VSB131049 WBX131049 WLT131049 WVP131049 H196585 JD196585 SZ196585 ACV196585 AMR196585 AWN196585 BGJ196585 BQF196585 CAB196585 CJX196585 CTT196585 DDP196585 DNL196585 DXH196585 EHD196585 EQZ196585 FAV196585 FKR196585 FUN196585 GEJ196585 GOF196585 GYB196585 HHX196585 HRT196585 IBP196585 ILL196585 IVH196585 JFD196585 JOZ196585 JYV196585 KIR196585 KSN196585 LCJ196585 LMF196585 LWB196585 MFX196585 MPT196585 MZP196585 NJL196585 NTH196585 ODD196585 OMZ196585 OWV196585 PGR196585 PQN196585 QAJ196585 QKF196585 QUB196585 RDX196585 RNT196585 RXP196585 SHL196585 SRH196585 TBD196585 TKZ196585 TUV196585 UER196585 UON196585 UYJ196585 VIF196585 VSB196585 WBX196585 WLT196585 WVP196585 H262121 JD262121 SZ262121 ACV262121 AMR262121 AWN262121 BGJ262121 BQF262121 CAB262121 CJX262121 CTT262121 DDP262121 DNL262121 DXH262121 EHD262121 EQZ262121 FAV262121 FKR262121 FUN262121 GEJ262121 GOF262121 GYB262121 HHX262121 HRT262121 IBP262121 ILL262121 IVH262121 JFD262121 JOZ262121 JYV262121 KIR262121 KSN262121 LCJ262121 LMF262121 LWB262121 MFX262121 MPT262121 MZP262121 NJL262121 NTH262121 ODD262121 OMZ262121 OWV262121 PGR262121 PQN262121 QAJ262121 QKF262121 QUB262121 RDX262121 RNT262121 RXP262121 SHL262121 SRH262121 TBD262121 TKZ262121 TUV262121 UER262121 UON262121 UYJ262121 VIF262121 VSB262121 WBX262121 WLT262121 WVP262121 H327657 JD327657 SZ327657 ACV327657 AMR327657 AWN327657 BGJ327657 BQF327657 CAB327657 CJX327657 CTT327657 DDP327657 DNL327657 DXH327657 EHD327657 EQZ327657 FAV327657 FKR327657 FUN327657 GEJ327657 GOF327657 GYB327657 HHX327657 HRT327657 IBP327657 ILL327657 IVH327657 JFD327657 JOZ327657 JYV327657 KIR327657 KSN327657 LCJ327657 LMF327657 LWB327657 MFX327657 MPT327657 MZP327657 NJL327657 NTH327657 ODD327657 OMZ327657 OWV327657 PGR327657 PQN327657 QAJ327657 QKF327657 QUB327657 RDX327657 RNT327657 RXP327657 SHL327657 SRH327657 TBD327657 TKZ327657 TUV327657 UER327657 UON327657 UYJ327657 VIF327657 VSB327657 WBX327657 WLT327657 WVP327657 H393193 JD393193 SZ393193 ACV393193 AMR393193 AWN393193 BGJ393193 BQF393193 CAB393193 CJX393193 CTT393193 DDP393193 DNL393193 DXH393193 EHD393193 EQZ393193 FAV393193 FKR393193 FUN393193 GEJ393193 GOF393193 GYB393193 HHX393193 HRT393193 IBP393193 ILL393193 IVH393193 JFD393193 JOZ393193 JYV393193 KIR393193 KSN393193 LCJ393193 LMF393193 LWB393193 MFX393193 MPT393193 MZP393193 NJL393193 NTH393193 ODD393193 OMZ393193 OWV393193 PGR393193 PQN393193 QAJ393193 QKF393193 QUB393193 RDX393193 RNT393193 RXP393193 SHL393193 SRH393193 TBD393193 TKZ393193 TUV393193 UER393193 UON393193 UYJ393193 VIF393193 VSB393193 WBX393193 WLT393193 WVP393193 H458729 JD458729 SZ458729 ACV458729 AMR458729 AWN458729 BGJ458729 BQF458729 CAB458729 CJX458729 CTT458729 DDP458729 DNL458729 DXH458729 EHD458729 EQZ458729 FAV458729 FKR458729 FUN458729 GEJ458729 GOF458729 GYB458729 HHX458729 HRT458729 IBP458729 ILL458729 IVH458729 JFD458729 JOZ458729 JYV458729 KIR458729 KSN458729 LCJ458729 LMF458729 LWB458729 MFX458729 MPT458729 MZP458729 NJL458729 NTH458729 ODD458729 OMZ458729 OWV458729 PGR458729 PQN458729 QAJ458729 QKF458729 QUB458729 RDX458729 RNT458729 RXP458729 SHL458729 SRH458729 TBD458729 TKZ458729 TUV458729 UER458729 UON458729 UYJ458729 VIF458729 VSB458729 WBX458729 WLT458729 WVP458729 H524265 JD524265 SZ524265 ACV524265 AMR524265 AWN524265 BGJ524265 BQF524265 CAB524265 CJX524265 CTT524265 DDP524265 DNL524265 DXH524265 EHD524265 EQZ524265 FAV524265 FKR524265 FUN524265 GEJ524265 GOF524265 GYB524265 HHX524265 HRT524265 IBP524265 ILL524265 IVH524265 JFD524265 JOZ524265 JYV524265 KIR524265 KSN524265 LCJ524265 LMF524265 LWB524265 MFX524265 MPT524265 MZP524265 NJL524265 NTH524265 ODD524265 OMZ524265 OWV524265 PGR524265 PQN524265 QAJ524265 QKF524265 QUB524265 RDX524265 RNT524265 RXP524265 SHL524265 SRH524265 TBD524265 TKZ524265 TUV524265 UER524265 UON524265 UYJ524265 VIF524265 VSB524265 WBX524265 WLT524265 WVP524265 H589801 JD589801 SZ589801 ACV589801 AMR589801 AWN589801 BGJ589801 BQF589801 CAB589801 CJX589801 CTT589801 DDP589801 DNL589801 DXH589801 EHD589801 EQZ589801 FAV589801 FKR589801 FUN589801 GEJ589801 GOF589801 GYB589801 HHX589801 HRT589801 IBP589801 ILL589801 IVH589801 JFD589801 JOZ589801 JYV589801 KIR589801 KSN589801 LCJ589801 LMF589801 LWB589801 MFX589801 MPT589801 MZP589801 NJL589801 NTH589801 ODD589801 OMZ589801 OWV589801 PGR589801 PQN589801 QAJ589801 QKF589801 QUB589801 RDX589801 RNT589801 RXP589801 SHL589801 SRH589801 TBD589801 TKZ589801 TUV589801 UER589801 UON589801 UYJ589801 VIF589801 VSB589801 WBX589801 WLT589801 WVP589801 H655337 JD655337 SZ655337 ACV655337 AMR655337 AWN655337 BGJ655337 BQF655337 CAB655337 CJX655337 CTT655337 DDP655337 DNL655337 DXH655337 EHD655337 EQZ655337 FAV655337 FKR655337 FUN655337 GEJ655337 GOF655337 GYB655337 HHX655337 HRT655337 IBP655337 ILL655337 IVH655337 JFD655337 JOZ655337 JYV655337 KIR655337 KSN655337 LCJ655337 LMF655337 LWB655337 MFX655337 MPT655337 MZP655337 NJL655337 NTH655337 ODD655337 OMZ655337 OWV655337 PGR655337 PQN655337 QAJ655337 QKF655337 QUB655337 RDX655337 RNT655337 RXP655337 SHL655337 SRH655337 TBD655337 TKZ655337 TUV655337 UER655337 UON655337 UYJ655337 VIF655337 VSB655337 WBX655337 WLT655337 WVP655337 H720873 JD720873 SZ720873 ACV720873 AMR720873 AWN720873 BGJ720873 BQF720873 CAB720873 CJX720873 CTT720873 DDP720873 DNL720873 DXH720873 EHD720873 EQZ720873 FAV720873 FKR720873 FUN720873 GEJ720873 GOF720873 GYB720873 HHX720873 HRT720873 IBP720873 ILL720873 IVH720873 JFD720873 JOZ720873 JYV720873 KIR720873 KSN720873 LCJ720873 LMF720873 LWB720873 MFX720873 MPT720873 MZP720873 NJL720873 NTH720873 ODD720873 OMZ720873 OWV720873 PGR720873 PQN720873 QAJ720873 QKF720873 QUB720873 RDX720873 RNT720873 RXP720873 SHL720873 SRH720873 TBD720873 TKZ720873 TUV720873 UER720873 UON720873 UYJ720873 VIF720873 VSB720873 WBX720873 WLT720873 WVP720873 H786409 JD786409 SZ786409 ACV786409 AMR786409 AWN786409 BGJ786409 BQF786409 CAB786409 CJX786409 CTT786409 DDP786409 DNL786409 DXH786409 EHD786409 EQZ786409 FAV786409 FKR786409 FUN786409 GEJ786409 GOF786409 GYB786409 HHX786409 HRT786409 IBP786409 ILL786409 IVH786409 JFD786409 JOZ786409 JYV786409 KIR786409 KSN786409 LCJ786409 LMF786409 LWB786409 MFX786409 MPT786409 MZP786409 NJL786409 NTH786409 ODD786409 OMZ786409 OWV786409 PGR786409 PQN786409 QAJ786409 QKF786409 QUB786409 RDX786409 RNT786409 RXP786409 SHL786409 SRH786409 TBD786409 TKZ786409 TUV786409 UER786409 UON786409 UYJ786409 VIF786409 VSB786409 WBX786409 WLT786409 WVP786409 H851945 JD851945 SZ851945 ACV851945 AMR851945 AWN851945 BGJ851945 BQF851945 CAB851945 CJX851945 CTT851945 DDP851945 DNL851945 DXH851945 EHD851945 EQZ851945 FAV851945 FKR851945 FUN851945 GEJ851945 GOF851945 GYB851945 HHX851945 HRT851945 IBP851945 ILL851945 IVH851945 JFD851945 JOZ851945 JYV851945 KIR851945 KSN851945 LCJ851945 LMF851945 LWB851945 MFX851945 MPT851945 MZP851945 NJL851945 NTH851945 ODD851945 OMZ851945 OWV851945 PGR851945 PQN851945 QAJ851945 QKF851945 QUB851945 RDX851945 RNT851945 RXP851945 SHL851945 SRH851945 TBD851945 TKZ851945 TUV851945 UER851945 UON851945 UYJ851945 VIF851945 VSB851945 WBX851945 WLT851945 WVP851945 H917481 JD917481 SZ917481 ACV917481 AMR917481 AWN917481 BGJ917481 BQF917481 CAB917481 CJX917481 CTT917481 DDP917481 DNL917481 DXH917481 EHD917481 EQZ917481 FAV917481 FKR917481 FUN917481 GEJ917481 GOF917481 GYB917481 HHX917481 HRT917481 IBP917481 ILL917481 IVH917481 JFD917481 JOZ917481 JYV917481 KIR917481 KSN917481 LCJ917481 LMF917481 LWB917481 MFX917481 MPT917481 MZP917481 NJL917481 NTH917481 ODD917481 OMZ917481 OWV917481 PGR917481 PQN917481 QAJ917481 QKF917481 QUB917481 RDX917481 RNT917481 RXP917481 SHL917481 SRH917481 TBD917481 TKZ917481 TUV917481 UER917481 UON917481 UYJ917481 VIF917481 VSB917481 WBX917481 WLT917481 WVP917481 H983017 JD983017 SZ983017 ACV983017 AMR983017 AWN983017 BGJ983017 BQF983017 CAB983017 CJX983017 CTT983017 DDP983017 DNL983017 DXH983017 EHD983017 EQZ983017 FAV983017 FKR983017 FUN983017 GEJ983017 GOF983017 GYB983017 HHX983017 HRT983017 IBP983017 ILL983017 IVH983017 JFD983017 JOZ983017 JYV983017 KIR983017 KSN983017 LCJ983017 LMF983017 LWB983017 MFX983017 MPT983017 MZP983017 NJL983017 NTH983017 ODD983017 OMZ983017 OWV983017 PGR983017 PQN983017 QAJ983017 QKF983017 QUB983017 RDX983017 RNT983017 RXP983017 SHL983017 SRH983017 TBD983017 TKZ983017 TUV983017 UER983017 UON983017 UYJ983017 VIF983017 VSB983017 WBX983017 WLT983017 WVP983017">
      <formula1>$C$170:$C$173</formula1>
    </dataValidation>
    <dataValidation type="list" allowBlank="1" showInputMessage="1" showErrorMessage="1" sqref="H7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H65512 JD65512 SZ65512 ACV65512 AMR65512 AWN65512 BGJ65512 BQF65512 CAB65512 CJX65512 CTT65512 DDP65512 DNL65512 DXH65512 EHD65512 EQZ65512 FAV65512 FKR65512 FUN65512 GEJ65512 GOF65512 GYB65512 HHX65512 HRT65512 IBP65512 ILL65512 IVH65512 JFD65512 JOZ65512 JYV65512 KIR65512 KSN65512 LCJ65512 LMF65512 LWB65512 MFX65512 MPT65512 MZP65512 NJL65512 NTH65512 ODD65512 OMZ65512 OWV65512 PGR65512 PQN65512 QAJ65512 QKF65512 QUB65512 RDX65512 RNT65512 RXP65512 SHL65512 SRH65512 TBD65512 TKZ65512 TUV65512 UER65512 UON65512 UYJ65512 VIF65512 VSB65512 WBX65512 WLT65512 WVP65512 H131048 JD131048 SZ131048 ACV131048 AMR131048 AWN131048 BGJ131048 BQF131048 CAB131048 CJX131048 CTT131048 DDP131048 DNL131048 DXH131048 EHD131048 EQZ131048 FAV131048 FKR131048 FUN131048 GEJ131048 GOF131048 GYB131048 HHX131048 HRT131048 IBP131048 ILL131048 IVH131048 JFD131048 JOZ131048 JYV131048 KIR131048 KSN131048 LCJ131048 LMF131048 LWB131048 MFX131048 MPT131048 MZP131048 NJL131048 NTH131048 ODD131048 OMZ131048 OWV131048 PGR131048 PQN131048 QAJ131048 QKF131048 QUB131048 RDX131048 RNT131048 RXP131048 SHL131048 SRH131048 TBD131048 TKZ131048 TUV131048 UER131048 UON131048 UYJ131048 VIF131048 VSB131048 WBX131048 WLT131048 WVP131048 H196584 JD196584 SZ196584 ACV196584 AMR196584 AWN196584 BGJ196584 BQF196584 CAB196584 CJX196584 CTT196584 DDP196584 DNL196584 DXH196584 EHD196584 EQZ196584 FAV196584 FKR196584 FUN196584 GEJ196584 GOF196584 GYB196584 HHX196584 HRT196584 IBP196584 ILL196584 IVH196584 JFD196584 JOZ196584 JYV196584 KIR196584 KSN196584 LCJ196584 LMF196584 LWB196584 MFX196584 MPT196584 MZP196584 NJL196584 NTH196584 ODD196584 OMZ196584 OWV196584 PGR196584 PQN196584 QAJ196584 QKF196584 QUB196584 RDX196584 RNT196584 RXP196584 SHL196584 SRH196584 TBD196584 TKZ196584 TUV196584 UER196584 UON196584 UYJ196584 VIF196584 VSB196584 WBX196584 WLT196584 WVP196584 H262120 JD262120 SZ262120 ACV262120 AMR262120 AWN262120 BGJ262120 BQF262120 CAB262120 CJX262120 CTT262120 DDP262120 DNL262120 DXH262120 EHD262120 EQZ262120 FAV262120 FKR262120 FUN262120 GEJ262120 GOF262120 GYB262120 HHX262120 HRT262120 IBP262120 ILL262120 IVH262120 JFD262120 JOZ262120 JYV262120 KIR262120 KSN262120 LCJ262120 LMF262120 LWB262120 MFX262120 MPT262120 MZP262120 NJL262120 NTH262120 ODD262120 OMZ262120 OWV262120 PGR262120 PQN262120 QAJ262120 QKF262120 QUB262120 RDX262120 RNT262120 RXP262120 SHL262120 SRH262120 TBD262120 TKZ262120 TUV262120 UER262120 UON262120 UYJ262120 VIF262120 VSB262120 WBX262120 WLT262120 WVP262120 H327656 JD327656 SZ327656 ACV327656 AMR327656 AWN327656 BGJ327656 BQF327656 CAB327656 CJX327656 CTT327656 DDP327656 DNL327656 DXH327656 EHD327656 EQZ327656 FAV327656 FKR327656 FUN327656 GEJ327656 GOF327656 GYB327656 HHX327656 HRT327656 IBP327656 ILL327656 IVH327656 JFD327656 JOZ327656 JYV327656 KIR327656 KSN327656 LCJ327656 LMF327656 LWB327656 MFX327656 MPT327656 MZP327656 NJL327656 NTH327656 ODD327656 OMZ327656 OWV327656 PGR327656 PQN327656 QAJ327656 QKF327656 QUB327656 RDX327656 RNT327656 RXP327656 SHL327656 SRH327656 TBD327656 TKZ327656 TUV327656 UER327656 UON327656 UYJ327656 VIF327656 VSB327656 WBX327656 WLT327656 WVP327656 H393192 JD393192 SZ393192 ACV393192 AMR393192 AWN393192 BGJ393192 BQF393192 CAB393192 CJX393192 CTT393192 DDP393192 DNL393192 DXH393192 EHD393192 EQZ393192 FAV393192 FKR393192 FUN393192 GEJ393192 GOF393192 GYB393192 HHX393192 HRT393192 IBP393192 ILL393192 IVH393192 JFD393192 JOZ393192 JYV393192 KIR393192 KSN393192 LCJ393192 LMF393192 LWB393192 MFX393192 MPT393192 MZP393192 NJL393192 NTH393192 ODD393192 OMZ393192 OWV393192 PGR393192 PQN393192 QAJ393192 QKF393192 QUB393192 RDX393192 RNT393192 RXP393192 SHL393192 SRH393192 TBD393192 TKZ393192 TUV393192 UER393192 UON393192 UYJ393192 VIF393192 VSB393192 WBX393192 WLT393192 WVP393192 H458728 JD458728 SZ458728 ACV458728 AMR458728 AWN458728 BGJ458728 BQF458728 CAB458728 CJX458728 CTT458728 DDP458728 DNL458728 DXH458728 EHD458728 EQZ458728 FAV458728 FKR458728 FUN458728 GEJ458728 GOF458728 GYB458728 HHX458728 HRT458728 IBP458728 ILL458728 IVH458728 JFD458728 JOZ458728 JYV458728 KIR458728 KSN458728 LCJ458728 LMF458728 LWB458728 MFX458728 MPT458728 MZP458728 NJL458728 NTH458728 ODD458728 OMZ458728 OWV458728 PGR458728 PQN458728 QAJ458728 QKF458728 QUB458728 RDX458728 RNT458728 RXP458728 SHL458728 SRH458728 TBD458728 TKZ458728 TUV458728 UER458728 UON458728 UYJ458728 VIF458728 VSB458728 WBX458728 WLT458728 WVP458728 H524264 JD524264 SZ524264 ACV524264 AMR524264 AWN524264 BGJ524264 BQF524264 CAB524264 CJX524264 CTT524264 DDP524264 DNL524264 DXH524264 EHD524264 EQZ524264 FAV524264 FKR524264 FUN524264 GEJ524264 GOF524264 GYB524264 HHX524264 HRT524264 IBP524264 ILL524264 IVH524264 JFD524264 JOZ524264 JYV524264 KIR524264 KSN524264 LCJ524264 LMF524264 LWB524264 MFX524264 MPT524264 MZP524264 NJL524264 NTH524264 ODD524264 OMZ524264 OWV524264 PGR524264 PQN524264 QAJ524264 QKF524264 QUB524264 RDX524264 RNT524264 RXP524264 SHL524264 SRH524264 TBD524264 TKZ524264 TUV524264 UER524264 UON524264 UYJ524264 VIF524264 VSB524264 WBX524264 WLT524264 WVP524264 H589800 JD589800 SZ589800 ACV589800 AMR589800 AWN589800 BGJ589800 BQF589800 CAB589800 CJX589800 CTT589800 DDP589800 DNL589800 DXH589800 EHD589800 EQZ589800 FAV589800 FKR589800 FUN589800 GEJ589800 GOF589800 GYB589800 HHX589800 HRT589800 IBP589800 ILL589800 IVH589800 JFD589800 JOZ589800 JYV589800 KIR589800 KSN589800 LCJ589800 LMF589800 LWB589800 MFX589800 MPT589800 MZP589800 NJL589800 NTH589800 ODD589800 OMZ589800 OWV589800 PGR589800 PQN589800 QAJ589800 QKF589800 QUB589800 RDX589800 RNT589800 RXP589800 SHL589800 SRH589800 TBD589800 TKZ589800 TUV589800 UER589800 UON589800 UYJ589800 VIF589800 VSB589800 WBX589800 WLT589800 WVP589800 H655336 JD655336 SZ655336 ACV655336 AMR655336 AWN655336 BGJ655336 BQF655336 CAB655336 CJX655336 CTT655336 DDP655336 DNL655336 DXH655336 EHD655336 EQZ655336 FAV655336 FKR655336 FUN655336 GEJ655336 GOF655336 GYB655336 HHX655336 HRT655336 IBP655336 ILL655336 IVH655336 JFD655336 JOZ655336 JYV655336 KIR655336 KSN655336 LCJ655336 LMF655336 LWB655336 MFX655336 MPT655336 MZP655336 NJL655336 NTH655336 ODD655336 OMZ655336 OWV655336 PGR655336 PQN655336 QAJ655336 QKF655336 QUB655336 RDX655336 RNT655336 RXP655336 SHL655336 SRH655336 TBD655336 TKZ655336 TUV655336 UER655336 UON655336 UYJ655336 VIF655336 VSB655336 WBX655336 WLT655336 WVP655336 H720872 JD720872 SZ720872 ACV720872 AMR720872 AWN720872 BGJ720872 BQF720872 CAB720872 CJX720872 CTT720872 DDP720872 DNL720872 DXH720872 EHD720872 EQZ720872 FAV720872 FKR720872 FUN720872 GEJ720872 GOF720872 GYB720872 HHX720872 HRT720872 IBP720872 ILL720872 IVH720872 JFD720872 JOZ720872 JYV720872 KIR720872 KSN720872 LCJ720872 LMF720872 LWB720872 MFX720872 MPT720872 MZP720872 NJL720872 NTH720872 ODD720872 OMZ720872 OWV720872 PGR720872 PQN720872 QAJ720872 QKF720872 QUB720872 RDX720872 RNT720872 RXP720872 SHL720872 SRH720872 TBD720872 TKZ720872 TUV720872 UER720872 UON720872 UYJ720872 VIF720872 VSB720872 WBX720872 WLT720872 WVP720872 H786408 JD786408 SZ786408 ACV786408 AMR786408 AWN786408 BGJ786408 BQF786408 CAB786408 CJX786408 CTT786408 DDP786408 DNL786408 DXH786408 EHD786408 EQZ786408 FAV786408 FKR786408 FUN786408 GEJ786408 GOF786408 GYB786408 HHX786408 HRT786408 IBP786408 ILL786408 IVH786408 JFD786408 JOZ786408 JYV786408 KIR786408 KSN786408 LCJ786408 LMF786408 LWB786408 MFX786408 MPT786408 MZP786408 NJL786408 NTH786408 ODD786408 OMZ786408 OWV786408 PGR786408 PQN786408 QAJ786408 QKF786408 QUB786408 RDX786408 RNT786408 RXP786408 SHL786408 SRH786408 TBD786408 TKZ786408 TUV786408 UER786408 UON786408 UYJ786408 VIF786408 VSB786408 WBX786408 WLT786408 WVP786408 H851944 JD851944 SZ851944 ACV851944 AMR851944 AWN851944 BGJ851944 BQF851944 CAB851944 CJX851944 CTT851944 DDP851944 DNL851944 DXH851944 EHD851944 EQZ851944 FAV851944 FKR851944 FUN851944 GEJ851944 GOF851944 GYB851944 HHX851944 HRT851944 IBP851944 ILL851944 IVH851944 JFD851944 JOZ851944 JYV851944 KIR851944 KSN851944 LCJ851944 LMF851944 LWB851944 MFX851944 MPT851944 MZP851944 NJL851944 NTH851944 ODD851944 OMZ851944 OWV851944 PGR851944 PQN851944 QAJ851944 QKF851944 QUB851944 RDX851944 RNT851944 RXP851944 SHL851944 SRH851944 TBD851944 TKZ851944 TUV851944 UER851944 UON851944 UYJ851944 VIF851944 VSB851944 WBX851944 WLT851944 WVP851944 H917480 JD917480 SZ917480 ACV917480 AMR917480 AWN917480 BGJ917480 BQF917480 CAB917480 CJX917480 CTT917480 DDP917480 DNL917480 DXH917480 EHD917480 EQZ917480 FAV917480 FKR917480 FUN917480 GEJ917480 GOF917480 GYB917480 HHX917480 HRT917480 IBP917480 ILL917480 IVH917480 JFD917480 JOZ917480 JYV917480 KIR917480 KSN917480 LCJ917480 LMF917480 LWB917480 MFX917480 MPT917480 MZP917480 NJL917480 NTH917480 ODD917480 OMZ917480 OWV917480 PGR917480 PQN917480 QAJ917480 QKF917480 QUB917480 RDX917480 RNT917480 RXP917480 SHL917480 SRH917480 TBD917480 TKZ917480 TUV917480 UER917480 UON917480 UYJ917480 VIF917480 VSB917480 WBX917480 WLT917480 WVP917480 H983016 JD983016 SZ983016 ACV983016 AMR983016 AWN983016 BGJ983016 BQF983016 CAB983016 CJX983016 CTT983016 DDP983016 DNL983016 DXH983016 EHD983016 EQZ983016 FAV983016 FKR983016 FUN983016 GEJ983016 GOF983016 GYB983016 HHX983016 HRT983016 IBP983016 ILL983016 IVH983016 JFD983016 JOZ983016 JYV983016 KIR983016 KSN983016 LCJ983016 LMF983016 LWB983016 MFX983016 MPT983016 MZP983016 NJL983016 NTH983016 ODD983016 OMZ983016 OWV983016 PGR983016 PQN983016 QAJ983016 QKF983016 QUB983016 RDX983016 RNT983016 RXP983016 SHL983016 SRH983016 TBD983016 TKZ983016 TUV983016 UER983016 UON983016 UYJ983016 VIF983016 VSB983016 WBX983016 WLT983016 WVP983016">
      <formula1>$B$170:$B$172</formula1>
    </dataValidation>
    <dataValidation type="list" allowBlank="1" showInputMessage="1" showErrorMessage="1" sqref="JA7:JB7 E7:F7 SW7:SX7 ACS7:ACT7 AMO7:AMP7 AWK7:AWL7 BGG7:BGH7 BQC7:BQD7 BZY7:BZZ7 CJU7:CJV7 CTQ7:CTR7 DDM7:DDN7 DNI7:DNJ7 DXE7:DXF7 EHA7:EHB7 EQW7:EQX7 FAS7:FAT7 FKO7:FKP7 FUK7:FUL7 GEG7:GEH7 GOC7:GOD7 GXY7:GXZ7 HHU7:HHV7 HRQ7:HRR7 IBM7:IBN7 ILI7:ILJ7 IVE7:IVF7 JFA7:JFB7 JOW7:JOX7 JYS7:JYT7 KIO7:KIP7 KSK7:KSL7 LCG7:LCH7 LMC7:LMD7 LVY7:LVZ7 MFU7:MFV7 MPQ7:MPR7 MZM7:MZN7 NJI7:NJJ7 NTE7:NTF7 ODA7:ODB7 OMW7:OMX7 OWS7:OWT7 PGO7:PGP7 PQK7:PQL7 QAG7:QAH7 QKC7:QKD7 QTY7:QTZ7 RDU7:RDV7 RNQ7:RNR7 RXM7:RXN7 SHI7:SHJ7 SRE7:SRF7 TBA7:TBB7 TKW7:TKX7 TUS7:TUT7 UEO7:UEP7 UOK7:UOL7 UYG7:UYH7 VIC7:VID7 VRY7:VRZ7 WBU7:WBV7 WLQ7:WLR7 WVM7:WVN7 E65512:F65512 JA65512:JB65512 SW65512:SX65512 ACS65512:ACT65512 AMO65512:AMP65512 AWK65512:AWL65512 BGG65512:BGH65512 BQC65512:BQD65512 BZY65512:BZZ65512 CJU65512:CJV65512 CTQ65512:CTR65512 DDM65512:DDN65512 DNI65512:DNJ65512 DXE65512:DXF65512 EHA65512:EHB65512 EQW65512:EQX65512 FAS65512:FAT65512 FKO65512:FKP65512 FUK65512:FUL65512 GEG65512:GEH65512 GOC65512:GOD65512 GXY65512:GXZ65512 HHU65512:HHV65512 HRQ65512:HRR65512 IBM65512:IBN65512 ILI65512:ILJ65512 IVE65512:IVF65512 JFA65512:JFB65512 JOW65512:JOX65512 JYS65512:JYT65512 KIO65512:KIP65512 KSK65512:KSL65512 LCG65512:LCH65512 LMC65512:LMD65512 LVY65512:LVZ65512 MFU65512:MFV65512 MPQ65512:MPR65512 MZM65512:MZN65512 NJI65512:NJJ65512 NTE65512:NTF65512 ODA65512:ODB65512 OMW65512:OMX65512 OWS65512:OWT65512 PGO65512:PGP65512 PQK65512:PQL65512 QAG65512:QAH65512 QKC65512:QKD65512 QTY65512:QTZ65512 RDU65512:RDV65512 RNQ65512:RNR65512 RXM65512:RXN65512 SHI65512:SHJ65512 SRE65512:SRF65512 TBA65512:TBB65512 TKW65512:TKX65512 TUS65512:TUT65512 UEO65512:UEP65512 UOK65512:UOL65512 UYG65512:UYH65512 VIC65512:VID65512 VRY65512:VRZ65512 WBU65512:WBV65512 WLQ65512:WLR65512 WVM65512:WVN65512 E131048:F131048 JA131048:JB131048 SW131048:SX131048 ACS131048:ACT131048 AMO131048:AMP131048 AWK131048:AWL131048 BGG131048:BGH131048 BQC131048:BQD131048 BZY131048:BZZ131048 CJU131048:CJV131048 CTQ131048:CTR131048 DDM131048:DDN131048 DNI131048:DNJ131048 DXE131048:DXF131048 EHA131048:EHB131048 EQW131048:EQX131048 FAS131048:FAT131048 FKO131048:FKP131048 FUK131048:FUL131048 GEG131048:GEH131048 GOC131048:GOD131048 GXY131048:GXZ131048 HHU131048:HHV131048 HRQ131048:HRR131048 IBM131048:IBN131048 ILI131048:ILJ131048 IVE131048:IVF131048 JFA131048:JFB131048 JOW131048:JOX131048 JYS131048:JYT131048 KIO131048:KIP131048 KSK131048:KSL131048 LCG131048:LCH131048 LMC131048:LMD131048 LVY131048:LVZ131048 MFU131048:MFV131048 MPQ131048:MPR131048 MZM131048:MZN131048 NJI131048:NJJ131048 NTE131048:NTF131048 ODA131048:ODB131048 OMW131048:OMX131048 OWS131048:OWT131048 PGO131048:PGP131048 PQK131048:PQL131048 QAG131048:QAH131048 QKC131048:QKD131048 QTY131048:QTZ131048 RDU131048:RDV131048 RNQ131048:RNR131048 RXM131048:RXN131048 SHI131048:SHJ131048 SRE131048:SRF131048 TBA131048:TBB131048 TKW131048:TKX131048 TUS131048:TUT131048 UEO131048:UEP131048 UOK131048:UOL131048 UYG131048:UYH131048 VIC131048:VID131048 VRY131048:VRZ131048 WBU131048:WBV131048 WLQ131048:WLR131048 WVM131048:WVN131048 E196584:F196584 JA196584:JB196584 SW196584:SX196584 ACS196584:ACT196584 AMO196584:AMP196584 AWK196584:AWL196584 BGG196584:BGH196584 BQC196584:BQD196584 BZY196584:BZZ196584 CJU196584:CJV196584 CTQ196584:CTR196584 DDM196584:DDN196584 DNI196584:DNJ196584 DXE196584:DXF196584 EHA196584:EHB196584 EQW196584:EQX196584 FAS196584:FAT196584 FKO196584:FKP196584 FUK196584:FUL196584 GEG196584:GEH196584 GOC196584:GOD196584 GXY196584:GXZ196584 HHU196584:HHV196584 HRQ196584:HRR196584 IBM196584:IBN196584 ILI196584:ILJ196584 IVE196584:IVF196584 JFA196584:JFB196584 JOW196584:JOX196584 JYS196584:JYT196584 KIO196584:KIP196584 KSK196584:KSL196584 LCG196584:LCH196584 LMC196584:LMD196584 LVY196584:LVZ196584 MFU196584:MFV196584 MPQ196584:MPR196584 MZM196584:MZN196584 NJI196584:NJJ196584 NTE196584:NTF196584 ODA196584:ODB196584 OMW196584:OMX196584 OWS196584:OWT196584 PGO196584:PGP196584 PQK196584:PQL196584 QAG196584:QAH196584 QKC196584:QKD196584 QTY196584:QTZ196584 RDU196584:RDV196584 RNQ196584:RNR196584 RXM196584:RXN196584 SHI196584:SHJ196584 SRE196584:SRF196584 TBA196584:TBB196584 TKW196584:TKX196584 TUS196584:TUT196584 UEO196584:UEP196584 UOK196584:UOL196584 UYG196584:UYH196584 VIC196584:VID196584 VRY196584:VRZ196584 WBU196584:WBV196584 WLQ196584:WLR196584 WVM196584:WVN196584 E262120:F262120 JA262120:JB262120 SW262120:SX262120 ACS262120:ACT262120 AMO262120:AMP262120 AWK262120:AWL262120 BGG262120:BGH262120 BQC262120:BQD262120 BZY262120:BZZ262120 CJU262120:CJV262120 CTQ262120:CTR262120 DDM262120:DDN262120 DNI262120:DNJ262120 DXE262120:DXF262120 EHA262120:EHB262120 EQW262120:EQX262120 FAS262120:FAT262120 FKO262120:FKP262120 FUK262120:FUL262120 GEG262120:GEH262120 GOC262120:GOD262120 GXY262120:GXZ262120 HHU262120:HHV262120 HRQ262120:HRR262120 IBM262120:IBN262120 ILI262120:ILJ262120 IVE262120:IVF262120 JFA262120:JFB262120 JOW262120:JOX262120 JYS262120:JYT262120 KIO262120:KIP262120 KSK262120:KSL262120 LCG262120:LCH262120 LMC262120:LMD262120 LVY262120:LVZ262120 MFU262120:MFV262120 MPQ262120:MPR262120 MZM262120:MZN262120 NJI262120:NJJ262120 NTE262120:NTF262120 ODA262120:ODB262120 OMW262120:OMX262120 OWS262120:OWT262120 PGO262120:PGP262120 PQK262120:PQL262120 QAG262120:QAH262120 QKC262120:QKD262120 QTY262120:QTZ262120 RDU262120:RDV262120 RNQ262120:RNR262120 RXM262120:RXN262120 SHI262120:SHJ262120 SRE262120:SRF262120 TBA262120:TBB262120 TKW262120:TKX262120 TUS262120:TUT262120 UEO262120:UEP262120 UOK262120:UOL262120 UYG262120:UYH262120 VIC262120:VID262120 VRY262120:VRZ262120 WBU262120:WBV262120 WLQ262120:WLR262120 WVM262120:WVN262120 E327656:F327656 JA327656:JB327656 SW327656:SX327656 ACS327656:ACT327656 AMO327656:AMP327656 AWK327656:AWL327656 BGG327656:BGH327656 BQC327656:BQD327656 BZY327656:BZZ327656 CJU327656:CJV327656 CTQ327656:CTR327656 DDM327656:DDN327656 DNI327656:DNJ327656 DXE327656:DXF327656 EHA327656:EHB327656 EQW327656:EQX327656 FAS327656:FAT327656 FKO327656:FKP327656 FUK327656:FUL327656 GEG327656:GEH327656 GOC327656:GOD327656 GXY327656:GXZ327656 HHU327656:HHV327656 HRQ327656:HRR327656 IBM327656:IBN327656 ILI327656:ILJ327656 IVE327656:IVF327656 JFA327656:JFB327656 JOW327656:JOX327656 JYS327656:JYT327656 KIO327656:KIP327656 KSK327656:KSL327656 LCG327656:LCH327656 LMC327656:LMD327656 LVY327656:LVZ327656 MFU327656:MFV327656 MPQ327656:MPR327656 MZM327656:MZN327656 NJI327656:NJJ327656 NTE327656:NTF327656 ODA327656:ODB327656 OMW327656:OMX327656 OWS327656:OWT327656 PGO327656:PGP327656 PQK327656:PQL327656 QAG327656:QAH327656 QKC327656:QKD327656 QTY327656:QTZ327656 RDU327656:RDV327656 RNQ327656:RNR327656 RXM327656:RXN327656 SHI327656:SHJ327656 SRE327656:SRF327656 TBA327656:TBB327656 TKW327656:TKX327656 TUS327656:TUT327656 UEO327656:UEP327656 UOK327656:UOL327656 UYG327656:UYH327656 VIC327656:VID327656 VRY327656:VRZ327656 WBU327656:WBV327656 WLQ327656:WLR327656 WVM327656:WVN327656 E393192:F393192 JA393192:JB393192 SW393192:SX393192 ACS393192:ACT393192 AMO393192:AMP393192 AWK393192:AWL393192 BGG393192:BGH393192 BQC393192:BQD393192 BZY393192:BZZ393192 CJU393192:CJV393192 CTQ393192:CTR393192 DDM393192:DDN393192 DNI393192:DNJ393192 DXE393192:DXF393192 EHA393192:EHB393192 EQW393192:EQX393192 FAS393192:FAT393192 FKO393192:FKP393192 FUK393192:FUL393192 GEG393192:GEH393192 GOC393192:GOD393192 GXY393192:GXZ393192 HHU393192:HHV393192 HRQ393192:HRR393192 IBM393192:IBN393192 ILI393192:ILJ393192 IVE393192:IVF393192 JFA393192:JFB393192 JOW393192:JOX393192 JYS393192:JYT393192 KIO393192:KIP393192 KSK393192:KSL393192 LCG393192:LCH393192 LMC393192:LMD393192 LVY393192:LVZ393192 MFU393192:MFV393192 MPQ393192:MPR393192 MZM393192:MZN393192 NJI393192:NJJ393192 NTE393192:NTF393192 ODA393192:ODB393192 OMW393192:OMX393192 OWS393192:OWT393192 PGO393192:PGP393192 PQK393192:PQL393192 QAG393192:QAH393192 QKC393192:QKD393192 QTY393192:QTZ393192 RDU393192:RDV393192 RNQ393192:RNR393192 RXM393192:RXN393192 SHI393192:SHJ393192 SRE393192:SRF393192 TBA393192:TBB393192 TKW393192:TKX393192 TUS393192:TUT393192 UEO393192:UEP393192 UOK393192:UOL393192 UYG393192:UYH393192 VIC393192:VID393192 VRY393192:VRZ393192 WBU393192:WBV393192 WLQ393192:WLR393192 WVM393192:WVN393192 E458728:F458728 JA458728:JB458728 SW458728:SX458728 ACS458728:ACT458728 AMO458728:AMP458728 AWK458728:AWL458728 BGG458728:BGH458728 BQC458728:BQD458728 BZY458728:BZZ458728 CJU458728:CJV458728 CTQ458728:CTR458728 DDM458728:DDN458728 DNI458728:DNJ458728 DXE458728:DXF458728 EHA458728:EHB458728 EQW458728:EQX458728 FAS458728:FAT458728 FKO458728:FKP458728 FUK458728:FUL458728 GEG458728:GEH458728 GOC458728:GOD458728 GXY458728:GXZ458728 HHU458728:HHV458728 HRQ458728:HRR458728 IBM458728:IBN458728 ILI458728:ILJ458728 IVE458728:IVF458728 JFA458728:JFB458728 JOW458728:JOX458728 JYS458728:JYT458728 KIO458728:KIP458728 KSK458728:KSL458728 LCG458728:LCH458728 LMC458728:LMD458728 LVY458728:LVZ458728 MFU458728:MFV458728 MPQ458728:MPR458728 MZM458728:MZN458728 NJI458728:NJJ458728 NTE458728:NTF458728 ODA458728:ODB458728 OMW458728:OMX458728 OWS458728:OWT458728 PGO458728:PGP458728 PQK458728:PQL458728 QAG458728:QAH458728 QKC458728:QKD458728 QTY458728:QTZ458728 RDU458728:RDV458728 RNQ458728:RNR458728 RXM458728:RXN458728 SHI458728:SHJ458728 SRE458728:SRF458728 TBA458728:TBB458728 TKW458728:TKX458728 TUS458728:TUT458728 UEO458728:UEP458728 UOK458728:UOL458728 UYG458728:UYH458728 VIC458728:VID458728 VRY458728:VRZ458728 WBU458728:WBV458728 WLQ458728:WLR458728 WVM458728:WVN458728 E524264:F524264 JA524264:JB524264 SW524264:SX524264 ACS524264:ACT524264 AMO524264:AMP524264 AWK524264:AWL524264 BGG524264:BGH524264 BQC524264:BQD524264 BZY524264:BZZ524264 CJU524264:CJV524264 CTQ524264:CTR524264 DDM524264:DDN524264 DNI524264:DNJ524264 DXE524264:DXF524264 EHA524264:EHB524264 EQW524264:EQX524264 FAS524264:FAT524264 FKO524264:FKP524264 FUK524264:FUL524264 GEG524264:GEH524264 GOC524264:GOD524264 GXY524264:GXZ524264 HHU524264:HHV524264 HRQ524264:HRR524264 IBM524264:IBN524264 ILI524264:ILJ524264 IVE524264:IVF524264 JFA524264:JFB524264 JOW524264:JOX524264 JYS524264:JYT524264 KIO524264:KIP524264 KSK524264:KSL524264 LCG524264:LCH524264 LMC524264:LMD524264 LVY524264:LVZ524264 MFU524264:MFV524264 MPQ524264:MPR524264 MZM524264:MZN524264 NJI524264:NJJ524264 NTE524264:NTF524264 ODA524264:ODB524264 OMW524264:OMX524264 OWS524264:OWT524264 PGO524264:PGP524264 PQK524264:PQL524264 QAG524264:QAH524264 QKC524264:QKD524264 QTY524264:QTZ524264 RDU524264:RDV524264 RNQ524264:RNR524264 RXM524264:RXN524264 SHI524264:SHJ524264 SRE524264:SRF524264 TBA524264:TBB524264 TKW524264:TKX524264 TUS524264:TUT524264 UEO524264:UEP524264 UOK524264:UOL524264 UYG524264:UYH524264 VIC524264:VID524264 VRY524264:VRZ524264 WBU524264:WBV524264 WLQ524264:WLR524264 WVM524264:WVN524264 E589800:F589800 JA589800:JB589800 SW589800:SX589800 ACS589800:ACT589800 AMO589800:AMP589800 AWK589800:AWL589800 BGG589800:BGH589800 BQC589800:BQD589800 BZY589800:BZZ589800 CJU589800:CJV589800 CTQ589800:CTR589800 DDM589800:DDN589800 DNI589800:DNJ589800 DXE589800:DXF589800 EHA589800:EHB589800 EQW589800:EQX589800 FAS589800:FAT589800 FKO589800:FKP589800 FUK589800:FUL589800 GEG589800:GEH589800 GOC589800:GOD589800 GXY589800:GXZ589800 HHU589800:HHV589800 HRQ589800:HRR589800 IBM589800:IBN589800 ILI589800:ILJ589800 IVE589800:IVF589800 JFA589800:JFB589800 JOW589800:JOX589800 JYS589800:JYT589800 KIO589800:KIP589800 KSK589800:KSL589800 LCG589800:LCH589800 LMC589800:LMD589800 LVY589800:LVZ589800 MFU589800:MFV589800 MPQ589800:MPR589800 MZM589800:MZN589800 NJI589800:NJJ589800 NTE589800:NTF589800 ODA589800:ODB589800 OMW589800:OMX589800 OWS589800:OWT589800 PGO589800:PGP589800 PQK589800:PQL589800 QAG589800:QAH589800 QKC589800:QKD589800 QTY589800:QTZ589800 RDU589800:RDV589800 RNQ589800:RNR589800 RXM589800:RXN589800 SHI589800:SHJ589800 SRE589800:SRF589800 TBA589800:TBB589800 TKW589800:TKX589800 TUS589800:TUT589800 UEO589800:UEP589800 UOK589800:UOL589800 UYG589800:UYH589800 VIC589800:VID589800 VRY589800:VRZ589800 WBU589800:WBV589800 WLQ589800:WLR589800 WVM589800:WVN589800 E655336:F655336 JA655336:JB655336 SW655336:SX655336 ACS655336:ACT655336 AMO655336:AMP655336 AWK655336:AWL655336 BGG655336:BGH655336 BQC655336:BQD655336 BZY655336:BZZ655336 CJU655336:CJV655336 CTQ655336:CTR655336 DDM655336:DDN655336 DNI655336:DNJ655336 DXE655336:DXF655336 EHA655336:EHB655336 EQW655336:EQX655336 FAS655336:FAT655336 FKO655336:FKP655336 FUK655336:FUL655336 GEG655336:GEH655336 GOC655336:GOD655336 GXY655336:GXZ655336 HHU655336:HHV655336 HRQ655336:HRR655336 IBM655336:IBN655336 ILI655336:ILJ655336 IVE655336:IVF655336 JFA655336:JFB655336 JOW655336:JOX655336 JYS655336:JYT655336 KIO655336:KIP655336 KSK655336:KSL655336 LCG655336:LCH655336 LMC655336:LMD655336 LVY655336:LVZ655336 MFU655336:MFV655336 MPQ655336:MPR655336 MZM655336:MZN655336 NJI655336:NJJ655336 NTE655336:NTF655336 ODA655336:ODB655336 OMW655336:OMX655336 OWS655336:OWT655336 PGO655336:PGP655336 PQK655336:PQL655336 QAG655336:QAH655336 QKC655336:QKD655336 QTY655336:QTZ655336 RDU655336:RDV655336 RNQ655336:RNR655336 RXM655336:RXN655336 SHI655336:SHJ655336 SRE655336:SRF655336 TBA655336:TBB655336 TKW655336:TKX655336 TUS655336:TUT655336 UEO655336:UEP655336 UOK655336:UOL655336 UYG655336:UYH655336 VIC655336:VID655336 VRY655336:VRZ655336 WBU655336:WBV655336 WLQ655336:WLR655336 WVM655336:WVN655336 E720872:F720872 JA720872:JB720872 SW720872:SX720872 ACS720872:ACT720872 AMO720872:AMP720872 AWK720872:AWL720872 BGG720872:BGH720872 BQC720872:BQD720872 BZY720872:BZZ720872 CJU720872:CJV720872 CTQ720872:CTR720872 DDM720872:DDN720872 DNI720872:DNJ720872 DXE720872:DXF720872 EHA720872:EHB720872 EQW720872:EQX720872 FAS720872:FAT720872 FKO720872:FKP720872 FUK720872:FUL720872 GEG720872:GEH720872 GOC720872:GOD720872 GXY720872:GXZ720872 HHU720872:HHV720872 HRQ720872:HRR720872 IBM720872:IBN720872 ILI720872:ILJ720872 IVE720872:IVF720872 JFA720872:JFB720872 JOW720872:JOX720872 JYS720872:JYT720872 KIO720872:KIP720872 KSK720872:KSL720872 LCG720872:LCH720872 LMC720872:LMD720872 LVY720872:LVZ720872 MFU720872:MFV720872 MPQ720872:MPR720872 MZM720872:MZN720872 NJI720872:NJJ720872 NTE720872:NTF720872 ODA720872:ODB720872 OMW720872:OMX720872 OWS720872:OWT720872 PGO720872:PGP720872 PQK720872:PQL720872 QAG720872:QAH720872 QKC720872:QKD720872 QTY720872:QTZ720872 RDU720872:RDV720872 RNQ720872:RNR720872 RXM720872:RXN720872 SHI720872:SHJ720872 SRE720872:SRF720872 TBA720872:TBB720872 TKW720872:TKX720872 TUS720872:TUT720872 UEO720872:UEP720872 UOK720872:UOL720872 UYG720872:UYH720872 VIC720872:VID720872 VRY720872:VRZ720872 WBU720872:WBV720872 WLQ720872:WLR720872 WVM720872:WVN720872 E786408:F786408 JA786408:JB786408 SW786408:SX786408 ACS786408:ACT786408 AMO786408:AMP786408 AWK786408:AWL786408 BGG786408:BGH786408 BQC786408:BQD786408 BZY786408:BZZ786408 CJU786408:CJV786408 CTQ786408:CTR786408 DDM786408:DDN786408 DNI786408:DNJ786408 DXE786408:DXF786408 EHA786408:EHB786408 EQW786408:EQX786408 FAS786408:FAT786408 FKO786408:FKP786408 FUK786408:FUL786408 GEG786408:GEH786408 GOC786408:GOD786408 GXY786408:GXZ786408 HHU786408:HHV786408 HRQ786408:HRR786408 IBM786408:IBN786408 ILI786408:ILJ786408 IVE786408:IVF786408 JFA786408:JFB786408 JOW786408:JOX786408 JYS786408:JYT786408 KIO786408:KIP786408 KSK786408:KSL786408 LCG786408:LCH786408 LMC786408:LMD786408 LVY786408:LVZ786408 MFU786408:MFV786408 MPQ786408:MPR786408 MZM786408:MZN786408 NJI786408:NJJ786408 NTE786408:NTF786408 ODA786408:ODB786408 OMW786408:OMX786408 OWS786408:OWT786408 PGO786408:PGP786408 PQK786408:PQL786408 QAG786408:QAH786408 QKC786408:QKD786408 QTY786408:QTZ786408 RDU786408:RDV786408 RNQ786408:RNR786408 RXM786408:RXN786408 SHI786408:SHJ786408 SRE786408:SRF786408 TBA786408:TBB786408 TKW786408:TKX786408 TUS786408:TUT786408 UEO786408:UEP786408 UOK786408:UOL786408 UYG786408:UYH786408 VIC786408:VID786408 VRY786408:VRZ786408 WBU786408:WBV786408 WLQ786408:WLR786408 WVM786408:WVN786408 E851944:F851944 JA851944:JB851944 SW851944:SX851944 ACS851944:ACT851944 AMO851944:AMP851944 AWK851944:AWL851944 BGG851944:BGH851944 BQC851944:BQD851944 BZY851944:BZZ851944 CJU851944:CJV851944 CTQ851944:CTR851944 DDM851944:DDN851944 DNI851944:DNJ851944 DXE851944:DXF851944 EHA851944:EHB851944 EQW851944:EQX851944 FAS851944:FAT851944 FKO851944:FKP851944 FUK851944:FUL851944 GEG851944:GEH851944 GOC851944:GOD851944 GXY851944:GXZ851944 HHU851944:HHV851944 HRQ851944:HRR851944 IBM851944:IBN851944 ILI851944:ILJ851944 IVE851944:IVF851944 JFA851944:JFB851944 JOW851944:JOX851944 JYS851944:JYT851944 KIO851944:KIP851944 KSK851944:KSL851944 LCG851944:LCH851944 LMC851944:LMD851944 LVY851944:LVZ851944 MFU851944:MFV851944 MPQ851944:MPR851944 MZM851944:MZN851944 NJI851944:NJJ851944 NTE851944:NTF851944 ODA851944:ODB851944 OMW851944:OMX851944 OWS851944:OWT851944 PGO851944:PGP851944 PQK851944:PQL851944 QAG851944:QAH851944 QKC851944:QKD851944 QTY851944:QTZ851944 RDU851944:RDV851944 RNQ851944:RNR851944 RXM851944:RXN851944 SHI851944:SHJ851944 SRE851944:SRF851944 TBA851944:TBB851944 TKW851944:TKX851944 TUS851944:TUT851944 UEO851944:UEP851944 UOK851944:UOL851944 UYG851944:UYH851944 VIC851944:VID851944 VRY851944:VRZ851944 WBU851944:WBV851944 WLQ851944:WLR851944 WVM851944:WVN851944 E917480:F917480 JA917480:JB917480 SW917480:SX917480 ACS917480:ACT917480 AMO917480:AMP917480 AWK917480:AWL917480 BGG917480:BGH917480 BQC917480:BQD917480 BZY917480:BZZ917480 CJU917480:CJV917480 CTQ917480:CTR917480 DDM917480:DDN917480 DNI917480:DNJ917480 DXE917480:DXF917480 EHA917480:EHB917480 EQW917480:EQX917480 FAS917480:FAT917480 FKO917480:FKP917480 FUK917480:FUL917480 GEG917480:GEH917480 GOC917480:GOD917480 GXY917480:GXZ917480 HHU917480:HHV917480 HRQ917480:HRR917480 IBM917480:IBN917480 ILI917480:ILJ917480 IVE917480:IVF917480 JFA917480:JFB917480 JOW917480:JOX917480 JYS917480:JYT917480 KIO917480:KIP917480 KSK917480:KSL917480 LCG917480:LCH917480 LMC917480:LMD917480 LVY917480:LVZ917480 MFU917480:MFV917480 MPQ917480:MPR917480 MZM917480:MZN917480 NJI917480:NJJ917480 NTE917480:NTF917480 ODA917480:ODB917480 OMW917480:OMX917480 OWS917480:OWT917480 PGO917480:PGP917480 PQK917480:PQL917480 QAG917480:QAH917480 QKC917480:QKD917480 QTY917480:QTZ917480 RDU917480:RDV917480 RNQ917480:RNR917480 RXM917480:RXN917480 SHI917480:SHJ917480 SRE917480:SRF917480 TBA917480:TBB917480 TKW917480:TKX917480 TUS917480:TUT917480 UEO917480:UEP917480 UOK917480:UOL917480 UYG917480:UYH917480 VIC917480:VID917480 VRY917480:VRZ917480 WBU917480:WBV917480 WLQ917480:WLR917480 WVM917480:WVN917480 E983016:F983016 JA983016:JB983016 SW983016:SX983016 ACS983016:ACT983016 AMO983016:AMP983016 AWK983016:AWL983016 BGG983016:BGH983016 BQC983016:BQD983016 BZY983016:BZZ983016 CJU983016:CJV983016 CTQ983016:CTR983016 DDM983016:DDN983016 DNI983016:DNJ983016 DXE983016:DXF983016 EHA983016:EHB983016 EQW983016:EQX983016 FAS983016:FAT983016 FKO983016:FKP983016 FUK983016:FUL983016 GEG983016:GEH983016 GOC983016:GOD983016 GXY983016:GXZ983016 HHU983016:HHV983016 HRQ983016:HRR983016 IBM983016:IBN983016 ILI983016:ILJ983016 IVE983016:IVF983016 JFA983016:JFB983016 JOW983016:JOX983016 JYS983016:JYT983016 KIO983016:KIP983016 KSK983016:KSL983016 LCG983016:LCH983016 LMC983016:LMD983016 LVY983016:LVZ983016 MFU983016:MFV983016 MPQ983016:MPR983016 MZM983016:MZN983016 NJI983016:NJJ983016 NTE983016:NTF983016 ODA983016:ODB983016 OMW983016:OMX983016 OWS983016:OWT983016 PGO983016:PGP983016 PQK983016:PQL983016 QAG983016:QAH983016 QKC983016:QKD983016 QTY983016:QTZ983016 RDU983016:RDV983016 RNQ983016:RNR983016 RXM983016:RXN983016 SHI983016:SHJ983016 SRE983016:SRF983016 TBA983016:TBB983016 TKW983016:TKX983016 TUS983016:TUT983016 UEO983016:UEP983016 UOK983016:UOL983016 UYG983016:UYH983016 VIC983016:VID983016 VRY983016:VRZ983016 WBU983016:WBV983016 WLQ983016:WLR983016 WVM983016:WVN983016">
      <formula1>$A$170:$A$174</formula1>
    </dataValidation>
  </dataValidations>
  <printOptions horizontalCentered="1"/>
  <pageMargins left="0.15748031496062992" right="0.19685039370078741" top="0.35433070866141736" bottom="0.11811023622047245" header="0" footer="0"/>
  <pageSetup paperSize="9" scale="62" orientation="portrait" r:id="rId1"/>
  <headerFooter>
    <oddHeader>&amp;L&amp;G&amp;C&amp;"Arial,полужирный"&amp;10ТУРНИР ПО ВИДУ СПОРТА
"ТЕННИС" (0130002611Я)</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Label 1">
              <controlPr defaultSize="0" print="0" autoFill="0" autoLine="0" autoPict="0">
                <anchor moveWithCells="1" sizeWithCells="1">
                  <from>
                    <xdr:col>7</xdr:col>
                    <xdr:colOff>289560</xdr:colOff>
                    <xdr:row>0</xdr:row>
                    <xdr:rowOff>30480</xdr:rowOff>
                  </from>
                  <to>
                    <xdr:col>8</xdr:col>
                    <xdr:colOff>30480</xdr:colOff>
                    <xdr:row>2</xdr:row>
                    <xdr:rowOff>60960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530"/>
  <sheetViews>
    <sheetView showGridLines="0" zoomScaleNormal="100" workbookViewId="0">
      <pane ySplit="11" topLeftCell="A12" activePane="bottomLeft" state="frozen"/>
      <selection pane="bottomLeft" activeCell="U31" sqref="U31"/>
    </sheetView>
  </sheetViews>
  <sheetFormatPr defaultColWidth="7.109375" defaultRowHeight="12" customHeight="1" x14ac:dyDescent="0.3"/>
  <cols>
    <col min="1" max="1" width="4.6640625" style="190" customWidth="1"/>
    <col min="2" max="2" width="1.6640625" style="190" customWidth="1"/>
    <col min="3" max="3" width="12.6640625" style="255" customWidth="1"/>
    <col min="4" max="4" width="4.6640625" style="255" customWidth="1"/>
    <col min="5" max="5" width="1.6640625" style="255" customWidth="1"/>
    <col min="6" max="6" width="12.6640625" style="255" customWidth="1"/>
    <col min="7" max="7" width="4.6640625" style="190" customWidth="1"/>
    <col min="8" max="8" width="1.6640625" style="190" customWidth="1"/>
    <col min="9" max="9" width="12.6640625" style="190" customWidth="1"/>
    <col min="10" max="10" width="4.6640625" style="191" customWidth="1"/>
    <col min="11" max="11" width="1.6640625" style="191" customWidth="1"/>
    <col min="12" max="12" width="12.6640625" style="190" customWidth="1"/>
    <col min="13" max="13" width="4.6640625" style="190" customWidth="1"/>
    <col min="14" max="14" width="1.6640625" style="190" customWidth="1"/>
    <col min="15" max="15" width="12.6640625" style="190" customWidth="1"/>
    <col min="16" max="16" width="4.6640625" style="190" customWidth="1"/>
    <col min="17" max="17" width="6" style="190" customWidth="1"/>
    <col min="18" max="18" width="5.33203125" style="190" customWidth="1"/>
    <col min="19" max="23" width="7.109375" style="190" customWidth="1"/>
    <col min="24" max="24" width="11.109375" style="190" hidden="1" customWidth="1"/>
    <col min="25" max="256" width="7.109375" style="190"/>
    <col min="257" max="257" width="4.6640625" style="190" customWidth="1"/>
    <col min="258" max="258" width="1.6640625" style="190" customWidth="1"/>
    <col min="259" max="259" width="12.6640625" style="190" customWidth="1"/>
    <col min="260" max="260" width="4.6640625" style="190" customWidth="1"/>
    <col min="261" max="261" width="1.6640625" style="190" customWidth="1"/>
    <col min="262" max="262" width="12.6640625" style="190" customWidth="1"/>
    <col min="263" max="263" width="4.6640625" style="190" customWidth="1"/>
    <col min="264" max="264" width="1.6640625" style="190" customWidth="1"/>
    <col min="265" max="265" width="12.6640625" style="190" customWidth="1"/>
    <col min="266" max="266" width="4.6640625" style="190" customWidth="1"/>
    <col min="267" max="267" width="1.6640625" style="190" customWidth="1"/>
    <col min="268" max="268" width="12.6640625" style="190" customWidth="1"/>
    <col min="269" max="269" width="4.6640625" style="190" customWidth="1"/>
    <col min="270" max="270" width="1.6640625" style="190" customWidth="1"/>
    <col min="271" max="271" width="12.6640625" style="190" customWidth="1"/>
    <col min="272" max="272" width="4.6640625" style="190" customWidth="1"/>
    <col min="273" max="273" width="6" style="190" customWidth="1"/>
    <col min="274" max="274" width="5.33203125" style="190" customWidth="1"/>
    <col min="275" max="279" width="7.109375" style="190" customWidth="1"/>
    <col min="280" max="280" width="0" style="190" hidden="1" customWidth="1"/>
    <col min="281" max="512" width="7.109375" style="190"/>
    <col min="513" max="513" width="4.6640625" style="190" customWidth="1"/>
    <col min="514" max="514" width="1.6640625" style="190" customWidth="1"/>
    <col min="515" max="515" width="12.6640625" style="190" customWidth="1"/>
    <col min="516" max="516" width="4.6640625" style="190" customWidth="1"/>
    <col min="517" max="517" width="1.6640625" style="190" customWidth="1"/>
    <col min="518" max="518" width="12.6640625" style="190" customWidth="1"/>
    <col min="519" max="519" width="4.6640625" style="190" customWidth="1"/>
    <col min="520" max="520" width="1.6640625" style="190" customWidth="1"/>
    <col min="521" max="521" width="12.6640625" style="190" customWidth="1"/>
    <col min="522" max="522" width="4.6640625" style="190" customWidth="1"/>
    <col min="523" max="523" width="1.6640625" style="190" customWidth="1"/>
    <col min="524" max="524" width="12.6640625" style="190" customWidth="1"/>
    <col min="525" max="525" width="4.6640625" style="190" customWidth="1"/>
    <col min="526" max="526" width="1.6640625" style="190" customWidth="1"/>
    <col min="527" max="527" width="12.6640625" style="190" customWidth="1"/>
    <col min="528" max="528" width="4.6640625" style="190" customWidth="1"/>
    <col min="529" max="529" width="6" style="190" customWidth="1"/>
    <col min="530" max="530" width="5.33203125" style="190" customWidth="1"/>
    <col min="531" max="535" width="7.109375" style="190" customWidth="1"/>
    <col min="536" max="536" width="0" style="190" hidden="1" customWidth="1"/>
    <col min="537" max="768" width="7.109375" style="190"/>
    <col min="769" max="769" width="4.6640625" style="190" customWidth="1"/>
    <col min="770" max="770" width="1.6640625" style="190" customWidth="1"/>
    <col min="771" max="771" width="12.6640625" style="190" customWidth="1"/>
    <col min="772" max="772" width="4.6640625" style="190" customWidth="1"/>
    <col min="773" max="773" width="1.6640625" style="190" customWidth="1"/>
    <col min="774" max="774" width="12.6640625" style="190" customWidth="1"/>
    <col min="775" max="775" width="4.6640625" style="190" customWidth="1"/>
    <col min="776" max="776" width="1.6640625" style="190" customWidth="1"/>
    <col min="777" max="777" width="12.6640625" style="190" customWidth="1"/>
    <col min="778" max="778" width="4.6640625" style="190" customWidth="1"/>
    <col min="779" max="779" width="1.6640625" style="190" customWidth="1"/>
    <col min="780" max="780" width="12.6640625" style="190" customWidth="1"/>
    <col min="781" max="781" width="4.6640625" style="190" customWidth="1"/>
    <col min="782" max="782" width="1.6640625" style="190" customWidth="1"/>
    <col min="783" max="783" width="12.6640625" style="190" customWidth="1"/>
    <col min="784" max="784" width="4.6640625" style="190" customWidth="1"/>
    <col min="785" max="785" width="6" style="190" customWidth="1"/>
    <col min="786" max="786" width="5.33203125" style="190" customWidth="1"/>
    <col min="787" max="791" width="7.109375" style="190" customWidth="1"/>
    <col min="792" max="792" width="0" style="190" hidden="1" customWidth="1"/>
    <col min="793" max="1024" width="7.109375" style="190"/>
    <col min="1025" max="1025" width="4.6640625" style="190" customWidth="1"/>
    <col min="1026" max="1026" width="1.6640625" style="190" customWidth="1"/>
    <col min="1027" max="1027" width="12.6640625" style="190" customWidth="1"/>
    <col min="1028" max="1028" width="4.6640625" style="190" customWidth="1"/>
    <col min="1029" max="1029" width="1.6640625" style="190" customWidth="1"/>
    <col min="1030" max="1030" width="12.6640625" style="190" customWidth="1"/>
    <col min="1031" max="1031" width="4.6640625" style="190" customWidth="1"/>
    <col min="1032" max="1032" width="1.6640625" style="190" customWidth="1"/>
    <col min="1033" max="1033" width="12.6640625" style="190" customWidth="1"/>
    <col min="1034" max="1034" width="4.6640625" style="190" customWidth="1"/>
    <col min="1035" max="1035" width="1.6640625" style="190" customWidth="1"/>
    <col min="1036" max="1036" width="12.6640625" style="190" customWidth="1"/>
    <col min="1037" max="1037" width="4.6640625" style="190" customWidth="1"/>
    <col min="1038" max="1038" width="1.6640625" style="190" customWidth="1"/>
    <col min="1039" max="1039" width="12.6640625" style="190" customWidth="1"/>
    <col min="1040" max="1040" width="4.6640625" style="190" customWidth="1"/>
    <col min="1041" max="1041" width="6" style="190" customWidth="1"/>
    <col min="1042" max="1042" width="5.33203125" style="190" customWidth="1"/>
    <col min="1043" max="1047" width="7.109375" style="190" customWidth="1"/>
    <col min="1048" max="1048" width="0" style="190" hidden="1" customWidth="1"/>
    <col min="1049" max="1280" width="7.109375" style="190"/>
    <col min="1281" max="1281" width="4.6640625" style="190" customWidth="1"/>
    <col min="1282" max="1282" width="1.6640625" style="190" customWidth="1"/>
    <col min="1283" max="1283" width="12.6640625" style="190" customWidth="1"/>
    <col min="1284" max="1284" width="4.6640625" style="190" customWidth="1"/>
    <col min="1285" max="1285" width="1.6640625" style="190" customWidth="1"/>
    <col min="1286" max="1286" width="12.6640625" style="190" customWidth="1"/>
    <col min="1287" max="1287" width="4.6640625" style="190" customWidth="1"/>
    <col min="1288" max="1288" width="1.6640625" style="190" customWidth="1"/>
    <col min="1289" max="1289" width="12.6640625" style="190" customWidth="1"/>
    <col min="1290" max="1290" width="4.6640625" style="190" customWidth="1"/>
    <col min="1291" max="1291" width="1.6640625" style="190" customWidth="1"/>
    <col min="1292" max="1292" width="12.6640625" style="190" customWidth="1"/>
    <col min="1293" max="1293" width="4.6640625" style="190" customWidth="1"/>
    <col min="1294" max="1294" width="1.6640625" style="190" customWidth="1"/>
    <col min="1295" max="1295" width="12.6640625" style="190" customWidth="1"/>
    <col min="1296" max="1296" width="4.6640625" style="190" customWidth="1"/>
    <col min="1297" max="1297" width="6" style="190" customWidth="1"/>
    <col min="1298" max="1298" width="5.33203125" style="190" customWidth="1"/>
    <col min="1299" max="1303" width="7.109375" style="190" customWidth="1"/>
    <col min="1304" max="1304" width="0" style="190" hidden="1" customWidth="1"/>
    <col min="1305" max="1536" width="7.109375" style="190"/>
    <col min="1537" max="1537" width="4.6640625" style="190" customWidth="1"/>
    <col min="1538" max="1538" width="1.6640625" style="190" customWidth="1"/>
    <col min="1539" max="1539" width="12.6640625" style="190" customWidth="1"/>
    <col min="1540" max="1540" width="4.6640625" style="190" customWidth="1"/>
    <col min="1541" max="1541" width="1.6640625" style="190" customWidth="1"/>
    <col min="1542" max="1542" width="12.6640625" style="190" customWidth="1"/>
    <col min="1543" max="1543" width="4.6640625" style="190" customWidth="1"/>
    <col min="1544" max="1544" width="1.6640625" style="190" customWidth="1"/>
    <col min="1545" max="1545" width="12.6640625" style="190" customWidth="1"/>
    <col min="1546" max="1546" width="4.6640625" style="190" customWidth="1"/>
    <col min="1547" max="1547" width="1.6640625" style="190" customWidth="1"/>
    <col min="1548" max="1548" width="12.6640625" style="190" customWidth="1"/>
    <col min="1549" max="1549" width="4.6640625" style="190" customWidth="1"/>
    <col min="1550" max="1550" width="1.6640625" style="190" customWidth="1"/>
    <col min="1551" max="1551" width="12.6640625" style="190" customWidth="1"/>
    <col min="1552" max="1552" width="4.6640625" style="190" customWidth="1"/>
    <col min="1553" max="1553" width="6" style="190" customWidth="1"/>
    <col min="1554" max="1554" width="5.33203125" style="190" customWidth="1"/>
    <col min="1555" max="1559" width="7.109375" style="190" customWidth="1"/>
    <col min="1560" max="1560" width="0" style="190" hidden="1" customWidth="1"/>
    <col min="1561" max="1792" width="7.109375" style="190"/>
    <col min="1793" max="1793" width="4.6640625" style="190" customWidth="1"/>
    <col min="1794" max="1794" width="1.6640625" style="190" customWidth="1"/>
    <col min="1795" max="1795" width="12.6640625" style="190" customWidth="1"/>
    <col min="1796" max="1796" width="4.6640625" style="190" customWidth="1"/>
    <col min="1797" max="1797" width="1.6640625" style="190" customWidth="1"/>
    <col min="1798" max="1798" width="12.6640625" style="190" customWidth="1"/>
    <col min="1799" max="1799" width="4.6640625" style="190" customWidth="1"/>
    <col min="1800" max="1800" width="1.6640625" style="190" customWidth="1"/>
    <col min="1801" max="1801" width="12.6640625" style="190" customWidth="1"/>
    <col min="1802" max="1802" width="4.6640625" style="190" customWidth="1"/>
    <col min="1803" max="1803" width="1.6640625" style="190" customWidth="1"/>
    <col min="1804" max="1804" width="12.6640625" style="190" customWidth="1"/>
    <col min="1805" max="1805" width="4.6640625" style="190" customWidth="1"/>
    <col min="1806" max="1806" width="1.6640625" style="190" customWidth="1"/>
    <col min="1807" max="1807" width="12.6640625" style="190" customWidth="1"/>
    <col min="1808" max="1808" width="4.6640625" style="190" customWidth="1"/>
    <col min="1809" max="1809" width="6" style="190" customWidth="1"/>
    <col min="1810" max="1810" width="5.33203125" style="190" customWidth="1"/>
    <col min="1811" max="1815" width="7.109375" style="190" customWidth="1"/>
    <col min="1816" max="1816" width="0" style="190" hidden="1" customWidth="1"/>
    <col min="1817" max="2048" width="7.109375" style="190"/>
    <col min="2049" max="2049" width="4.6640625" style="190" customWidth="1"/>
    <col min="2050" max="2050" width="1.6640625" style="190" customWidth="1"/>
    <col min="2051" max="2051" width="12.6640625" style="190" customWidth="1"/>
    <col min="2052" max="2052" width="4.6640625" style="190" customWidth="1"/>
    <col min="2053" max="2053" width="1.6640625" style="190" customWidth="1"/>
    <col min="2054" max="2054" width="12.6640625" style="190" customWidth="1"/>
    <col min="2055" max="2055" width="4.6640625" style="190" customWidth="1"/>
    <col min="2056" max="2056" width="1.6640625" style="190" customWidth="1"/>
    <col min="2057" max="2057" width="12.6640625" style="190" customWidth="1"/>
    <col min="2058" max="2058" width="4.6640625" style="190" customWidth="1"/>
    <col min="2059" max="2059" width="1.6640625" style="190" customWidth="1"/>
    <col min="2060" max="2060" width="12.6640625" style="190" customWidth="1"/>
    <col min="2061" max="2061" width="4.6640625" style="190" customWidth="1"/>
    <col min="2062" max="2062" width="1.6640625" style="190" customWidth="1"/>
    <col min="2063" max="2063" width="12.6640625" style="190" customWidth="1"/>
    <col min="2064" max="2064" width="4.6640625" style="190" customWidth="1"/>
    <col min="2065" max="2065" width="6" style="190" customWidth="1"/>
    <col min="2066" max="2066" width="5.33203125" style="190" customWidth="1"/>
    <col min="2067" max="2071" width="7.109375" style="190" customWidth="1"/>
    <col min="2072" max="2072" width="0" style="190" hidden="1" customWidth="1"/>
    <col min="2073" max="2304" width="7.109375" style="190"/>
    <col min="2305" max="2305" width="4.6640625" style="190" customWidth="1"/>
    <col min="2306" max="2306" width="1.6640625" style="190" customWidth="1"/>
    <col min="2307" max="2307" width="12.6640625" style="190" customWidth="1"/>
    <col min="2308" max="2308" width="4.6640625" style="190" customWidth="1"/>
    <col min="2309" max="2309" width="1.6640625" style="190" customWidth="1"/>
    <col min="2310" max="2310" width="12.6640625" style="190" customWidth="1"/>
    <col min="2311" max="2311" width="4.6640625" style="190" customWidth="1"/>
    <col min="2312" max="2312" width="1.6640625" style="190" customWidth="1"/>
    <col min="2313" max="2313" width="12.6640625" style="190" customWidth="1"/>
    <col min="2314" max="2314" width="4.6640625" style="190" customWidth="1"/>
    <col min="2315" max="2315" width="1.6640625" style="190" customWidth="1"/>
    <col min="2316" max="2316" width="12.6640625" style="190" customWidth="1"/>
    <col min="2317" max="2317" width="4.6640625" style="190" customWidth="1"/>
    <col min="2318" max="2318" width="1.6640625" style="190" customWidth="1"/>
    <col min="2319" max="2319" width="12.6640625" style="190" customWidth="1"/>
    <col min="2320" max="2320" width="4.6640625" style="190" customWidth="1"/>
    <col min="2321" max="2321" width="6" style="190" customWidth="1"/>
    <col min="2322" max="2322" width="5.33203125" style="190" customWidth="1"/>
    <col min="2323" max="2327" width="7.109375" style="190" customWidth="1"/>
    <col min="2328" max="2328" width="0" style="190" hidden="1" customWidth="1"/>
    <col min="2329" max="2560" width="7.109375" style="190"/>
    <col min="2561" max="2561" width="4.6640625" style="190" customWidth="1"/>
    <col min="2562" max="2562" width="1.6640625" style="190" customWidth="1"/>
    <col min="2563" max="2563" width="12.6640625" style="190" customWidth="1"/>
    <col min="2564" max="2564" width="4.6640625" style="190" customWidth="1"/>
    <col min="2565" max="2565" width="1.6640625" style="190" customWidth="1"/>
    <col min="2566" max="2566" width="12.6640625" style="190" customWidth="1"/>
    <col min="2567" max="2567" width="4.6640625" style="190" customWidth="1"/>
    <col min="2568" max="2568" width="1.6640625" style="190" customWidth="1"/>
    <col min="2569" max="2569" width="12.6640625" style="190" customWidth="1"/>
    <col min="2570" max="2570" width="4.6640625" style="190" customWidth="1"/>
    <col min="2571" max="2571" width="1.6640625" style="190" customWidth="1"/>
    <col min="2572" max="2572" width="12.6640625" style="190" customWidth="1"/>
    <col min="2573" max="2573" width="4.6640625" style="190" customWidth="1"/>
    <col min="2574" max="2574" width="1.6640625" style="190" customWidth="1"/>
    <col min="2575" max="2575" width="12.6640625" style="190" customWidth="1"/>
    <col min="2576" max="2576" width="4.6640625" style="190" customWidth="1"/>
    <col min="2577" max="2577" width="6" style="190" customWidth="1"/>
    <col min="2578" max="2578" width="5.33203125" style="190" customWidth="1"/>
    <col min="2579" max="2583" width="7.109375" style="190" customWidth="1"/>
    <col min="2584" max="2584" width="0" style="190" hidden="1" customWidth="1"/>
    <col min="2585" max="2816" width="7.109375" style="190"/>
    <col min="2817" max="2817" width="4.6640625" style="190" customWidth="1"/>
    <col min="2818" max="2818" width="1.6640625" style="190" customWidth="1"/>
    <col min="2819" max="2819" width="12.6640625" style="190" customWidth="1"/>
    <col min="2820" max="2820" width="4.6640625" style="190" customWidth="1"/>
    <col min="2821" max="2821" width="1.6640625" style="190" customWidth="1"/>
    <col min="2822" max="2822" width="12.6640625" style="190" customWidth="1"/>
    <col min="2823" max="2823" width="4.6640625" style="190" customWidth="1"/>
    <col min="2824" max="2824" width="1.6640625" style="190" customWidth="1"/>
    <col min="2825" max="2825" width="12.6640625" style="190" customWidth="1"/>
    <col min="2826" max="2826" width="4.6640625" style="190" customWidth="1"/>
    <col min="2827" max="2827" width="1.6640625" style="190" customWidth="1"/>
    <col min="2828" max="2828" width="12.6640625" style="190" customWidth="1"/>
    <col min="2829" max="2829" width="4.6640625" style="190" customWidth="1"/>
    <col min="2830" max="2830" width="1.6640625" style="190" customWidth="1"/>
    <col min="2831" max="2831" width="12.6640625" style="190" customWidth="1"/>
    <col min="2832" max="2832" width="4.6640625" style="190" customWidth="1"/>
    <col min="2833" max="2833" width="6" style="190" customWidth="1"/>
    <col min="2834" max="2834" width="5.33203125" style="190" customWidth="1"/>
    <col min="2835" max="2839" width="7.109375" style="190" customWidth="1"/>
    <col min="2840" max="2840" width="0" style="190" hidden="1" customWidth="1"/>
    <col min="2841" max="3072" width="7.109375" style="190"/>
    <col min="3073" max="3073" width="4.6640625" style="190" customWidth="1"/>
    <col min="3074" max="3074" width="1.6640625" style="190" customWidth="1"/>
    <col min="3075" max="3075" width="12.6640625" style="190" customWidth="1"/>
    <col min="3076" max="3076" width="4.6640625" style="190" customWidth="1"/>
    <col min="3077" max="3077" width="1.6640625" style="190" customWidth="1"/>
    <col min="3078" max="3078" width="12.6640625" style="190" customWidth="1"/>
    <col min="3079" max="3079" width="4.6640625" style="190" customWidth="1"/>
    <col min="3080" max="3080" width="1.6640625" style="190" customWidth="1"/>
    <col min="3081" max="3081" width="12.6640625" style="190" customWidth="1"/>
    <col min="3082" max="3082" width="4.6640625" style="190" customWidth="1"/>
    <col min="3083" max="3083" width="1.6640625" style="190" customWidth="1"/>
    <col min="3084" max="3084" width="12.6640625" style="190" customWidth="1"/>
    <col min="3085" max="3085" width="4.6640625" style="190" customWidth="1"/>
    <col min="3086" max="3086" width="1.6640625" style="190" customWidth="1"/>
    <col min="3087" max="3087" width="12.6640625" style="190" customWidth="1"/>
    <col min="3088" max="3088" width="4.6640625" style="190" customWidth="1"/>
    <col min="3089" max="3089" width="6" style="190" customWidth="1"/>
    <col min="3090" max="3090" width="5.33203125" style="190" customWidth="1"/>
    <col min="3091" max="3095" width="7.109375" style="190" customWidth="1"/>
    <col min="3096" max="3096" width="0" style="190" hidden="1" customWidth="1"/>
    <col min="3097" max="3328" width="7.109375" style="190"/>
    <col min="3329" max="3329" width="4.6640625" style="190" customWidth="1"/>
    <col min="3330" max="3330" width="1.6640625" style="190" customWidth="1"/>
    <col min="3331" max="3331" width="12.6640625" style="190" customWidth="1"/>
    <col min="3332" max="3332" width="4.6640625" style="190" customWidth="1"/>
    <col min="3333" max="3333" width="1.6640625" style="190" customWidth="1"/>
    <col min="3334" max="3334" width="12.6640625" style="190" customWidth="1"/>
    <col min="3335" max="3335" width="4.6640625" style="190" customWidth="1"/>
    <col min="3336" max="3336" width="1.6640625" style="190" customWidth="1"/>
    <col min="3337" max="3337" width="12.6640625" style="190" customWidth="1"/>
    <col min="3338" max="3338" width="4.6640625" style="190" customWidth="1"/>
    <col min="3339" max="3339" width="1.6640625" style="190" customWidth="1"/>
    <col min="3340" max="3340" width="12.6640625" style="190" customWidth="1"/>
    <col min="3341" max="3341" width="4.6640625" style="190" customWidth="1"/>
    <col min="3342" max="3342" width="1.6640625" style="190" customWidth="1"/>
    <col min="3343" max="3343" width="12.6640625" style="190" customWidth="1"/>
    <col min="3344" max="3344" width="4.6640625" style="190" customWidth="1"/>
    <col min="3345" max="3345" width="6" style="190" customWidth="1"/>
    <col min="3346" max="3346" width="5.33203125" style="190" customWidth="1"/>
    <col min="3347" max="3351" width="7.109375" style="190" customWidth="1"/>
    <col min="3352" max="3352" width="0" style="190" hidden="1" customWidth="1"/>
    <col min="3353" max="3584" width="7.109375" style="190"/>
    <col min="3585" max="3585" width="4.6640625" style="190" customWidth="1"/>
    <col min="3586" max="3586" width="1.6640625" style="190" customWidth="1"/>
    <col min="3587" max="3587" width="12.6640625" style="190" customWidth="1"/>
    <col min="3588" max="3588" width="4.6640625" style="190" customWidth="1"/>
    <col min="3589" max="3589" width="1.6640625" style="190" customWidth="1"/>
    <col min="3590" max="3590" width="12.6640625" style="190" customWidth="1"/>
    <col min="3591" max="3591" width="4.6640625" style="190" customWidth="1"/>
    <col min="3592" max="3592" width="1.6640625" style="190" customWidth="1"/>
    <col min="3593" max="3593" width="12.6640625" style="190" customWidth="1"/>
    <col min="3594" max="3594" width="4.6640625" style="190" customWidth="1"/>
    <col min="3595" max="3595" width="1.6640625" style="190" customWidth="1"/>
    <col min="3596" max="3596" width="12.6640625" style="190" customWidth="1"/>
    <col min="3597" max="3597" width="4.6640625" style="190" customWidth="1"/>
    <col min="3598" max="3598" width="1.6640625" style="190" customWidth="1"/>
    <col min="3599" max="3599" width="12.6640625" style="190" customWidth="1"/>
    <col min="3600" max="3600" width="4.6640625" style="190" customWidth="1"/>
    <col min="3601" max="3601" width="6" style="190" customWidth="1"/>
    <col min="3602" max="3602" width="5.33203125" style="190" customWidth="1"/>
    <col min="3603" max="3607" width="7.109375" style="190" customWidth="1"/>
    <col min="3608" max="3608" width="0" style="190" hidden="1" customWidth="1"/>
    <col min="3609" max="3840" width="7.109375" style="190"/>
    <col min="3841" max="3841" width="4.6640625" style="190" customWidth="1"/>
    <col min="3842" max="3842" width="1.6640625" style="190" customWidth="1"/>
    <col min="3843" max="3843" width="12.6640625" style="190" customWidth="1"/>
    <col min="3844" max="3844" width="4.6640625" style="190" customWidth="1"/>
    <col min="3845" max="3845" width="1.6640625" style="190" customWidth="1"/>
    <col min="3846" max="3846" width="12.6640625" style="190" customWidth="1"/>
    <col min="3847" max="3847" width="4.6640625" style="190" customWidth="1"/>
    <col min="3848" max="3848" width="1.6640625" style="190" customWidth="1"/>
    <col min="3849" max="3849" width="12.6640625" style="190" customWidth="1"/>
    <col min="3850" max="3850" width="4.6640625" style="190" customWidth="1"/>
    <col min="3851" max="3851" width="1.6640625" style="190" customWidth="1"/>
    <col min="3852" max="3852" width="12.6640625" style="190" customWidth="1"/>
    <col min="3853" max="3853" width="4.6640625" style="190" customWidth="1"/>
    <col min="3854" max="3854" width="1.6640625" style="190" customWidth="1"/>
    <col min="3855" max="3855" width="12.6640625" style="190" customWidth="1"/>
    <col min="3856" max="3856" width="4.6640625" style="190" customWidth="1"/>
    <col min="3857" max="3857" width="6" style="190" customWidth="1"/>
    <col min="3858" max="3858" width="5.33203125" style="190" customWidth="1"/>
    <col min="3859" max="3863" width="7.109375" style="190" customWidth="1"/>
    <col min="3864" max="3864" width="0" style="190" hidden="1" customWidth="1"/>
    <col min="3865" max="4096" width="7.109375" style="190"/>
    <col min="4097" max="4097" width="4.6640625" style="190" customWidth="1"/>
    <col min="4098" max="4098" width="1.6640625" style="190" customWidth="1"/>
    <col min="4099" max="4099" width="12.6640625" style="190" customWidth="1"/>
    <col min="4100" max="4100" width="4.6640625" style="190" customWidth="1"/>
    <col min="4101" max="4101" width="1.6640625" style="190" customWidth="1"/>
    <col min="4102" max="4102" width="12.6640625" style="190" customWidth="1"/>
    <col min="4103" max="4103" width="4.6640625" style="190" customWidth="1"/>
    <col min="4104" max="4104" width="1.6640625" style="190" customWidth="1"/>
    <col min="4105" max="4105" width="12.6640625" style="190" customWidth="1"/>
    <col min="4106" max="4106" width="4.6640625" style="190" customWidth="1"/>
    <col min="4107" max="4107" width="1.6640625" style="190" customWidth="1"/>
    <col min="4108" max="4108" width="12.6640625" style="190" customWidth="1"/>
    <col min="4109" max="4109" width="4.6640625" style="190" customWidth="1"/>
    <col min="4110" max="4110" width="1.6640625" style="190" customWidth="1"/>
    <col min="4111" max="4111" width="12.6640625" style="190" customWidth="1"/>
    <col min="4112" max="4112" width="4.6640625" style="190" customWidth="1"/>
    <col min="4113" max="4113" width="6" style="190" customWidth="1"/>
    <col min="4114" max="4114" width="5.33203125" style="190" customWidth="1"/>
    <col min="4115" max="4119" width="7.109375" style="190" customWidth="1"/>
    <col min="4120" max="4120" width="0" style="190" hidden="1" customWidth="1"/>
    <col min="4121" max="4352" width="7.109375" style="190"/>
    <col min="4353" max="4353" width="4.6640625" style="190" customWidth="1"/>
    <col min="4354" max="4354" width="1.6640625" style="190" customWidth="1"/>
    <col min="4355" max="4355" width="12.6640625" style="190" customWidth="1"/>
    <col min="4356" max="4356" width="4.6640625" style="190" customWidth="1"/>
    <col min="4357" max="4357" width="1.6640625" style="190" customWidth="1"/>
    <col min="4358" max="4358" width="12.6640625" style="190" customWidth="1"/>
    <col min="4359" max="4359" width="4.6640625" style="190" customWidth="1"/>
    <col min="4360" max="4360" width="1.6640625" style="190" customWidth="1"/>
    <col min="4361" max="4361" width="12.6640625" style="190" customWidth="1"/>
    <col min="4362" max="4362" width="4.6640625" style="190" customWidth="1"/>
    <col min="4363" max="4363" width="1.6640625" style="190" customWidth="1"/>
    <col min="4364" max="4364" width="12.6640625" style="190" customWidth="1"/>
    <col min="4365" max="4365" width="4.6640625" style="190" customWidth="1"/>
    <col min="4366" max="4366" width="1.6640625" style="190" customWidth="1"/>
    <col min="4367" max="4367" width="12.6640625" style="190" customWidth="1"/>
    <col min="4368" max="4368" width="4.6640625" style="190" customWidth="1"/>
    <col min="4369" max="4369" width="6" style="190" customWidth="1"/>
    <col min="4370" max="4370" width="5.33203125" style="190" customWidth="1"/>
    <col min="4371" max="4375" width="7.109375" style="190" customWidth="1"/>
    <col min="4376" max="4376" width="0" style="190" hidden="1" customWidth="1"/>
    <col min="4377" max="4608" width="7.109375" style="190"/>
    <col min="4609" max="4609" width="4.6640625" style="190" customWidth="1"/>
    <col min="4610" max="4610" width="1.6640625" style="190" customWidth="1"/>
    <col min="4611" max="4611" width="12.6640625" style="190" customWidth="1"/>
    <col min="4612" max="4612" width="4.6640625" style="190" customWidth="1"/>
    <col min="4613" max="4613" width="1.6640625" style="190" customWidth="1"/>
    <col min="4614" max="4614" width="12.6640625" style="190" customWidth="1"/>
    <col min="4615" max="4615" width="4.6640625" style="190" customWidth="1"/>
    <col min="4616" max="4616" width="1.6640625" style="190" customWidth="1"/>
    <col min="4617" max="4617" width="12.6640625" style="190" customWidth="1"/>
    <col min="4618" max="4618" width="4.6640625" style="190" customWidth="1"/>
    <col min="4619" max="4619" width="1.6640625" style="190" customWidth="1"/>
    <col min="4620" max="4620" width="12.6640625" style="190" customWidth="1"/>
    <col min="4621" max="4621" width="4.6640625" style="190" customWidth="1"/>
    <col min="4622" max="4622" width="1.6640625" style="190" customWidth="1"/>
    <col min="4623" max="4623" width="12.6640625" style="190" customWidth="1"/>
    <col min="4624" max="4624" width="4.6640625" style="190" customWidth="1"/>
    <col min="4625" max="4625" width="6" style="190" customWidth="1"/>
    <col min="4626" max="4626" width="5.33203125" style="190" customWidth="1"/>
    <col min="4627" max="4631" width="7.109375" style="190" customWidth="1"/>
    <col min="4632" max="4632" width="0" style="190" hidden="1" customWidth="1"/>
    <col min="4633" max="4864" width="7.109375" style="190"/>
    <col min="4865" max="4865" width="4.6640625" style="190" customWidth="1"/>
    <col min="4866" max="4866" width="1.6640625" style="190" customWidth="1"/>
    <col min="4867" max="4867" width="12.6640625" style="190" customWidth="1"/>
    <col min="4868" max="4868" width="4.6640625" style="190" customWidth="1"/>
    <col min="4869" max="4869" width="1.6640625" style="190" customWidth="1"/>
    <col min="4870" max="4870" width="12.6640625" style="190" customWidth="1"/>
    <col min="4871" max="4871" width="4.6640625" style="190" customWidth="1"/>
    <col min="4872" max="4872" width="1.6640625" style="190" customWidth="1"/>
    <col min="4873" max="4873" width="12.6640625" style="190" customWidth="1"/>
    <col min="4874" max="4874" width="4.6640625" style="190" customWidth="1"/>
    <col min="4875" max="4875" width="1.6640625" style="190" customWidth="1"/>
    <col min="4876" max="4876" width="12.6640625" style="190" customWidth="1"/>
    <col min="4877" max="4877" width="4.6640625" style="190" customWidth="1"/>
    <col min="4878" max="4878" width="1.6640625" style="190" customWidth="1"/>
    <col min="4879" max="4879" width="12.6640625" style="190" customWidth="1"/>
    <col min="4880" max="4880" width="4.6640625" style="190" customWidth="1"/>
    <col min="4881" max="4881" width="6" style="190" customWidth="1"/>
    <col min="4882" max="4882" width="5.33203125" style="190" customWidth="1"/>
    <col min="4883" max="4887" width="7.109375" style="190" customWidth="1"/>
    <col min="4888" max="4888" width="0" style="190" hidden="1" customWidth="1"/>
    <col min="4889" max="5120" width="7.109375" style="190"/>
    <col min="5121" max="5121" width="4.6640625" style="190" customWidth="1"/>
    <col min="5122" max="5122" width="1.6640625" style="190" customWidth="1"/>
    <col min="5123" max="5123" width="12.6640625" style="190" customWidth="1"/>
    <col min="5124" max="5124" width="4.6640625" style="190" customWidth="1"/>
    <col min="5125" max="5125" width="1.6640625" style="190" customWidth="1"/>
    <col min="5126" max="5126" width="12.6640625" style="190" customWidth="1"/>
    <col min="5127" max="5127" width="4.6640625" style="190" customWidth="1"/>
    <col min="5128" max="5128" width="1.6640625" style="190" customWidth="1"/>
    <col min="5129" max="5129" width="12.6640625" style="190" customWidth="1"/>
    <col min="5130" max="5130" width="4.6640625" style="190" customWidth="1"/>
    <col min="5131" max="5131" width="1.6640625" style="190" customWidth="1"/>
    <col min="5132" max="5132" width="12.6640625" style="190" customWidth="1"/>
    <col min="5133" max="5133" width="4.6640625" style="190" customWidth="1"/>
    <col min="5134" max="5134" width="1.6640625" style="190" customWidth="1"/>
    <col min="5135" max="5135" width="12.6640625" style="190" customWidth="1"/>
    <col min="5136" max="5136" width="4.6640625" style="190" customWidth="1"/>
    <col min="5137" max="5137" width="6" style="190" customWidth="1"/>
    <col min="5138" max="5138" width="5.33203125" style="190" customWidth="1"/>
    <col min="5139" max="5143" width="7.109375" style="190" customWidth="1"/>
    <col min="5144" max="5144" width="0" style="190" hidden="1" customWidth="1"/>
    <col min="5145" max="5376" width="7.109375" style="190"/>
    <col min="5377" max="5377" width="4.6640625" style="190" customWidth="1"/>
    <col min="5378" max="5378" width="1.6640625" style="190" customWidth="1"/>
    <col min="5379" max="5379" width="12.6640625" style="190" customWidth="1"/>
    <col min="5380" max="5380" width="4.6640625" style="190" customWidth="1"/>
    <col min="5381" max="5381" width="1.6640625" style="190" customWidth="1"/>
    <col min="5382" max="5382" width="12.6640625" style="190" customWidth="1"/>
    <col min="5383" max="5383" width="4.6640625" style="190" customWidth="1"/>
    <col min="5384" max="5384" width="1.6640625" style="190" customWidth="1"/>
    <col min="5385" max="5385" width="12.6640625" style="190" customWidth="1"/>
    <col min="5386" max="5386" width="4.6640625" style="190" customWidth="1"/>
    <col min="5387" max="5387" width="1.6640625" style="190" customWidth="1"/>
    <col min="5388" max="5388" width="12.6640625" style="190" customWidth="1"/>
    <col min="5389" max="5389" width="4.6640625" style="190" customWidth="1"/>
    <col min="5390" max="5390" width="1.6640625" style="190" customWidth="1"/>
    <col min="5391" max="5391" width="12.6640625" style="190" customWidth="1"/>
    <col min="5392" max="5392" width="4.6640625" style="190" customWidth="1"/>
    <col min="5393" max="5393" width="6" style="190" customWidth="1"/>
    <col min="5394" max="5394" width="5.33203125" style="190" customWidth="1"/>
    <col min="5395" max="5399" width="7.109375" style="190" customWidth="1"/>
    <col min="5400" max="5400" width="0" style="190" hidden="1" customWidth="1"/>
    <col min="5401" max="5632" width="7.109375" style="190"/>
    <col min="5633" max="5633" width="4.6640625" style="190" customWidth="1"/>
    <col min="5634" max="5634" width="1.6640625" style="190" customWidth="1"/>
    <col min="5635" max="5635" width="12.6640625" style="190" customWidth="1"/>
    <col min="5636" max="5636" width="4.6640625" style="190" customWidth="1"/>
    <col min="5637" max="5637" width="1.6640625" style="190" customWidth="1"/>
    <col min="5638" max="5638" width="12.6640625" style="190" customWidth="1"/>
    <col min="5639" max="5639" width="4.6640625" style="190" customWidth="1"/>
    <col min="5640" max="5640" width="1.6640625" style="190" customWidth="1"/>
    <col min="5641" max="5641" width="12.6640625" style="190" customWidth="1"/>
    <col min="5642" max="5642" width="4.6640625" style="190" customWidth="1"/>
    <col min="5643" max="5643" width="1.6640625" style="190" customWidth="1"/>
    <col min="5644" max="5644" width="12.6640625" style="190" customWidth="1"/>
    <col min="5645" max="5645" width="4.6640625" style="190" customWidth="1"/>
    <col min="5646" max="5646" width="1.6640625" style="190" customWidth="1"/>
    <col min="5647" max="5647" width="12.6640625" style="190" customWidth="1"/>
    <col min="5648" max="5648" width="4.6640625" style="190" customWidth="1"/>
    <col min="5649" max="5649" width="6" style="190" customWidth="1"/>
    <col min="5650" max="5650" width="5.33203125" style="190" customWidth="1"/>
    <col min="5651" max="5655" width="7.109375" style="190" customWidth="1"/>
    <col min="5656" max="5656" width="0" style="190" hidden="1" customWidth="1"/>
    <col min="5657" max="5888" width="7.109375" style="190"/>
    <col min="5889" max="5889" width="4.6640625" style="190" customWidth="1"/>
    <col min="5890" max="5890" width="1.6640625" style="190" customWidth="1"/>
    <col min="5891" max="5891" width="12.6640625" style="190" customWidth="1"/>
    <col min="5892" max="5892" width="4.6640625" style="190" customWidth="1"/>
    <col min="5893" max="5893" width="1.6640625" style="190" customWidth="1"/>
    <col min="5894" max="5894" width="12.6640625" style="190" customWidth="1"/>
    <col min="5895" max="5895" width="4.6640625" style="190" customWidth="1"/>
    <col min="5896" max="5896" width="1.6640625" style="190" customWidth="1"/>
    <col min="5897" max="5897" width="12.6640625" style="190" customWidth="1"/>
    <col min="5898" max="5898" width="4.6640625" style="190" customWidth="1"/>
    <col min="5899" max="5899" width="1.6640625" style="190" customWidth="1"/>
    <col min="5900" max="5900" width="12.6640625" style="190" customWidth="1"/>
    <col min="5901" max="5901" width="4.6640625" style="190" customWidth="1"/>
    <col min="5902" max="5902" width="1.6640625" style="190" customWidth="1"/>
    <col min="5903" max="5903" width="12.6640625" style="190" customWidth="1"/>
    <col min="5904" max="5904" width="4.6640625" style="190" customWidth="1"/>
    <col min="5905" max="5905" width="6" style="190" customWidth="1"/>
    <col min="5906" max="5906" width="5.33203125" style="190" customWidth="1"/>
    <col min="5907" max="5911" width="7.109375" style="190" customWidth="1"/>
    <col min="5912" max="5912" width="0" style="190" hidden="1" customWidth="1"/>
    <col min="5913" max="6144" width="7.109375" style="190"/>
    <col min="6145" max="6145" width="4.6640625" style="190" customWidth="1"/>
    <col min="6146" max="6146" width="1.6640625" style="190" customWidth="1"/>
    <col min="6147" max="6147" width="12.6640625" style="190" customWidth="1"/>
    <col min="6148" max="6148" width="4.6640625" style="190" customWidth="1"/>
    <col min="6149" max="6149" width="1.6640625" style="190" customWidth="1"/>
    <col min="6150" max="6150" width="12.6640625" style="190" customWidth="1"/>
    <col min="6151" max="6151" width="4.6640625" style="190" customWidth="1"/>
    <col min="6152" max="6152" width="1.6640625" style="190" customWidth="1"/>
    <col min="6153" max="6153" width="12.6640625" style="190" customWidth="1"/>
    <col min="6154" max="6154" width="4.6640625" style="190" customWidth="1"/>
    <col min="6155" max="6155" width="1.6640625" style="190" customWidth="1"/>
    <col min="6156" max="6156" width="12.6640625" style="190" customWidth="1"/>
    <col min="6157" max="6157" width="4.6640625" style="190" customWidth="1"/>
    <col min="6158" max="6158" width="1.6640625" style="190" customWidth="1"/>
    <col min="6159" max="6159" width="12.6640625" style="190" customWidth="1"/>
    <col min="6160" max="6160" width="4.6640625" style="190" customWidth="1"/>
    <col min="6161" max="6161" width="6" style="190" customWidth="1"/>
    <col min="6162" max="6162" width="5.33203125" style="190" customWidth="1"/>
    <col min="6163" max="6167" width="7.109375" style="190" customWidth="1"/>
    <col min="6168" max="6168" width="0" style="190" hidden="1" customWidth="1"/>
    <col min="6169" max="6400" width="7.109375" style="190"/>
    <col min="6401" max="6401" width="4.6640625" style="190" customWidth="1"/>
    <col min="6402" max="6402" width="1.6640625" style="190" customWidth="1"/>
    <col min="6403" max="6403" width="12.6640625" style="190" customWidth="1"/>
    <col min="6404" max="6404" width="4.6640625" style="190" customWidth="1"/>
    <col min="6405" max="6405" width="1.6640625" style="190" customWidth="1"/>
    <col min="6406" max="6406" width="12.6640625" style="190" customWidth="1"/>
    <col min="6407" max="6407" width="4.6640625" style="190" customWidth="1"/>
    <col min="6408" max="6408" width="1.6640625" style="190" customWidth="1"/>
    <col min="6409" max="6409" width="12.6640625" style="190" customWidth="1"/>
    <col min="6410" max="6410" width="4.6640625" style="190" customWidth="1"/>
    <col min="6411" max="6411" width="1.6640625" style="190" customWidth="1"/>
    <col min="6412" max="6412" width="12.6640625" style="190" customWidth="1"/>
    <col min="6413" max="6413" width="4.6640625" style="190" customWidth="1"/>
    <col min="6414" max="6414" width="1.6640625" style="190" customWidth="1"/>
    <col min="6415" max="6415" width="12.6640625" style="190" customWidth="1"/>
    <col min="6416" max="6416" width="4.6640625" style="190" customWidth="1"/>
    <col min="6417" max="6417" width="6" style="190" customWidth="1"/>
    <col min="6418" max="6418" width="5.33203125" style="190" customWidth="1"/>
    <col min="6419" max="6423" width="7.109375" style="190" customWidth="1"/>
    <col min="6424" max="6424" width="0" style="190" hidden="1" customWidth="1"/>
    <col min="6425" max="6656" width="7.109375" style="190"/>
    <col min="6657" max="6657" width="4.6640625" style="190" customWidth="1"/>
    <col min="6658" max="6658" width="1.6640625" style="190" customWidth="1"/>
    <col min="6659" max="6659" width="12.6640625" style="190" customWidth="1"/>
    <col min="6660" max="6660" width="4.6640625" style="190" customWidth="1"/>
    <col min="6661" max="6661" width="1.6640625" style="190" customWidth="1"/>
    <col min="6662" max="6662" width="12.6640625" style="190" customWidth="1"/>
    <col min="6663" max="6663" width="4.6640625" style="190" customWidth="1"/>
    <col min="6664" max="6664" width="1.6640625" style="190" customWidth="1"/>
    <col min="6665" max="6665" width="12.6640625" style="190" customWidth="1"/>
    <col min="6666" max="6666" width="4.6640625" style="190" customWidth="1"/>
    <col min="6667" max="6667" width="1.6640625" style="190" customWidth="1"/>
    <col min="6668" max="6668" width="12.6640625" style="190" customWidth="1"/>
    <col min="6669" max="6669" width="4.6640625" style="190" customWidth="1"/>
    <col min="6670" max="6670" width="1.6640625" style="190" customWidth="1"/>
    <col min="6671" max="6671" width="12.6640625" style="190" customWidth="1"/>
    <col min="6672" max="6672" width="4.6640625" style="190" customWidth="1"/>
    <col min="6673" max="6673" width="6" style="190" customWidth="1"/>
    <col min="6674" max="6674" width="5.33203125" style="190" customWidth="1"/>
    <col min="6675" max="6679" width="7.109375" style="190" customWidth="1"/>
    <col min="6680" max="6680" width="0" style="190" hidden="1" customWidth="1"/>
    <col min="6681" max="6912" width="7.109375" style="190"/>
    <col min="6913" max="6913" width="4.6640625" style="190" customWidth="1"/>
    <col min="6914" max="6914" width="1.6640625" style="190" customWidth="1"/>
    <col min="6915" max="6915" width="12.6640625" style="190" customWidth="1"/>
    <col min="6916" max="6916" width="4.6640625" style="190" customWidth="1"/>
    <col min="6917" max="6917" width="1.6640625" style="190" customWidth="1"/>
    <col min="6918" max="6918" width="12.6640625" style="190" customWidth="1"/>
    <col min="6919" max="6919" width="4.6640625" style="190" customWidth="1"/>
    <col min="6920" max="6920" width="1.6640625" style="190" customWidth="1"/>
    <col min="6921" max="6921" width="12.6640625" style="190" customWidth="1"/>
    <col min="6922" max="6922" width="4.6640625" style="190" customWidth="1"/>
    <col min="6923" max="6923" width="1.6640625" style="190" customWidth="1"/>
    <col min="6924" max="6924" width="12.6640625" style="190" customWidth="1"/>
    <col min="6925" max="6925" width="4.6640625" style="190" customWidth="1"/>
    <col min="6926" max="6926" width="1.6640625" style="190" customWidth="1"/>
    <col min="6927" max="6927" width="12.6640625" style="190" customWidth="1"/>
    <col min="6928" max="6928" width="4.6640625" style="190" customWidth="1"/>
    <col min="6929" max="6929" width="6" style="190" customWidth="1"/>
    <col min="6930" max="6930" width="5.33203125" style="190" customWidth="1"/>
    <col min="6931" max="6935" width="7.109375" style="190" customWidth="1"/>
    <col min="6936" max="6936" width="0" style="190" hidden="1" customWidth="1"/>
    <col min="6937" max="7168" width="7.109375" style="190"/>
    <col min="7169" max="7169" width="4.6640625" style="190" customWidth="1"/>
    <col min="7170" max="7170" width="1.6640625" style="190" customWidth="1"/>
    <col min="7171" max="7171" width="12.6640625" style="190" customWidth="1"/>
    <col min="7172" max="7172" width="4.6640625" style="190" customWidth="1"/>
    <col min="7173" max="7173" width="1.6640625" style="190" customWidth="1"/>
    <col min="7174" max="7174" width="12.6640625" style="190" customWidth="1"/>
    <col min="7175" max="7175" width="4.6640625" style="190" customWidth="1"/>
    <col min="7176" max="7176" width="1.6640625" style="190" customWidth="1"/>
    <col min="7177" max="7177" width="12.6640625" style="190" customWidth="1"/>
    <col min="7178" max="7178" width="4.6640625" style="190" customWidth="1"/>
    <col min="7179" max="7179" width="1.6640625" style="190" customWidth="1"/>
    <col min="7180" max="7180" width="12.6640625" style="190" customWidth="1"/>
    <col min="7181" max="7181" width="4.6640625" style="190" customWidth="1"/>
    <col min="7182" max="7182" width="1.6640625" style="190" customWidth="1"/>
    <col min="7183" max="7183" width="12.6640625" style="190" customWidth="1"/>
    <col min="7184" max="7184" width="4.6640625" style="190" customWidth="1"/>
    <col min="7185" max="7185" width="6" style="190" customWidth="1"/>
    <col min="7186" max="7186" width="5.33203125" style="190" customWidth="1"/>
    <col min="7187" max="7191" width="7.109375" style="190" customWidth="1"/>
    <col min="7192" max="7192" width="0" style="190" hidden="1" customWidth="1"/>
    <col min="7193" max="7424" width="7.109375" style="190"/>
    <col min="7425" max="7425" width="4.6640625" style="190" customWidth="1"/>
    <col min="7426" max="7426" width="1.6640625" style="190" customWidth="1"/>
    <col min="7427" max="7427" width="12.6640625" style="190" customWidth="1"/>
    <col min="7428" max="7428" width="4.6640625" style="190" customWidth="1"/>
    <col min="7429" max="7429" width="1.6640625" style="190" customWidth="1"/>
    <col min="7430" max="7430" width="12.6640625" style="190" customWidth="1"/>
    <col min="7431" max="7431" width="4.6640625" style="190" customWidth="1"/>
    <col min="7432" max="7432" width="1.6640625" style="190" customWidth="1"/>
    <col min="7433" max="7433" width="12.6640625" style="190" customWidth="1"/>
    <col min="7434" max="7434" width="4.6640625" style="190" customWidth="1"/>
    <col min="7435" max="7435" width="1.6640625" style="190" customWidth="1"/>
    <col min="7436" max="7436" width="12.6640625" style="190" customWidth="1"/>
    <col min="7437" max="7437" width="4.6640625" style="190" customWidth="1"/>
    <col min="7438" max="7438" width="1.6640625" style="190" customWidth="1"/>
    <col min="7439" max="7439" width="12.6640625" style="190" customWidth="1"/>
    <col min="7440" max="7440" width="4.6640625" style="190" customWidth="1"/>
    <col min="7441" max="7441" width="6" style="190" customWidth="1"/>
    <col min="7442" max="7442" width="5.33203125" style="190" customWidth="1"/>
    <col min="7443" max="7447" width="7.109375" style="190" customWidth="1"/>
    <col min="7448" max="7448" width="0" style="190" hidden="1" customWidth="1"/>
    <col min="7449" max="7680" width="7.109375" style="190"/>
    <col min="7681" max="7681" width="4.6640625" style="190" customWidth="1"/>
    <col min="7682" max="7682" width="1.6640625" style="190" customWidth="1"/>
    <col min="7683" max="7683" width="12.6640625" style="190" customWidth="1"/>
    <col min="7684" max="7684" width="4.6640625" style="190" customWidth="1"/>
    <col min="7685" max="7685" width="1.6640625" style="190" customWidth="1"/>
    <col min="7686" max="7686" width="12.6640625" style="190" customWidth="1"/>
    <col min="7687" max="7687" width="4.6640625" style="190" customWidth="1"/>
    <col min="7688" max="7688" width="1.6640625" style="190" customWidth="1"/>
    <col min="7689" max="7689" width="12.6640625" style="190" customWidth="1"/>
    <col min="7690" max="7690" width="4.6640625" style="190" customWidth="1"/>
    <col min="7691" max="7691" width="1.6640625" style="190" customWidth="1"/>
    <col min="7692" max="7692" width="12.6640625" style="190" customWidth="1"/>
    <col min="7693" max="7693" width="4.6640625" style="190" customWidth="1"/>
    <col min="7694" max="7694" width="1.6640625" style="190" customWidth="1"/>
    <col min="7695" max="7695" width="12.6640625" style="190" customWidth="1"/>
    <col min="7696" max="7696" width="4.6640625" style="190" customWidth="1"/>
    <col min="7697" max="7697" width="6" style="190" customWidth="1"/>
    <col min="7698" max="7698" width="5.33203125" style="190" customWidth="1"/>
    <col min="7699" max="7703" width="7.109375" style="190" customWidth="1"/>
    <col min="7704" max="7704" width="0" style="190" hidden="1" customWidth="1"/>
    <col min="7705" max="7936" width="7.109375" style="190"/>
    <col min="7937" max="7937" width="4.6640625" style="190" customWidth="1"/>
    <col min="7938" max="7938" width="1.6640625" style="190" customWidth="1"/>
    <col min="7939" max="7939" width="12.6640625" style="190" customWidth="1"/>
    <col min="7940" max="7940" width="4.6640625" style="190" customWidth="1"/>
    <col min="7941" max="7941" width="1.6640625" style="190" customWidth="1"/>
    <col min="7942" max="7942" width="12.6640625" style="190" customWidth="1"/>
    <col min="7943" max="7943" width="4.6640625" style="190" customWidth="1"/>
    <col min="7944" max="7944" width="1.6640625" style="190" customWidth="1"/>
    <col min="7945" max="7945" width="12.6640625" style="190" customWidth="1"/>
    <col min="7946" max="7946" width="4.6640625" style="190" customWidth="1"/>
    <col min="7947" max="7947" width="1.6640625" style="190" customWidth="1"/>
    <col min="7948" max="7948" width="12.6640625" style="190" customWidth="1"/>
    <col min="7949" max="7949" width="4.6640625" style="190" customWidth="1"/>
    <col min="7950" max="7950" width="1.6640625" style="190" customWidth="1"/>
    <col min="7951" max="7951" width="12.6640625" style="190" customWidth="1"/>
    <col min="7952" max="7952" width="4.6640625" style="190" customWidth="1"/>
    <col min="7953" max="7953" width="6" style="190" customWidth="1"/>
    <col min="7954" max="7954" width="5.33203125" style="190" customWidth="1"/>
    <col min="7955" max="7959" width="7.109375" style="190" customWidth="1"/>
    <col min="7960" max="7960" width="0" style="190" hidden="1" customWidth="1"/>
    <col min="7961" max="8192" width="7.109375" style="190"/>
    <col min="8193" max="8193" width="4.6640625" style="190" customWidth="1"/>
    <col min="8194" max="8194" width="1.6640625" style="190" customWidth="1"/>
    <col min="8195" max="8195" width="12.6640625" style="190" customWidth="1"/>
    <col min="8196" max="8196" width="4.6640625" style="190" customWidth="1"/>
    <col min="8197" max="8197" width="1.6640625" style="190" customWidth="1"/>
    <col min="8198" max="8198" width="12.6640625" style="190" customWidth="1"/>
    <col min="8199" max="8199" width="4.6640625" style="190" customWidth="1"/>
    <col min="8200" max="8200" width="1.6640625" style="190" customWidth="1"/>
    <col min="8201" max="8201" width="12.6640625" style="190" customWidth="1"/>
    <col min="8202" max="8202" width="4.6640625" style="190" customWidth="1"/>
    <col min="8203" max="8203" width="1.6640625" style="190" customWidth="1"/>
    <col min="8204" max="8204" width="12.6640625" style="190" customWidth="1"/>
    <col min="8205" max="8205" width="4.6640625" style="190" customWidth="1"/>
    <col min="8206" max="8206" width="1.6640625" style="190" customWidth="1"/>
    <col min="8207" max="8207" width="12.6640625" style="190" customWidth="1"/>
    <col min="8208" max="8208" width="4.6640625" style="190" customWidth="1"/>
    <col min="8209" max="8209" width="6" style="190" customWidth="1"/>
    <col min="8210" max="8210" width="5.33203125" style="190" customWidth="1"/>
    <col min="8211" max="8215" width="7.109375" style="190" customWidth="1"/>
    <col min="8216" max="8216" width="0" style="190" hidden="1" customWidth="1"/>
    <col min="8217" max="8448" width="7.109375" style="190"/>
    <col min="8449" max="8449" width="4.6640625" style="190" customWidth="1"/>
    <col min="8450" max="8450" width="1.6640625" style="190" customWidth="1"/>
    <col min="8451" max="8451" width="12.6640625" style="190" customWidth="1"/>
    <col min="8452" max="8452" width="4.6640625" style="190" customWidth="1"/>
    <col min="8453" max="8453" width="1.6640625" style="190" customWidth="1"/>
    <col min="8454" max="8454" width="12.6640625" style="190" customWidth="1"/>
    <col min="8455" max="8455" width="4.6640625" style="190" customWidth="1"/>
    <col min="8456" max="8456" width="1.6640625" style="190" customWidth="1"/>
    <col min="8457" max="8457" width="12.6640625" style="190" customWidth="1"/>
    <col min="8458" max="8458" width="4.6640625" style="190" customWidth="1"/>
    <col min="8459" max="8459" width="1.6640625" style="190" customWidth="1"/>
    <col min="8460" max="8460" width="12.6640625" style="190" customWidth="1"/>
    <col min="8461" max="8461" width="4.6640625" style="190" customWidth="1"/>
    <col min="8462" max="8462" width="1.6640625" style="190" customWidth="1"/>
    <col min="8463" max="8463" width="12.6640625" style="190" customWidth="1"/>
    <col min="8464" max="8464" width="4.6640625" style="190" customWidth="1"/>
    <col min="8465" max="8465" width="6" style="190" customWidth="1"/>
    <col min="8466" max="8466" width="5.33203125" style="190" customWidth="1"/>
    <col min="8467" max="8471" width="7.109375" style="190" customWidth="1"/>
    <col min="8472" max="8472" width="0" style="190" hidden="1" customWidth="1"/>
    <col min="8473" max="8704" width="7.109375" style="190"/>
    <col min="8705" max="8705" width="4.6640625" style="190" customWidth="1"/>
    <col min="8706" max="8706" width="1.6640625" style="190" customWidth="1"/>
    <col min="8707" max="8707" width="12.6640625" style="190" customWidth="1"/>
    <col min="8708" max="8708" width="4.6640625" style="190" customWidth="1"/>
    <col min="8709" max="8709" width="1.6640625" style="190" customWidth="1"/>
    <col min="8710" max="8710" width="12.6640625" style="190" customWidth="1"/>
    <col min="8711" max="8711" width="4.6640625" style="190" customWidth="1"/>
    <col min="8712" max="8712" width="1.6640625" style="190" customWidth="1"/>
    <col min="8713" max="8713" width="12.6640625" style="190" customWidth="1"/>
    <col min="8714" max="8714" width="4.6640625" style="190" customWidth="1"/>
    <col min="8715" max="8715" width="1.6640625" style="190" customWidth="1"/>
    <col min="8716" max="8716" width="12.6640625" style="190" customWidth="1"/>
    <col min="8717" max="8717" width="4.6640625" style="190" customWidth="1"/>
    <col min="8718" max="8718" width="1.6640625" style="190" customWidth="1"/>
    <col min="8719" max="8719" width="12.6640625" style="190" customWidth="1"/>
    <col min="8720" max="8720" width="4.6640625" style="190" customWidth="1"/>
    <col min="8721" max="8721" width="6" style="190" customWidth="1"/>
    <col min="8722" max="8722" width="5.33203125" style="190" customWidth="1"/>
    <col min="8723" max="8727" width="7.109375" style="190" customWidth="1"/>
    <col min="8728" max="8728" width="0" style="190" hidden="1" customWidth="1"/>
    <col min="8729" max="8960" width="7.109375" style="190"/>
    <col min="8961" max="8961" width="4.6640625" style="190" customWidth="1"/>
    <col min="8962" max="8962" width="1.6640625" style="190" customWidth="1"/>
    <col min="8963" max="8963" width="12.6640625" style="190" customWidth="1"/>
    <col min="8964" max="8964" width="4.6640625" style="190" customWidth="1"/>
    <col min="8965" max="8965" width="1.6640625" style="190" customWidth="1"/>
    <col min="8966" max="8966" width="12.6640625" style="190" customWidth="1"/>
    <col min="8967" max="8967" width="4.6640625" style="190" customWidth="1"/>
    <col min="8968" max="8968" width="1.6640625" style="190" customWidth="1"/>
    <col min="8969" max="8969" width="12.6640625" style="190" customWidth="1"/>
    <col min="8970" max="8970" width="4.6640625" style="190" customWidth="1"/>
    <col min="8971" max="8971" width="1.6640625" style="190" customWidth="1"/>
    <col min="8972" max="8972" width="12.6640625" style="190" customWidth="1"/>
    <col min="8973" max="8973" width="4.6640625" style="190" customWidth="1"/>
    <col min="8974" max="8974" width="1.6640625" style="190" customWidth="1"/>
    <col min="8975" max="8975" width="12.6640625" style="190" customWidth="1"/>
    <col min="8976" max="8976" width="4.6640625" style="190" customWidth="1"/>
    <col min="8977" max="8977" width="6" style="190" customWidth="1"/>
    <col min="8978" max="8978" width="5.33203125" style="190" customWidth="1"/>
    <col min="8979" max="8983" width="7.109375" style="190" customWidth="1"/>
    <col min="8984" max="8984" width="0" style="190" hidden="1" customWidth="1"/>
    <col min="8985" max="9216" width="7.109375" style="190"/>
    <col min="9217" max="9217" width="4.6640625" style="190" customWidth="1"/>
    <col min="9218" max="9218" width="1.6640625" style="190" customWidth="1"/>
    <col min="9219" max="9219" width="12.6640625" style="190" customWidth="1"/>
    <col min="9220" max="9220" width="4.6640625" style="190" customWidth="1"/>
    <col min="9221" max="9221" width="1.6640625" style="190" customWidth="1"/>
    <col min="9222" max="9222" width="12.6640625" style="190" customWidth="1"/>
    <col min="9223" max="9223" width="4.6640625" style="190" customWidth="1"/>
    <col min="9224" max="9224" width="1.6640625" style="190" customWidth="1"/>
    <col min="9225" max="9225" width="12.6640625" style="190" customWidth="1"/>
    <col min="9226" max="9226" width="4.6640625" style="190" customWidth="1"/>
    <col min="9227" max="9227" width="1.6640625" style="190" customWidth="1"/>
    <col min="9228" max="9228" width="12.6640625" style="190" customWidth="1"/>
    <col min="9229" max="9229" width="4.6640625" style="190" customWidth="1"/>
    <col min="9230" max="9230" width="1.6640625" style="190" customWidth="1"/>
    <col min="9231" max="9231" width="12.6640625" style="190" customWidth="1"/>
    <col min="9232" max="9232" width="4.6640625" style="190" customWidth="1"/>
    <col min="9233" max="9233" width="6" style="190" customWidth="1"/>
    <col min="9234" max="9234" width="5.33203125" style="190" customWidth="1"/>
    <col min="9235" max="9239" width="7.109375" style="190" customWidth="1"/>
    <col min="9240" max="9240" width="0" style="190" hidden="1" customWidth="1"/>
    <col min="9241" max="9472" width="7.109375" style="190"/>
    <col min="9473" max="9473" width="4.6640625" style="190" customWidth="1"/>
    <col min="9474" max="9474" width="1.6640625" style="190" customWidth="1"/>
    <col min="9475" max="9475" width="12.6640625" style="190" customWidth="1"/>
    <col min="9476" max="9476" width="4.6640625" style="190" customWidth="1"/>
    <col min="9477" max="9477" width="1.6640625" style="190" customWidth="1"/>
    <col min="9478" max="9478" width="12.6640625" style="190" customWidth="1"/>
    <col min="9479" max="9479" width="4.6640625" style="190" customWidth="1"/>
    <col min="9480" max="9480" width="1.6640625" style="190" customWidth="1"/>
    <col min="9481" max="9481" width="12.6640625" style="190" customWidth="1"/>
    <col min="9482" max="9482" width="4.6640625" style="190" customWidth="1"/>
    <col min="9483" max="9483" width="1.6640625" style="190" customWidth="1"/>
    <col min="9484" max="9484" width="12.6640625" style="190" customWidth="1"/>
    <col min="9485" max="9485" width="4.6640625" style="190" customWidth="1"/>
    <col min="9486" max="9486" width="1.6640625" style="190" customWidth="1"/>
    <col min="9487" max="9487" width="12.6640625" style="190" customWidth="1"/>
    <col min="9488" max="9488" width="4.6640625" style="190" customWidth="1"/>
    <col min="9489" max="9489" width="6" style="190" customWidth="1"/>
    <col min="9490" max="9490" width="5.33203125" style="190" customWidth="1"/>
    <col min="9491" max="9495" width="7.109375" style="190" customWidth="1"/>
    <col min="9496" max="9496" width="0" style="190" hidden="1" customWidth="1"/>
    <col min="9497" max="9728" width="7.109375" style="190"/>
    <col min="9729" max="9729" width="4.6640625" style="190" customWidth="1"/>
    <col min="9730" max="9730" width="1.6640625" style="190" customWidth="1"/>
    <col min="9731" max="9731" width="12.6640625" style="190" customWidth="1"/>
    <col min="9732" max="9732" width="4.6640625" style="190" customWidth="1"/>
    <col min="9733" max="9733" width="1.6640625" style="190" customWidth="1"/>
    <col min="9734" max="9734" width="12.6640625" style="190" customWidth="1"/>
    <col min="9735" max="9735" width="4.6640625" style="190" customWidth="1"/>
    <col min="9736" max="9736" width="1.6640625" style="190" customWidth="1"/>
    <col min="9737" max="9737" width="12.6640625" style="190" customWidth="1"/>
    <col min="9738" max="9738" width="4.6640625" style="190" customWidth="1"/>
    <col min="9739" max="9739" width="1.6640625" style="190" customWidth="1"/>
    <col min="9740" max="9740" width="12.6640625" style="190" customWidth="1"/>
    <col min="9741" max="9741" width="4.6640625" style="190" customWidth="1"/>
    <col min="9742" max="9742" width="1.6640625" style="190" customWidth="1"/>
    <col min="9743" max="9743" width="12.6640625" style="190" customWidth="1"/>
    <col min="9744" max="9744" width="4.6640625" style="190" customWidth="1"/>
    <col min="9745" max="9745" width="6" style="190" customWidth="1"/>
    <col min="9746" max="9746" width="5.33203125" style="190" customWidth="1"/>
    <col min="9747" max="9751" width="7.109375" style="190" customWidth="1"/>
    <col min="9752" max="9752" width="0" style="190" hidden="1" customWidth="1"/>
    <col min="9753" max="9984" width="7.109375" style="190"/>
    <col min="9985" max="9985" width="4.6640625" style="190" customWidth="1"/>
    <col min="9986" max="9986" width="1.6640625" style="190" customWidth="1"/>
    <col min="9987" max="9987" width="12.6640625" style="190" customWidth="1"/>
    <col min="9988" max="9988" width="4.6640625" style="190" customWidth="1"/>
    <col min="9989" max="9989" width="1.6640625" style="190" customWidth="1"/>
    <col min="9990" max="9990" width="12.6640625" style="190" customWidth="1"/>
    <col min="9991" max="9991" width="4.6640625" style="190" customWidth="1"/>
    <col min="9992" max="9992" width="1.6640625" style="190" customWidth="1"/>
    <col min="9993" max="9993" width="12.6640625" style="190" customWidth="1"/>
    <col min="9994" max="9994" width="4.6640625" style="190" customWidth="1"/>
    <col min="9995" max="9995" width="1.6640625" style="190" customWidth="1"/>
    <col min="9996" max="9996" width="12.6640625" style="190" customWidth="1"/>
    <col min="9997" max="9997" width="4.6640625" style="190" customWidth="1"/>
    <col min="9998" max="9998" width="1.6640625" style="190" customWidth="1"/>
    <col min="9999" max="9999" width="12.6640625" style="190" customWidth="1"/>
    <col min="10000" max="10000" width="4.6640625" style="190" customWidth="1"/>
    <col min="10001" max="10001" width="6" style="190" customWidth="1"/>
    <col min="10002" max="10002" width="5.33203125" style="190" customWidth="1"/>
    <col min="10003" max="10007" width="7.109375" style="190" customWidth="1"/>
    <col min="10008" max="10008" width="0" style="190" hidden="1" customWidth="1"/>
    <col min="10009" max="10240" width="7.109375" style="190"/>
    <col min="10241" max="10241" width="4.6640625" style="190" customWidth="1"/>
    <col min="10242" max="10242" width="1.6640625" style="190" customWidth="1"/>
    <col min="10243" max="10243" width="12.6640625" style="190" customWidth="1"/>
    <col min="10244" max="10244" width="4.6640625" style="190" customWidth="1"/>
    <col min="10245" max="10245" width="1.6640625" style="190" customWidth="1"/>
    <col min="10246" max="10246" width="12.6640625" style="190" customWidth="1"/>
    <col min="10247" max="10247" width="4.6640625" style="190" customWidth="1"/>
    <col min="10248" max="10248" width="1.6640625" style="190" customWidth="1"/>
    <col min="10249" max="10249" width="12.6640625" style="190" customWidth="1"/>
    <col min="10250" max="10250" width="4.6640625" style="190" customWidth="1"/>
    <col min="10251" max="10251" width="1.6640625" style="190" customWidth="1"/>
    <col min="10252" max="10252" width="12.6640625" style="190" customWidth="1"/>
    <col min="10253" max="10253" width="4.6640625" style="190" customWidth="1"/>
    <col min="10254" max="10254" width="1.6640625" style="190" customWidth="1"/>
    <col min="10255" max="10255" width="12.6640625" style="190" customWidth="1"/>
    <col min="10256" max="10256" width="4.6640625" style="190" customWidth="1"/>
    <col min="10257" max="10257" width="6" style="190" customWidth="1"/>
    <col min="10258" max="10258" width="5.33203125" style="190" customWidth="1"/>
    <col min="10259" max="10263" width="7.109375" style="190" customWidth="1"/>
    <col min="10264" max="10264" width="0" style="190" hidden="1" customWidth="1"/>
    <col min="10265" max="10496" width="7.109375" style="190"/>
    <col min="10497" max="10497" width="4.6640625" style="190" customWidth="1"/>
    <col min="10498" max="10498" width="1.6640625" style="190" customWidth="1"/>
    <col min="10499" max="10499" width="12.6640625" style="190" customWidth="1"/>
    <col min="10500" max="10500" width="4.6640625" style="190" customWidth="1"/>
    <col min="10501" max="10501" width="1.6640625" style="190" customWidth="1"/>
    <col min="10502" max="10502" width="12.6640625" style="190" customWidth="1"/>
    <col min="10503" max="10503" width="4.6640625" style="190" customWidth="1"/>
    <col min="10504" max="10504" width="1.6640625" style="190" customWidth="1"/>
    <col min="10505" max="10505" width="12.6640625" style="190" customWidth="1"/>
    <col min="10506" max="10506" width="4.6640625" style="190" customWidth="1"/>
    <col min="10507" max="10507" width="1.6640625" style="190" customWidth="1"/>
    <col min="10508" max="10508" width="12.6640625" style="190" customWidth="1"/>
    <col min="10509" max="10509" width="4.6640625" style="190" customWidth="1"/>
    <col min="10510" max="10510" width="1.6640625" style="190" customWidth="1"/>
    <col min="10511" max="10511" width="12.6640625" style="190" customWidth="1"/>
    <col min="10512" max="10512" width="4.6640625" style="190" customWidth="1"/>
    <col min="10513" max="10513" width="6" style="190" customWidth="1"/>
    <col min="10514" max="10514" width="5.33203125" style="190" customWidth="1"/>
    <col min="10515" max="10519" width="7.109375" style="190" customWidth="1"/>
    <col min="10520" max="10520" width="0" style="190" hidden="1" customWidth="1"/>
    <col min="10521" max="10752" width="7.109375" style="190"/>
    <col min="10753" max="10753" width="4.6640625" style="190" customWidth="1"/>
    <col min="10754" max="10754" width="1.6640625" style="190" customWidth="1"/>
    <col min="10755" max="10755" width="12.6640625" style="190" customWidth="1"/>
    <col min="10756" max="10756" width="4.6640625" style="190" customWidth="1"/>
    <col min="10757" max="10757" width="1.6640625" style="190" customWidth="1"/>
    <col min="10758" max="10758" width="12.6640625" style="190" customWidth="1"/>
    <col min="10759" max="10759" width="4.6640625" style="190" customWidth="1"/>
    <col min="10760" max="10760" width="1.6640625" style="190" customWidth="1"/>
    <col min="10761" max="10761" width="12.6640625" style="190" customWidth="1"/>
    <col min="10762" max="10762" width="4.6640625" style="190" customWidth="1"/>
    <col min="10763" max="10763" width="1.6640625" style="190" customWidth="1"/>
    <col min="10764" max="10764" width="12.6640625" style="190" customWidth="1"/>
    <col min="10765" max="10765" width="4.6640625" style="190" customWidth="1"/>
    <col min="10766" max="10766" width="1.6640625" style="190" customWidth="1"/>
    <col min="10767" max="10767" width="12.6640625" style="190" customWidth="1"/>
    <col min="10768" max="10768" width="4.6640625" style="190" customWidth="1"/>
    <col min="10769" max="10769" width="6" style="190" customWidth="1"/>
    <col min="10770" max="10770" width="5.33203125" style="190" customWidth="1"/>
    <col min="10771" max="10775" width="7.109375" style="190" customWidth="1"/>
    <col min="10776" max="10776" width="0" style="190" hidden="1" customWidth="1"/>
    <col min="10777" max="11008" width="7.109375" style="190"/>
    <col min="11009" max="11009" width="4.6640625" style="190" customWidth="1"/>
    <col min="11010" max="11010" width="1.6640625" style="190" customWidth="1"/>
    <col min="11011" max="11011" width="12.6640625" style="190" customWidth="1"/>
    <col min="11012" max="11012" width="4.6640625" style="190" customWidth="1"/>
    <col min="11013" max="11013" width="1.6640625" style="190" customWidth="1"/>
    <col min="11014" max="11014" width="12.6640625" style="190" customWidth="1"/>
    <col min="11015" max="11015" width="4.6640625" style="190" customWidth="1"/>
    <col min="11016" max="11016" width="1.6640625" style="190" customWidth="1"/>
    <col min="11017" max="11017" width="12.6640625" style="190" customWidth="1"/>
    <col min="11018" max="11018" width="4.6640625" style="190" customWidth="1"/>
    <col min="11019" max="11019" width="1.6640625" style="190" customWidth="1"/>
    <col min="11020" max="11020" width="12.6640625" style="190" customWidth="1"/>
    <col min="11021" max="11021" width="4.6640625" style="190" customWidth="1"/>
    <col min="11022" max="11022" width="1.6640625" style="190" customWidth="1"/>
    <col min="11023" max="11023" width="12.6640625" style="190" customWidth="1"/>
    <col min="11024" max="11024" width="4.6640625" style="190" customWidth="1"/>
    <col min="11025" max="11025" width="6" style="190" customWidth="1"/>
    <col min="11026" max="11026" width="5.33203125" style="190" customWidth="1"/>
    <col min="11027" max="11031" width="7.109375" style="190" customWidth="1"/>
    <col min="11032" max="11032" width="0" style="190" hidden="1" customWidth="1"/>
    <col min="11033" max="11264" width="7.109375" style="190"/>
    <col min="11265" max="11265" width="4.6640625" style="190" customWidth="1"/>
    <col min="11266" max="11266" width="1.6640625" style="190" customWidth="1"/>
    <col min="11267" max="11267" width="12.6640625" style="190" customWidth="1"/>
    <col min="11268" max="11268" width="4.6640625" style="190" customWidth="1"/>
    <col min="11269" max="11269" width="1.6640625" style="190" customWidth="1"/>
    <col min="11270" max="11270" width="12.6640625" style="190" customWidth="1"/>
    <col min="11271" max="11271" width="4.6640625" style="190" customWidth="1"/>
    <col min="11272" max="11272" width="1.6640625" style="190" customWidth="1"/>
    <col min="11273" max="11273" width="12.6640625" style="190" customWidth="1"/>
    <col min="11274" max="11274" width="4.6640625" style="190" customWidth="1"/>
    <col min="11275" max="11275" width="1.6640625" style="190" customWidth="1"/>
    <col min="11276" max="11276" width="12.6640625" style="190" customWidth="1"/>
    <col min="11277" max="11277" width="4.6640625" style="190" customWidth="1"/>
    <col min="11278" max="11278" width="1.6640625" style="190" customWidth="1"/>
    <col min="11279" max="11279" width="12.6640625" style="190" customWidth="1"/>
    <col min="11280" max="11280" width="4.6640625" style="190" customWidth="1"/>
    <col min="11281" max="11281" width="6" style="190" customWidth="1"/>
    <col min="11282" max="11282" width="5.33203125" style="190" customWidth="1"/>
    <col min="11283" max="11287" width="7.109375" style="190" customWidth="1"/>
    <col min="11288" max="11288" width="0" style="190" hidden="1" customWidth="1"/>
    <col min="11289" max="11520" width="7.109375" style="190"/>
    <col min="11521" max="11521" width="4.6640625" style="190" customWidth="1"/>
    <col min="11522" max="11522" width="1.6640625" style="190" customWidth="1"/>
    <col min="11523" max="11523" width="12.6640625" style="190" customWidth="1"/>
    <col min="11524" max="11524" width="4.6640625" style="190" customWidth="1"/>
    <col min="11525" max="11525" width="1.6640625" style="190" customWidth="1"/>
    <col min="11526" max="11526" width="12.6640625" style="190" customWidth="1"/>
    <col min="11527" max="11527" width="4.6640625" style="190" customWidth="1"/>
    <col min="11528" max="11528" width="1.6640625" style="190" customWidth="1"/>
    <col min="11529" max="11529" width="12.6640625" style="190" customWidth="1"/>
    <col min="11530" max="11530" width="4.6640625" style="190" customWidth="1"/>
    <col min="11531" max="11531" width="1.6640625" style="190" customWidth="1"/>
    <col min="11532" max="11532" width="12.6640625" style="190" customWidth="1"/>
    <col min="11533" max="11533" width="4.6640625" style="190" customWidth="1"/>
    <col min="11534" max="11534" width="1.6640625" style="190" customWidth="1"/>
    <col min="11535" max="11535" width="12.6640625" style="190" customWidth="1"/>
    <col min="11536" max="11536" width="4.6640625" style="190" customWidth="1"/>
    <col min="11537" max="11537" width="6" style="190" customWidth="1"/>
    <col min="11538" max="11538" width="5.33203125" style="190" customWidth="1"/>
    <col min="11539" max="11543" width="7.109375" style="190" customWidth="1"/>
    <col min="11544" max="11544" width="0" style="190" hidden="1" customWidth="1"/>
    <col min="11545" max="11776" width="7.109375" style="190"/>
    <col min="11777" max="11777" width="4.6640625" style="190" customWidth="1"/>
    <col min="11778" max="11778" width="1.6640625" style="190" customWidth="1"/>
    <col min="11779" max="11779" width="12.6640625" style="190" customWidth="1"/>
    <col min="11780" max="11780" width="4.6640625" style="190" customWidth="1"/>
    <col min="11781" max="11781" width="1.6640625" style="190" customWidth="1"/>
    <col min="11782" max="11782" width="12.6640625" style="190" customWidth="1"/>
    <col min="11783" max="11783" width="4.6640625" style="190" customWidth="1"/>
    <col min="11784" max="11784" width="1.6640625" style="190" customWidth="1"/>
    <col min="11785" max="11785" width="12.6640625" style="190" customWidth="1"/>
    <col min="11786" max="11786" width="4.6640625" style="190" customWidth="1"/>
    <col min="11787" max="11787" width="1.6640625" style="190" customWidth="1"/>
    <col min="11788" max="11788" width="12.6640625" style="190" customWidth="1"/>
    <col min="11789" max="11789" width="4.6640625" style="190" customWidth="1"/>
    <col min="11790" max="11790" width="1.6640625" style="190" customWidth="1"/>
    <col min="11791" max="11791" width="12.6640625" style="190" customWidth="1"/>
    <col min="11792" max="11792" width="4.6640625" style="190" customWidth="1"/>
    <col min="11793" max="11793" width="6" style="190" customWidth="1"/>
    <col min="11794" max="11794" width="5.33203125" style="190" customWidth="1"/>
    <col min="11795" max="11799" width="7.109375" style="190" customWidth="1"/>
    <col min="11800" max="11800" width="0" style="190" hidden="1" customWidth="1"/>
    <col min="11801" max="12032" width="7.109375" style="190"/>
    <col min="12033" max="12033" width="4.6640625" style="190" customWidth="1"/>
    <col min="12034" max="12034" width="1.6640625" style="190" customWidth="1"/>
    <col min="12035" max="12035" width="12.6640625" style="190" customWidth="1"/>
    <col min="12036" max="12036" width="4.6640625" style="190" customWidth="1"/>
    <col min="12037" max="12037" width="1.6640625" style="190" customWidth="1"/>
    <col min="12038" max="12038" width="12.6640625" style="190" customWidth="1"/>
    <col min="12039" max="12039" width="4.6640625" style="190" customWidth="1"/>
    <col min="12040" max="12040" width="1.6640625" style="190" customWidth="1"/>
    <col min="12041" max="12041" width="12.6640625" style="190" customWidth="1"/>
    <col min="12042" max="12042" width="4.6640625" style="190" customWidth="1"/>
    <col min="12043" max="12043" width="1.6640625" style="190" customWidth="1"/>
    <col min="12044" max="12044" width="12.6640625" style="190" customWidth="1"/>
    <col min="12045" max="12045" width="4.6640625" style="190" customWidth="1"/>
    <col min="12046" max="12046" width="1.6640625" style="190" customWidth="1"/>
    <col min="12047" max="12047" width="12.6640625" style="190" customWidth="1"/>
    <col min="12048" max="12048" width="4.6640625" style="190" customWidth="1"/>
    <col min="12049" max="12049" width="6" style="190" customWidth="1"/>
    <col min="12050" max="12050" width="5.33203125" style="190" customWidth="1"/>
    <col min="12051" max="12055" width="7.109375" style="190" customWidth="1"/>
    <col min="12056" max="12056" width="0" style="190" hidden="1" customWidth="1"/>
    <col min="12057" max="12288" width="7.109375" style="190"/>
    <col min="12289" max="12289" width="4.6640625" style="190" customWidth="1"/>
    <col min="12290" max="12290" width="1.6640625" style="190" customWidth="1"/>
    <col min="12291" max="12291" width="12.6640625" style="190" customWidth="1"/>
    <col min="12292" max="12292" width="4.6640625" style="190" customWidth="1"/>
    <col min="12293" max="12293" width="1.6640625" style="190" customWidth="1"/>
    <col min="12294" max="12294" width="12.6640625" style="190" customWidth="1"/>
    <col min="12295" max="12295" width="4.6640625" style="190" customWidth="1"/>
    <col min="12296" max="12296" width="1.6640625" style="190" customWidth="1"/>
    <col min="12297" max="12297" width="12.6640625" style="190" customWidth="1"/>
    <col min="12298" max="12298" width="4.6640625" style="190" customWidth="1"/>
    <col min="12299" max="12299" width="1.6640625" style="190" customWidth="1"/>
    <col min="12300" max="12300" width="12.6640625" style="190" customWidth="1"/>
    <col min="12301" max="12301" width="4.6640625" style="190" customWidth="1"/>
    <col min="12302" max="12302" width="1.6640625" style="190" customWidth="1"/>
    <col min="12303" max="12303" width="12.6640625" style="190" customWidth="1"/>
    <col min="12304" max="12304" width="4.6640625" style="190" customWidth="1"/>
    <col min="12305" max="12305" width="6" style="190" customWidth="1"/>
    <col min="12306" max="12306" width="5.33203125" style="190" customWidth="1"/>
    <col min="12307" max="12311" width="7.109375" style="190" customWidth="1"/>
    <col min="12312" max="12312" width="0" style="190" hidden="1" customWidth="1"/>
    <col min="12313" max="12544" width="7.109375" style="190"/>
    <col min="12545" max="12545" width="4.6640625" style="190" customWidth="1"/>
    <col min="12546" max="12546" width="1.6640625" style="190" customWidth="1"/>
    <col min="12547" max="12547" width="12.6640625" style="190" customWidth="1"/>
    <col min="12548" max="12548" width="4.6640625" style="190" customWidth="1"/>
    <col min="12549" max="12549" width="1.6640625" style="190" customWidth="1"/>
    <col min="12550" max="12550" width="12.6640625" style="190" customWidth="1"/>
    <col min="12551" max="12551" width="4.6640625" style="190" customWidth="1"/>
    <col min="12552" max="12552" width="1.6640625" style="190" customWidth="1"/>
    <col min="12553" max="12553" width="12.6640625" style="190" customWidth="1"/>
    <col min="12554" max="12554" width="4.6640625" style="190" customWidth="1"/>
    <col min="12555" max="12555" width="1.6640625" style="190" customWidth="1"/>
    <col min="12556" max="12556" width="12.6640625" style="190" customWidth="1"/>
    <col min="12557" max="12557" width="4.6640625" style="190" customWidth="1"/>
    <col min="12558" max="12558" width="1.6640625" style="190" customWidth="1"/>
    <col min="12559" max="12559" width="12.6640625" style="190" customWidth="1"/>
    <col min="12560" max="12560" width="4.6640625" style="190" customWidth="1"/>
    <col min="12561" max="12561" width="6" style="190" customWidth="1"/>
    <col min="12562" max="12562" width="5.33203125" style="190" customWidth="1"/>
    <col min="12563" max="12567" width="7.109375" style="190" customWidth="1"/>
    <col min="12568" max="12568" width="0" style="190" hidden="1" customWidth="1"/>
    <col min="12569" max="12800" width="7.109375" style="190"/>
    <col min="12801" max="12801" width="4.6640625" style="190" customWidth="1"/>
    <col min="12802" max="12802" width="1.6640625" style="190" customWidth="1"/>
    <col min="12803" max="12803" width="12.6640625" style="190" customWidth="1"/>
    <col min="12804" max="12804" width="4.6640625" style="190" customWidth="1"/>
    <col min="12805" max="12805" width="1.6640625" style="190" customWidth="1"/>
    <col min="12806" max="12806" width="12.6640625" style="190" customWidth="1"/>
    <col min="12807" max="12807" width="4.6640625" style="190" customWidth="1"/>
    <col min="12808" max="12808" width="1.6640625" style="190" customWidth="1"/>
    <col min="12809" max="12809" width="12.6640625" style="190" customWidth="1"/>
    <col min="12810" max="12810" width="4.6640625" style="190" customWidth="1"/>
    <col min="12811" max="12811" width="1.6640625" style="190" customWidth="1"/>
    <col min="12812" max="12812" width="12.6640625" style="190" customWidth="1"/>
    <col min="12813" max="12813" width="4.6640625" style="190" customWidth="1"/>
    <col min="12814" max="12814" width="1.6640625" style="190" customWidth="1"/>
    <col min="12815" max="12815" width="12.6640625" style="190" customWidth="1"/>
    <col min="12816" max="12816" width="4.6640625" style="190" customWidth="1"/>
    <col min="12817" max="12817" width="6" style="190" customWidth="1"/>
    <col min="12818" max="12818" width="5.33203125" style="190" customWidth="1"/>
    <col min="12819" max="12823" width="7.109375" style="190" customWidth="1"/>
    <col min="12824" max="12824" width="0" style="190" hidden="1" customWidth="1"/>
    <col min="12825" max="13056" width="7.109375" style="190"/>
    <col min="13057" max="13057" width="4.6640625" style="190" customWidth="1"/>
    <col min="13058" max="13058" width="1.6640625" style="190" customWidth="1"/>
    <col min="13059" max="13059" width="12.6640625" style="190" customWidth="1"/>
    <col min="13060" max="13060" width="4.6640625" style="190" customWidth="1"/>
    <col min="13061" max="13061" width="1.6640625" style="190" customWidth="1"/>
    <col min="13062" max="13062" width="12.6640625" style="190" customWidth="1"/>
    <col min="13063" max="13063" width="4.6640625" style="190" customWidth="1"/>
    <col min="13064" max="13064" width="1.6640625" style="190" customWidth="1"/>
    <col min="13065" max="13065" width="12.6640625" style="190" customWidth="1"/>
    <col min="13066" max="13066" width="4.6640625" style="190" customWidth="1"/>
    <col min="13067" max="13067" width="1.6640625" style="190" customWidth="1"/>
    <col min="13068" max="13068" width="12.6640625" style="190" customWidth="1"/>
    <col min="13069" max="13069" width="4.6640625" style="190" customWidth="1"/>
    <col min="13070" max="13070" width="1.6640625" style="190" customWidth="1"/>
    <col min="13071" max="13071" width="12.6640625" style="190" customWidth="1"/>
    <col min="13072" max="13072" width="4.6640625" style="190" customWidth="1"/>
    <col min="13073" max="13073" width="6" style="190" customWidth="1"/>
    <col min="13074" max="13074" width="5.33203125" style="190" customWidth="1"/>
    <col min="13075" max="13079" width="7.109375" style="190" customWidth="1"/>
    <col min="13080" max="13080" width="0" style="190" hidden="1" customWidth="1"/>
    <col min="13081" max="13312" width="7.109375" style="190"/>
    <col min="13313" max="13313" width="4.6640625" style="190" customWidth="1"/>
    <col min="13314" max="13314" width="1.6640625" style="190" customWidth="1"/>
    <col min="13315" max="13315" width="12.6640625" style="190" customWidth="1"/>
    <col min="13316" max="13316" width="4.6640625" style="190" customWidth="1"/>
    <col min="13317" max="13317" width="1.6640625" style="190" customWidth="1"/>
    <col min="13318" max="13318" width="12.6640625" style="190" customWidth="1"/>
    <col min="13319" max="13319" width="4.6640625" style="190" customWidth="1"/>
    <col min="13320" max="13320" width="1.6640625" style="190" customWidth="1"/>
    <col min="13321" max="13321" width="12.6640625" style="190" customWidth="1"/>
    <col min="13322" max="13322" width="4.6640625" style="190" customWidth="1"/>
    <col min="13323" max="13323" width="1.6640625" style="190" customWidth="1"/>
    <col min="13324" max="13324" width="12.6640625" style="190" customWidth="1"/>
    <col min="13325" max="13325" width="4.6640625" style="190" customWidth="1"/>
    <col min="13326" max="13326" width="1.6640625" style="190" customWidth="1"/>
    <col min="13327" max="13327" width="12.6640625" style="190" customWidth="1"/>
    <col min="13328" max="13328" width="4.6640625" style="190" customWidth="1"/>
    <col min="13329" max="13329" width="6" style="190" customWidth="1"/>
    <col min="13330" max="13330" width="5.33203125" style="190" customWidth="1"/>
    <col min="13331" max="13335" width="7.109375" style="190" customWidth="1"/>
    <col min="13336" max="13336" width="0" style="190" hidden="1" customWidth="1"/>
    <col min="13337" max="13568" width="7.109375" style="190"/>
    <col min="13569" max="13569" width="4.6640625" style="190" customWidth="1"/>
    <col min="13570" max="13570" width="1.6640625" style="190" customWidth="1"/>
    <col min="13571" max="13571" width="12.6640625" style="190" customWidth="1"/>
    <col min="13572" max="13572" width="4.6640625" style="190" customWidth="1"/>
    <col min="13573" max="13573" width="1.6640625" style="190" customWidth="1"/>
    <col min="13574" max="13574" width="12.6640625" style="190" customWidth="1"/>
    <col min="13575" max="13575" width="4.6640625" style="190" customWidth="1"/>
    <col min="13576" max="13576" width="1.6640625" style="190" customWidth="1"/>
    <col min="13577" max="13577" width="12.6640625" style="190" customWidth="1"/>
    <col min="13578" max="13578" width="4.6640625" style="190" customWidth="1"/>
    <col min="13579" max="13579" width="1.6640625" style="190" customWidth="1"/>
    <col min="13580" max="13580" width="12.6640625" style="190" customWidth="1"/>
    <col min="13581" max="13581" width="4.6640625" style="190" customWidth="1"/>
    <col min="13582" max="13582" width="1.6640625" style="190" customWidth="1"/>
    <col min="13583" max="13583" width="12.6640625" style="190" customWidth="1"/>
    <col min="13584" max="13584" width="4.6640625" style="190" customWidth="1"/>
    <col min="13585" max="13585" width="6" style="190" customWidth="1"/>
    <col min="13586" max="13586" width="5.33203125" style="190" customWidth="1"/>
    <col min="13587" max="13591" width="7.109375" style="190" customWidth="1"/>
    <col min="13592" max="13592" width="0" style="190" hidden="1" customWidth="1"/>
    <col min="13593" max="13824" width="7.109375" style="190"/>
    <col min="13825" max="13825" width="4.6640625" style="190" customWidth="1"/>
    <col min="13826" max="13826" width="1.6640625" style="190" customWidth="1"/>
    <col min="13827" max="13827" width="12.6640625" style="190" customWidth="1"/>
    <col min="13828" max="13828" width="4.6640625" style="190" customWidth="1"/>
    <col min="13829" max="13829" width="1.6640625" style="190" customWidth="1"/>
    <col min="13830" max="13830" width="12.6640625" style="190" customWidth="1"/>
    <col min="13831" max="13831" width="4.6640625" style="190" customWidth="1"/>
    <col min="13832" max="13832" width="1.6640625" style="190" customWidth="1"/>
    <col min="13833" max="13833" width="12.6640625" style="190" customWidth="1"/>
    <col min="13834" max="13834" width="4.6640625" style="190" customWidth="1"/>
    <col min="13835" max="13835" width="1.6640625" style="190" customWidth="1"/>
    <col min="13836" max="13836" width="12.6640625" style="190" customWidth="1"/>
    <col min="13837" max="13837" width="4.6640625" style="190" customWidth="1"/>
    <col min="13838" max="13838" width="1.6640625" style="190" customWidth="1"/>
    <col min="13839" max="13839" width="12.6640625" style="190" customWidth="1"/>
    <col min="13840" max="13840" width="4.6640625" style="190" customWidth="1"/>
    <col min="13841" max="13841" width="6" style="190" customWidth="1"/>
    <col min="13842" max="13842" width="5.33203125" style="190" customWidth="1"/>
    <col min="13843" max="13847" width="7.109375" style="190" customWidth="1"/>
    <col min="13848" max="13848" width="0" style="190" hidden="1" customWidth="1"/>
    <col min="13849" max="14080" width="7.109375" style="190"/>
    <col min="14081" max="14081" width="4.6640625" style="190" customWidth="1"/>
    <col min="14082" max="14082" width="1.6640625" style="190" customWidth="1"/>
    <col min="14083" max="14083" width="12.6640625" style="190" customWidth="1"/>
    <col min="14084" max="14084" width="4.6640625" style="190" customWidth="1"/>
    <col min="14085" max="14085" width="1.6640625" style="190" customWidth="1"/>
    <col min="14086" max="14086" width="12.6640625" style="190" customWidth="1"/>
    <col min="14087" max="14087" width="4.6640625" style="190" customWidth="1"/>
    <col min="14088" max="14088" width="1.6640625" style="190" customWidth="1"/>
    <col min="14089" max="14089" width="12.6640625" style="190" customWidth="1"/>
    <col min="14090" max="14090" width="4.6640625" style="190" customWidth="1"/>
    <col min="14091" max="14091" width="1.6640625" style="190" customWidth="1"/>
    <col min="14092" max="14092" width="12.6640625" style="190" customWidth="1"/>
    <col min="14093" max="14093" width="4.6640625" style="190" customWidth="1"/>
    <col min="14094" max="14094" width="1.6640625" style="190" customWidth="1"/>
    <col min="14095" max="14095" width="12.6640625" style="190" customWidth="1"/>
    <col min="14096" max="14096" width="4.6640625" style="190" customWidth="1"/>
    <col min="14097" max="14097" width="6" style="190" customWidth="1"/>
    <col min="14098" max="14098" width="5.33203125" style="190" customWidth="1"/>
    <col min="14099" max="14103" width="7.109375" style="190" customWidth="1"/>
    <col min="14104" max="14104" width="0" style="190" hidden="1" customWidth="1"/>
    <col min="14105" max="14336" width="7.109375" style="190"/>
    <col min="14337" max="14337" width="4.6640625" style="190" customWidth="1"/>
    <col min="14338" max="14338" width="1.6640625" style="190" customWidth="1"/>
    <col min="14339" max="14339" width="12.6640625" style="190" customWidth="1"/>
    <col min="14340" max="14340" width="4.6640625" style="190" customWidth="1"/>
    <col min="14341" max="14341" width="1.6640625" style="190" customWidth="1"/>
    <col min="14342" max="14342" width="12.6640625" style="190" customWidth="1"/>
    <col min="14343" max="14343" width="4.6640625" style="190" customWidth="1"/>
    <col min="14344" max="14344" width="1.6640625" style="190" customWidth="1"/>
    <col min="14345" max="14345" width="12.6640625" style="190" customWidth="1"/>
    <col min="14346" max="14346" width="4.6640625" style="190" customWidth="1"/>
    <col min="14347" max="14347" width="1.6640625" style="190" customWidth="1"/>
    <col min="14348" max="14348" width="12.6640625" style="190" customWidth="1"/>
    <col min="14349" max="14349" width="4.6640625" style="190" customWidth="1"/>
    <col min="14350" max="14350" width="1.6640625" style="190" customWidth="1"/>
    <col min="14351" max="14351" width="12.6640625" style="190" customWidth="1"/>
    <col min="14352" max="14352" width="4.6640625" style="190" customWidth="1"/>
    <col min="14353" max="14353" width="6" style="190" customWidth="1"/>
    <col min="14354" max="14354" width="5.33203125" style="190" customWidth="1"/>
    <col min="14355" max="14359" width="7.109375" style="190" customWidth="1"/>
    <col min="14360" max="14360" width="0" style="190" hidden="1" customWidth="1"/>
    <col min="14361" max="14592" width="7.109375" style="190"/>
    <col min="14593" max="14593" width="4.6640625" style="190" customWidth="1"/>
    <col min="14594" max="14594" width="1.6640625" style="190" customWidth="1"/>
    <col min="14595" max="14595" width="12.6640625" style="190" customWidth="1"/>
    <col min="14596" max="14596" width="4.6640625" style="190" customWidth="1"/>
    <col min="14597" max="14597" width="1.6640625" style="190" customWidth="1"/>
    <col min="14598" max="14598" width="12.6640625" style="190" customWidth="1"/>
    <col min="14599" max="14599" width="4.6640625" style="190" customWidth="1"/>
    <col min="14600" max="14600" width="1.6640625" style="190" customWidth="1"/>
    <col min="14601" max="14601" width="12.6640625" style="190" customWidth="1"/>
    <col min="14602" max="14602" width="4.6640625" style="190" customWidth="1"/>
    <col min="14603" max="14603" width="1.6640625" style="190" customWidth="1"/>
    <col min="14604" max="14604" width="12.6640625" style="190" customWidth="1"/>
    <col min="14605" max="14605" width="4.6640625" style="190" customWidth="1"/>
    <col min="14606" max="14606" width="1.6640625" style="190" customWidth="1"/>
    <col min="14607" max="14607" width="12.6640625" style="190" customWidth="1"/>
    <col min="14608" max="14608" width="4.6640625" style="190" customWidth="1"/>
    <col min="14609" max="14609" width="6" style="190" customWidth="1"/>
    <col min="14610" max="14610" width="5.33203125" style="190" customWidth="1"/>
    <col min="14611" max="14615" width="7.109375" style="190" customWidth="1"/>
    <col min="14616" max="14616" width="0" style="190" hidden="1" customWidth="1"/>
    <col min="14617" max="14848" width="7.109375" style="190"/>
    <col min="14849" max="14849" width="4.6640625" style="190" customWidth="1"/>
    <col min="14850" max="14850" width="1.6640625" style="190" customWidth="1"/>
    <col min="14851" max="14851" width="12.6640625" style="190" customWidth="1"/>
    <col min="14852" max="14852" width="4.6640625" style="190" customWidth="1"/>
    <col min="14853" max="14853" width="1.6640625" style="190" customWidth="1"/>
    <col min="14854" max="14854" width="12.6640625" style="190" customWidth="1"/>
    <col min="14855" max="14855" width="4.6640625" style="190" customWidth="1"/>
    <col min="14856" max="14856" width="1.6640625" style="190" customWidth="1"/>
    <col min="14857" max="14857" width="12.6640625" style="190" customWidth="1"/>
    <col min="14858" max="14858" width="4.6640625" style="190" customWidth="1"/>
    <col min="14859" max="14859" width="1.6640625" style="190" customWidth="1"/>
    <col min="14860" max="14860" width="12.6640625" style="190" customWidth="1"/>
    <col min="14861" max="14861" width="4.6640625" style="190" customWidth="1"/>
    <col min="14862" max="14862" width="1.6640625" style="190" customWidth="1"/>
    <col min="14863" max="14863" width="12.6640625" style="190" customWidth="1"/>
    <col min="14864" max="14864" width="4.6640625" style="190" customWidth="1"/>
    <col min="14865" max="14865" width="6" style="190" customWidth="1"/>
    <col min="14866" max="14866" width="5.33203125" style="190" customWidth="1"/>
    <col min="14867" max="14871" width="7.109375" style="190" customWidth="1"/>
    <col min="14872" max="14872" width="0" style="190" hidden="1" customWidth="1"/>
    <col min="14873" max="15104" width="7.109375" style="190"/>
    <col min="15105" max="15105" width="4.6640625" style="190" customWidth="1"/>
    <col min="15106" max="15106" width="1.6640625" style="190" customWidth="1"/>
    <col min="15107" max="15107" width="12.6640625" style="190" customWidth="1"/>
    <col min="15108" max="15108" width="4.6640625" style="190" customWidth="1"/>
    <col min="15109" max="15109" width="1.6640625" style="190" customWidth="1"/>
    <col min="15110" max="15110" width="12.6640625" style="190" customWidth="1"/>
    <col min="15111" max="15111" width="4.6640625" style="190" customWidth="1"/>
    <col min="15112" max="15112" width="1.6640625" style="190" customWidth="1"/>
    <col min="15113" max="15113" width="12.6640625" style="190" customWidth="1"/>
    <col min="15114" max="15114" width="4.6640625" style="190" customWidth="1"/>
    <col min="15115" max="15115" width="1.6640625" style="190" customWidth="1"/>
    <col min="15116" max="15116" width="12.6640625" style="190" customWidth="1"/>
    <col min="15117" max="15117" width="4.6640625" style="190" customWidth="1"/>
    <col min="15118" max="15118" width="1.6640625" style="190" customWidth="1"/>
    <col min="15119" max="15119" width="12.6640625" style="190" customWidth="1"/>
    <col min="15120" max="15120" width="4.6640625" style="190" customWidth="1"/>
    <col min="15121" max="15121" width="6" style="190" customWidth="1"/>
    <col min="15122" max="15122" width="5.33203125" style="190" customWidth="1"/>
    <col min="15123" max="15127" width="7.109375" style="190" customWidth="1"/>
    <col min="15128" max="15128" width="0" style="190" hidden="1" customWidth="1"/>
    <col min="15129" max="15360" width="7.109375" style="190"/>
    <col min="15361" max="15361" width="4.6640625" style="190" customWidth="1"/>
    <col min="15362" max="15362" width="1.6640625" style="190" customWidth="1"/>
    <col min="15363" max="15363" width="12.6640625" style="190" customWidth="1"/>
    <col min="15364" max="15364" width="4.6640625" style="190" customWidth="1"/>
    <col min="15365" max="15365" width="1.6640625" style="190" customWidth="1"/>
    <col min="15366" max="15366" width="12.6640625" style="190" customWidth="1"/>
    <col min="15367" max="15367" width="4.6640625" style="190" customWidth="1"/>
    <col min="15368" max="15368" width="1.6640625" style="190" customWidth="1"/>
    <col min="15369" max="15369" width="12.6640625" style="190" customWidth="1"/>
    <col min="15370" max="15370" width="4.6640625" style="190" customWidth="1"/>
    <col min="15371" max="15371" width="1.6640625" style="190" customWidth="1"/>
    <col min="15372" max="15372" width="12.6640625" style="190" customWidth="1"/>
    <col min="15373" max="15373" width="4.6640625" style="190" customWidth="1"/>
    <col min="15374" max="15374" width="1.6640625" style="190" customWidth="1"/>
    <col min="15375" max="15375" width="12.6640625" style="190" customWidth="1"/>
    <col min="15376" max="15376" width="4.6640625" style="190" customWidth="1"/>
    <col min="15377" max="15377" width="6" style="190" customWidth="1"/>
    <col min="15378" max="15378" width="5.33203125" style="190" customWidth="1"/>
    <col min="15379" max="15383" width="7.109375" style="190" customWidth="1"/>
    <col min="15384" max="15384" width="0" style="190" hidden="1" customWidth="1"/>
    <col min="15385" max="15616" width="7.109375" style="190"/>
    <col min="15617" max="15617" width="4.6640625" style="190" customWidth="1"/>
    <col min="15618" max="15618" width="1.6640625" style="190" customWidth="1"/>
    <col min="15619" max="15619" width="12.6640625" style="190" customWidth="1"/>
    <col min="15620" max="15620" width="4.6640625" style="190" customWidth="1"/>
    <col min="15621" max="15621" width="1.6640625" style="190" customWidth="1"/>
    <col min="15622" max="15622" width="12.6640625" style="190" customWidth="1"/>
    <col min="15623" max="15623" width="4.6640625" style="190" customWidth="1"/>
    <col min="15624" max="15624" width="1.6640625" style="190" customWidth="1"/>
    <col min="15625" max="15625" width="12.6640625" style="190" customWidth="1"/>
    <col min="15626" max="15626" width="4.6640625" style="190" customWidth="1"/>
    <col min="15627" max="15627" width="1.6640625" style="190" customWidth="1"/>
    <col min="15628" max="15628" width="12.6640625" style="190" customWidth="1"/>
    <col min="15629" max="15629" width="4.6640625" style="190" customWidth="1"/>
    <col min="15630" max="15630" width="1.6640625" style="190" customWidth="1"/>
    <col min="15631" max="15631" width="12.6640625" style="190" customWidth="1"/>
    <col min="15632" max="15632" width="4.6640625" style="190" customWidth="1"/>
    <col min="15633" max="15633" width="6" style="190" customWidth="1"/>
    <col min="15634" max="15634" width="5.33203125" style="190" customWidth="1"/>
    <col min="15635" max="15639" width="7.109375" style="190" customWidth="1"/>
    <col min="15640" max="15640" width="0" style="190" hidden="1" customWidth="1"/>
    <col min="15641" max="15872" width="7.109375" style="190"/>
    <col min="15873" max="15873" width="4.6640625" style="190" customWidth="1"/>
    <col min="15874" max="15874" width="1.6640625" style="190" customWidth="1"/>
    <col min="15875" max="15875" width="12.6640625" style="190" customWidth="1"/>
    <col min="15876" max="15876" width="4.6640625" style="190" customWidth="1"/>
    <col min="15877" max="15877" width="1.6640625" style="190" customWidth="1"/>
    <col min="15878" max="15878" width="12.6640625" style="190" customWidth="1"/>
    <col min="15879" max="15879" width="4.6640625" style="190" customWidth="1"/>
    <col min="15880" max="15880" width="1.6640625" style="190" customWidth="1"/>
    <col min="15881" max="15881" width="12.6640625" style="190" customWidth="1"/>
    <col min="15882" max="15882" width="4.6640625" style="190" customWidth="1"/>
    <col min="15883" max="15883" width="1.6640625" style="190" customWidth="1"/>
    <col min="15884" max="15884" width="12.6640625" style="190" customWidth="1"/>
    <col min="15885" max="15885" width="4.6640625" style="190" customWidth="1"/>
    <col min="15886" max="15886" width="1.6640625" style="190" customWidth="1"/>
    <col min="15887" max="15887" width="12.6640625" style="190" customWidth="1"/>
    <col min="15888" max="15888" width="4.6640625" style="190" customWidth="1"/>
    <col min="15889" max="15889" width="6" style="190" customWidth="1"/>
    <col min="15890" max="15890" width="5.33203125" style="190" customWidth="1"/>
    <col min="15891" max="15895" width="7.109375" style="190" customWidth="1"/>
    <col min="15896" max="15896" width="0" style="190" hidden="1" customWidth="1"/>
    <col min="15897" max="16128" width="7.109375" style="190"/>
    <col min="16129" max="16129" width="4.6640625" style="190" customWidth="1"/>
    <col min="16130" max="16130" width="1.6640625" style="190" customWidth="1"/>
    <col min="16131" max="16131" width="12.6640625" style="190" customWidth="1"/>
    <col min="16132" max="16132" width="4.6640625" style="190" customWidth="1"/>
    <col min="16133" max="16133" width="1.6640625" style="190" customWidth="1"/>
    <col min="16134" max="16134" width="12.6640625" style="190" customWidth="1"/>
    <col min="16135" max="16135" width="4.6640625" style="190" customWidth="1"/>
    <col min="16136" max="16136" width="1.6640625" style="190" customWidth="1"/>
    <col min="16137" max="16137" width="12.6640625" style="190" customWidth="1"/>
    <col min="16138" max="16138" width="4.6640625" style="190" customWidth="1"/>
    <col min="16139" max="16139" width="1.6640625" style="190" customWidth="1"/>
    <col min="16140" max="16140" width="12.6640625" style="190" customWidth="1"/>
    <col min="16141" max="16141" width="4.6640625" style="190" customWidth="1"/>
    <col min="16142" max="16142" width="1.6640625" style="190" customWidth="1"/>
    <col min="16143" max="16143" width="12.6640625" style="190" customWidth="1"/>
    <col min="16144" max="16144" width="4.6640625" style="190" customWidth="1"/>
    <col min="16145" max="16145" width="6" style="190" customWidth="1"/>
    <col min="16146" max="16146" width="5.33203125" style="190" customWidth="1"/>
    <col min="16147" max="16151" width="7.109375" style="190" customWidth="1"/>
    <col min="16152" max="16152" width="0" style="190" hidden="1" customWidth="1"/>
    <col min="16153" max="16384" width="7.109375" style="190"/>
  </cols>
  <sheetData>
    <row r="1" spans="1:24" ht="30" customHeight="1" x14ac:dyDescent="0.25">
      <c r="A1" s="523" t="s">
        <v>152</v>
      </c>
      <c r="B1" s="523"/>
      <c r="C1" s="523"/>
      <c r="D1" s="523"/>
      <c r="E1" s="523"/>
      <c r="F1" s="523"/>
      <c r="G1" s="523"/>
      <c r="H1" s="523"/>
      <c r="I1" s="523"/>
      <c r="J1" s="523"/>
      <c r="K1" s="523"/>
      <c r="L1" s="523"/>
      <c r="M1" s="523"/>
      <c r="N1" s="523"/>
      <c r="O1" s="523"/>
      <c r="P1" s="523"/>
      <c r="Q1" s="523"/>
      <c r="R1" s="523"/>
      <c r="S1" s="523"/>
    </row>
    <row r="2" spans="1:24" ht="13.2" x14ac:dyDescent="0.3">
      <c r="A2" s="524" t="s">
        <v>105</v>
      </c>
      <c r="B2" s="524"/>
      <c r="C2" s="524"/>
      <c r="D2" s="524"/>
      <c r="E2" s="524"/>
      <c r="F2" s="524"/>
      <c r="G2" s="524"/>
      <c r="H2" s="524"/>
      <c r="I2" s="524"/>
      <c r="J2" s="524"/>
      <c r="K2" s="524"/>
      <c r="L2" s="524"/>
      <c r="M2" s="524"/>
      <c r="N2" s="524"/>
      <c r="O2" s="524"/>
      <c r="P2" s="524"/>
      <c r="Q2" s="524"/>
      <c r="R2" s="524"/>
      <c r="S2" s="524"/>
    </row>
    <row r="3" spans="1:24" ht="24.6" x14ac:dyDescent="0.3">
      <c r="A3" s="525" t="s">
        <v>102</v>
      </c>
      <c r="B3" s="525"/>
      <c r="C3" s="525"/>
      <c r="D3" s="525"/>
      <c r="E3" s="525"/>
      <c r="F3" s="525"/>
      <c r="G3" s="525"/>
      <c r="H3" s="525"/>
      <c r="I3" s="525"/>
      <c r="J3" s="525"/>
      <c r="K3" s="525"/>
      <c r="L3" s="525"/>
      <c r="M3" s="525"/>
      <c r="N3" s="525"/>
      <c r="O3" s="525"/>
      <c r="P3" s="525"/>
      <c r="Q3" s="525"/>
      <c r="R3" s="525"/>
      <c r="S3" s="525"/>
    </row>
    <row r="4" spans="1:24" s="191" customFormat="1" ht="17.399999999999999" hidden="1" x14ac:dyDescent="0.3">
      <c r="A4" s="526"/>
      <c r="B4" s="526"/>
      <c r="C4" s="526"/>
      <c r="D4" s="526"/>
      <c r="E4" s="526"/>
      <c r="F4" s="526"/>
      <c r="G4" s="526"/>
      <c r="H4" s="526"/>
      <c r="I4" s="526"/>
      <c r="J4" s="526"/>
      <c r="K4" s="526"/>
      <c r="L4" s="526"/>
      <c r="M4" s="526"/>
      <c r="N4" s="526"/>
      <c r="O4" s="526"/>
      <c r="P4" s="526"/>
      <c r="Q4" s="526"/>
      <c r="R4" s="526"/>
      <c r="S4" s="526"/>
    </row>
    <row r="5" spans="1:24" s="192" customFormat="1" ht="14.25" hidden="1" customHeight="1" x14ac:dyDescent="0.3">
      <c r="C5" s="193"/>
      <c r="D5" s="193"/>
      <c r="E5" s="193"/>
      <c r="F5" s="193"/>
      <c r="G5" s="193"/>
      <c r="H5" s="193"/>
      <c r="I5" s="193"/>
      <c r="J5" s="193"/>
      <c r="K5" s="193"/>
      <c r="L5" s="193"/>
      <c r="M5" s="193"/>
      <c r="N5" s="193"/>
      <c r="O5" s="193"/>
      <c r="P5" s="193"/>
      <c r="Q5" s="193"/>
      <c r="R5" s="193"/>
    </row>
    <row r="6" spans="1:24" s="192" customFormat="1" ht="11.25" hidden="1" customHeight="1" x14ac:dyDescent="0.3">
      <c r="C6" s="194"/>
      <c r="D6" s="194"/>
      <c r="E6" s="194"/>
      <c r="F6" s="194"/>
      <c r="G6" s="194"/>
      <c r="H6" s="194"/>
      <c r="I6" s="194"/>
      <c r="J6" s="194"/>
      <c r="K6" s="194"/>
      <c r="L6" s="194"/>
      <c r="M6" s="194"/>
      <c r="N6" s="194"/>
      <c r="O6" s="194"/>
      <c r="P6" s="194"/>
      <c r="Q6" s="194"/>
      <c r="R6" s="194"/>
    </row>
    <row r="7" spans="1:24" s="192" customFormat="1" ht="13.2" hidden="1" x14ac:dyDescent="0.3">
      <c r="C7" s="195"/>
      <c r="D7" s="195"/>
      <c r="E7" s="195"/>
      <c r="F7" s="195"/>
      <c r="G7" s="196"/>
      <c r="H7" s="196"/>
      <c r="I7" s="196"/>
      <c r="J7" s="196"/>
      <c r="K7" s="196"/>
      <c r="L7" s="196"/>
      <c r="M7" s="196"/>
      <c r="N7" s="196"/>
      <c r="O7" s="196"/>
      <c r="P7" s="196"/>
      <c r="Q7" s="196"/>
      <c r="R7" s="196"/>
    </row>
    <row r="8" spans="1:24" s="192" customFormat="1" ht="11.25" customHeight="1" x14ac:dyDescent="0.3">
      <c r="C8" s="197"/>
      <c r="D8" s="197"/>
      <c r="E8" s="197"/>
      <c r="F8" s="197"/>
      <c r="G8" s="197"/>
      <c r="H8" s="197"/>
      <c r="I8" s="197"/>
      <c r="J8" s="197"/>
      <c r="K8" s="197"/>
      <c r="L8" s="197"/>
      <c r="M8" s="197"/>
      <c r="N8" s="197"/>
      <c r="O8" s="197"/>
      <c r="P8" s="197"/>
      <c r="Q8" s="197"/>
      <c r="R8" s="197"/>
    </row>
    <row r="9" spans="1:24" s="198" customFormat="1" ht="13.2" x14ac:dyDescent="0.3">
      <c r="A9" s="527" t="s">
        <v>24</v>
      </c>
      <c r="B9" s="527"/>
      <c r="C9" s="527"/>
      <c r="D9" s="527"/>
      <c r="E9" s="528" t="s">
        <v>25</v>
      </c>
      <c r="F9" s="529"/>
      <c r="G9" s="530"/>
      <c r="H9" s="528" t="s">
        <v>22</v>
      </c>
      <c r="I9" s="529"/>
      <c r="J9" s="530"/>
      <c r="K9" s="528" t="s">
        <v>106</v>
      </c>
      <c r="L9" s="529"/>
      <c r="M9" s="529"/>
      <c r="N9" s="529"/>
      <c r="O9" s="530"/>
      <c r="P9" s="527" t="s">
        <v>26</v>
      </c>
      <c r="Q9" s="527"/>
      <c r="R9" s="527" t="s">
        <v>107</v>
      </c>
      <c r="S9" s="527"/>
    </row>
    <row r="10" spans="1:24" s="199" customFormat="1" ht="13.5" customHeight="1" x14ac:dyDescent="0.25">
      <c r="A10" s="512" t="s">
        <v>233</v>
      </c>
      <c r="B10" s="512"/>
      <c r="C10" s="512"/>
      <c r="D10" s="512"/>
      <c r="E10" s="513" t="s">
        <v>234</v>
      </c>
      <c r="F10" s="514"/>
      <c r="G10" s="515"/>
      <c r="H10" s="516" t="s">
        <v>53</v>
      </c>
      <c r="I10" s="517"/>
      <c r="J10" s="518"/>
      <c r="K10" s="519" t="s">
        <v>53</v>
      </c>
      <c r="L10" s="520"/>
      <c r="M10" s="520"/>
      <c r="N10" s="520"/>
      <c r="O10" s="521"/>
      <c r="P10" s="522" t="s">
        <v>38</v>
      </c>
      <c r="Q10" s="522"/>
      <c r="R10" s="522"/>
      <c r="S10" s="522"/>
      <c r="X10" s="200"/>
    </row>
    <row r="11" spans="1:24" s="191" customFormat="1" ht="11.25" hidden="1" customHeight="1" x14ac:dyDescent="0.3">
      <c r="C11" s="198"/>
      <c r="D11" s="198"/>
      <c r="E11" s="198"/>
      <c r="F11" s="198"/>
      <c r="J11" s="201"/>
      <c r="K11" s="201"/>
      <c r="P11" s="201"/>
      <c r="R11" s="202"/>
    </row>
    <row r="12" spans="1:24" s="203" customFormat="1" ht="9" customHeight="1" x14ac:dyDescent="0.3">
      <c r="B12" s="508"/>
      <c r="C12" s="510" t="s">
        <v>235</v>
      </c>
      <c r="D12" s="510"/>
      <c r="E12" s="510"/>
      <c r="F12" s="510"/>
      <c r="G12" s="510"/>
      <c r="H12" s="510"/>
      <c r="I12" s="510"/>
      <c r="J12" s="510"/>
      <c r="K12" s="510"/>
      <c r="L12" s="510"/>
      <c r="M12" s="510"/>
      <c r="N12" s="510"/>
      <c r="O12" s="510"/>
      <c r="P12" s="510"/>
      <c r="Q12" s="510"/>
      <c r="R12" s="510"/>
    </row>
    <row r="13" spans="1:24" ht="9" customHeight="1" x14ac:dyDescent="0.3">
      <c r="B13" s="508"/>
      <c r="C13" s="510"/>
      <c r="D13" s="510"/>
      <c r="E13" s="510"/>
      <c r="F13" s="510"/>
      <c r="G13" s="510"/>
      <c r="H13" s="510"/>
      <c r="I13" s="510"/>
      <c r="J13" s="510"/>
      <c r="K13" s="510"/>
      <c r="L13" s="510"/>
      <c r="M13" s="510"/>
      <c r="N13" s="510"/>
      <c r="O13" s="510"/>
      <c r="P13" s="510"/>
      <c r="Q13" s="510"/>
      <c r="R13" s="510"/>
    </row>
    <row r="14" spans="1:24" ht="10.5" customHeight="1" x14ac:dyDescent="0.25">
      <c r="A14" s="204"/>
      <c r="B14" s="509"/>
      <c r="C14" s="205"/>
      <c r="D14" s="205"/>
      <c r="E14" s="482" t="s">
        <v>154</v>
      </c>
      <c r="F14" s="482"/>
      <c r="G14" s="482"/>
      <c r="H14" s="206"/>
      <c r="I14" s="206"/>
      <c r="J14" s="206"/>
      <c r="K14" s="206"/>
      <c r="L14" s="206"/>
      <c r="M14" s="206"/>
      <c r="N14" s="206"/>
      <c r="O14" s="206"/>
      <c r="P14" s="206"/>
      <c r="Q14" s="207"/>
      <c r="R14" s="207"/>
    </row>
    <row r="15" spans="1:24" s="203" customFormat="1" ht="10.5" customHeight="1" x14ac:dyDescent="0.25">
      <c r="A15" s="488"/>
      <c r="B15" s="208"/>
      <c r="C15" s="205"/>
      <c r="D15" s="205"/>
      <c r="E15" s="491" t="s">
        <v>204</v>
      </c>
      <c r="F15" s="491"/>
      <c r="G15" s="491"/>
      <c r="H15" s="209"/>
      <c r="I15" s="209"/>
      <c r="J15" s="210"/>
      <c r="K15" s="210"/>
      <c r="L15" s="211"/>
      <c r="M15" s="211"/>
      <c r="N15" s="211"/>
      <c r="O15" s="211"/>
      <c r="P15" s="211"/>
      <c r="Q15" s="212"/>
      <c r="R15" s="213"/>
    </row>
    <row r="16" spans="1:24" s="203" customFormat="1" ht="10.5" customHeight="1" x14ac:dyDescent="0.25">
      <c r="A16" s="488"/>
      <c r="B16" s="208"/>
      <c r="C16" s="209"/>
      <c r="D16" s="205"/>
      <c r="E16" s="214"/>
      <c r="F16" s="495"/>
      <c r="G16" s="495"/>
      <c r="H16" s="502" t="s">
        <v>154</v>
      </c>
      <c r="I16" s="482"/>
      <c r="J16" s="482"/>
      <c r="K16" s="215"/>
      <c r="L16" s="211"/>
      <c r="M16" s="211"/>
      <c r="N16" s="211"/>
      <c r="O16" s="211"/>
      <c r="P16" s="211"/>
      <c r="Q16" s="212"/>
      <c r="R16" s="213"/>
    </row>
    <row r="17" spans="1:18" s="203" customFormat="1" ht="10.5" customHeight="1" x14ac:dyDescent="0.25">
      <c r="A17" s="488"/>
      <c r="B17" s="208"/>
      <c r="C17" s="205"/>
      <c r="D17" s="205"/>
      <c r="E17" s="216"/>
      <c r="F17" s="489"/>
      <c r="G17" s="489"/>
      <c r="H17" s="503" t="s">
        <v>204</v>
      </c>
      <c r="I17" s="491"/>
      <c r="J17" s="491"/>
      <c r="K17" s="215"/>
      <c r="L17" s="210"/>
      <c r="M17" s="211"/>
      <c r="N17" s="211"/>
      <c r="O17" s="210"/>
      <c r="P17" s="217"/>
      <c r="Q17" s="218"/>
      <c r="R17" s="213"/>
    </row>
    <row r="18" spans="1:18" s="203" customFormat="1" ht="10.5" customHeight="1" x14ac:dyDescent="0.25">
      <c r="A18" s="488"/>
      <c r="B18" s="208"/>
      <c r="C18" s="482"/>
      <c r="D18" s="482"/>
      <c r="E18" s="482" t="s">
        <v>126</v>
      </c>
      <c r="F18" s="482"/>
      <c r="G18" s="490"/>
      <c r="H18" s="219"/>
      <c r="I18" s="495"/>
      <c r="J18" s="497"/>
      <c r="K18" s="220"/>
      <c r="L18" s="210"/>
      <c r="M18" s="211"/>
      <c r="N18" s="211"/>
      <c r="O18" s="210"/>
      <c r="P18" s="217"/>
      <c r="Q18" s="218"/>
      <c r="R18" s="213"/>
    </row>
    <row r="19" spans="1:18" s="203" customFormat="1" ht="10.5" customHeight="1" x14ac:dyDescent="0.25">
      <c r="A19" s="488"/>
      <c r="B19" s="208"/>
      <c r="C19" s="205"/>
      <c r="D19" s="205"/>
      <c r="E19" s="491"/>
      <c r="F19" s="491"/>
      <c r="G19" s="492"/>
      <c r="H19" s="220"/>
      <c r="I19" s="489"/>
      <c r="J19" s="498"/>
      <c r="K19" s="220"/>
      <c r="L19" s="211"/>
      <c r="M19" s="211"/>
      <c r="N19" s="211"/>
      <c r="O19" s="210"/>
      <c r="P19" s="217"/>
      <c r="Q19" s="218"/>
      <c r="R19" s="213"/>
    </row>
    <row r="20" spans="1:18" s="203" customFormat="1" ht="10.5" customHeight="1" x14ac:dyDescent="0.25">
      <c r="A20" s="488"/>
      <c r="B20" s="208"/>
      <c r="C20" s="482"/>
      <c r="D20" s="482"/>
      <c r="E20" s="214"/>
      <c r="F20" s="511"/>
      <c r="G20" s="495"/>
      <c r="H20" s="215"/>
      <c r="I20" s="215"/>
      <c r="J20" s="211"/>
      <c r="K20" s="502" t="s">
        <v>151</v>
      </c>
      <c r="L20" s="482"/>
      <c r="M20" s="482"/>
      <c r="N20" s="221"/>
      <c r="O20" s="210"/>
      <c r="P20" s="217"/>
      <c r="Q20" s="218"/>
      <c r="R20" s="213"/>
    </row>
    <row r="21" spans="1:18" s="203" customFormat="1" ht="10.5" customHeight="1" x14ac:dyDescent="0.25">
      <c r="A21" s="488"/>
      <c r="B21" s="208"/>
      <c r="C21" s="205"/>
      <c r="D21" s="205"/>
      <c r="E21" s="216"/>
      <c r="F21" s="489"/>
      <c r="G21" s="489"/>
      <c r="H21" s="215"/>
      <c r="I21" s="215"/>
      <c r="J21" s="210"/>
      <c r="K21" s="503" t="s">
        <v>213</v>
      </c>
      <c r="L21" s="491"/>
      <c r="M21" s="491"/>
      <c r="N21" s="221"/>
      <c r="O21" s="210"/>
      <c r="P21" s="217"/>
      <c r="Q21" s="212"/>
      <c r="R21" s="213"/>
    </row>
    <row r="22" spans="1:18" s="203" customFormat="1" ht="10.5" customHeight="1" x14ac:dyDescent="0.25">
      <c r="A22" s="488"/>
      <c r="B22" s="222"/>
      <c r="C22" s="482"/>
      <c r="D22" s="482"/>
      <c r="E22" s="482" t="s">
        <v>151</v>
      </c>
      <c r="F22" s="482"/>
      <c r="G22" s="482"/>
      <c r="H22" s="209"/>
      <c r="I22" s="209"/>
      <c r="J22" s="210"/>
      <c r="K22" s="223"/>
      <c r="L22" s="504" t="s">
        <v>240</v>
      </c>
      <c r="M22" s="505"/>
      <c r="N22" s="224"/>
      <c r="O22" s="210"/>
      <c r="P22" s="217"/>
      <c r="Q22" s="225"/>
      <c r="R22" s="213"/>
    </row>
    <row r="23" spans="1:18" s="203" customFormat="1" ht="10.5" customHeight="1" x14ac:dyDescent="0.25">
      <c r="A23" s="488"/>
      <c r="B23" s="208"/>
      <c r="C23" s="205"/>
      <c r="D23" s="205"/>
      <c r="E23" s="491" t="s">
        <v>213</v>
      </c>
      <c r="F23" s="491"/>
      <c r="G23" s="491"/>
      <c r="H23" s="209"/>
      <c r="I23" s="209"/>
      <c r="J23" s="211"/>
      <c r="K23" s="226"/>
      <c r="L23" s="506"/>
      <c r="M23" s="506"/>
      <c r="N23" s="224"/>
      <c r="O23" s="210"/>
      <c r="P23" s="217"/>
      <c r="Q23" s="225"/>
      <c r="R23" s="213"/>
    </row>
    <row r="24" spans="1:18" s="203" customFormat="1" ht="10.5" customHeight="1" x14ac:dyDescent="0.25">
      <c r="A24" s="488"/>
      <c r="B24" s="208"/>
      <c r="C24" s="209"/>
      <c r="D24" s="205"/>
      <c r="E24" s="214"/>
      <c r="F24" s="495"/>
      <c r="G24" s="495"/>
      <c r="H24" s="502" t="s">
        <v>151</v>
      </c>
      <c r="I24" s="482"/>
      <c r="J24" s="490"/>
      <c r="K24" s="227"/>
      <c r="L24" s="210"/>
      <c r="M24" s="211"/>
      <c r="N24" s="226"/>
      <c r="O24" s="210"/>
      <c r="P24" s="217"/>
      <c r="Q24" s="225"/>
      <c r="R24" s="228"/>
    </row>
    <row r="25" spans="1:18" s="203" customFormat="1" ht="10.5" customHeight="1" x14ac:dyDescent="0.25">
      <c r="A25" s="488"/>
      <c r="B25" s="208"/>
      <c r="C25" s="205"/>
      <c r="D25" s="205"/>
      <c r="E25" s="216"/>
      <c r="F25" s="489"/>
      <c r="G25" s="489"/>
      <c r="H25" s="503" t="s">
        <v>213</v>
      </c>
      <c r="I25" s="491"/>
      <c r="J25" s="492"/>
      <c r="K25" s="227"/>
      <c r="L25" s="210"/>
      <c r="M25" s="211"/>
      <c r="N25" s="226"/>
      <c r="O25" s="210"/>
      <c r="P25" s="217"/>
      <c r="Q25" s="225"/>
      <c r="R25" s="229"/>
    </row>
    <row r="26" spans="1:18" s="203" customFormat="1" ht="10.5" customHeight="1" x14ac:dyDescent="0.25">
      <c r="A26" s="488"/>
      <c r="B26" s="208"/>
      <c r="C26" s="482"/>
      <c r="D26" s="482"/>
      <c r="E26" s="482" t="s">
        <v>139</v>
      </c>
      <c r="F26" s="482"/>
      <c r="G26" s="490"/>
      <c r="H26" s="219"/>
      <c r="I26" s="495" t="s">
        <v>225</v>
      </c>
      <c r="J26" s="495"/>
      <c r="K26" s="209"/>
      <c r="L26" s="210"/>
      <c r="M26" s="211"/>
      <c r="N26" s="226"/>
      <c r="O26" s="210"/>
      <c r="P26" s="217"/>
      <c r="Q26" s="225"/>
      <c r="R26" s="229"/>
    </row>
    <row r="27" spans="1:18" s="203" customFormat="1" ht="10.5" customHeight="1" x14ac:dyDescent="0.25">
      <c r="A27" s="488"/>
      <c r="B27" s="208"/>
      <c r="C27" s="205"/>
      <c r="D27" s="205"/>
      <c r="E27" s="491" t="s">
        <v>217</v>
      </c>
      <c r="F27" s="491"/>
      <c r="G27" s="492"/>
      <c r="H27" s="220"/>
      <c r="I27" s="489"/>
      <c r="J27" s="489"/>
      <c r="K27" s="209"/>
      <c r="L27" s="210"/>
      <c r="M27" s="211"/>
      <c r="N27" s="226"/>
      <c r="O27" s="210"/>
      <c r="P27" s="217"/>
      <c r="Q27" s="225"/>
      <c r="R27" s="230"/>
    </row>
    <row r="28" spans="1:18" s="203" customFormat="1" ht="10.5" customHeight="1" x14ac:dyDescent="0.25">
      <c r="A28" s="488"/>
      <c r="B28" s="208"/>
      <c r="C28" s="482"/>
      <c r="D28" s="482"/>
      <c r="E28" s="214"/>
      <c r="F28" s="495"/>
      <c r="G28" s="495"/>
      <c r="H28" s="215"/>
      <c r="I28" s="215"/>
      <c r="J28" s="211"/>
      <c r="K28" s="211"/>
      <c r="L28" s="210"/>
      <c r="M28" s="210"/>
      <c r="N28" s="502" t="s">
        <v>151</v>
      </c>
      <c r="O28" s="482"/>
      <c r="P28" s="482"/>
      <c r="Q28" s="218"/>
      <c r="R28" s="230"/>
    </row>
    <row r="29" spans="1:18" s="203" customFormat="1" ht="10.5" customHeight="1" x14ac:dyDescent="0.25">
      <c r="A29" s="488"/>
      <c r="B29" s="208"/>
      <c r="C29" s="205"/>
      <c r="D29" s="205"/>
      <c r="E29" s="216"/>
      <c r="F29" s="489"/>
      <c r="G29" s="489"/>
      <c r="H29" s="215"/>
      <c r="I29" s="215"/>
      <c r="J29" s="210"/>
      <c r="K29" s="210"/>
      <c r="L29" s="210"/>
      <c r="M29" s="210"/>
      <c r="N29" s="503" t="s">
        <v>213</v>
      </c>
      <c r="O29" s="491"/>
      <c r="P29" s="491"/>
      <c r="Q29" s="499" t="s">
        <v>236</v>
      </c>
      <c r="R29" s="499"/>
    </row>
    <row r="30" spans="1:18" s="203" customFormat="1" ht="10.5" customHeight="1" x14ac:dyDescent="0.25">
      <c r="A30" s="488"/>
      <c r="B30" s="208"/>
      <c r="C30" s="482"/>
      <c r="D30" s="482"/>
      <c r="E30" s="482" t="s">
        <v>132</v>
      </c>
      <c r="F30" s="482"/>
      <c r="G30" s="482"/>
      <c r="H30" s="209"/>
      <c r="I30" s="209"/>
      <c r="J30" s="210"/>
      <c r="K30" s="210"/>
      <c r="L30" s="210"/>
      <c r="M30" s="210"/>
      <c r="N30" s="223"/>
      <c r="O30" s="500" t="s">
        <v>240</v>
      </c>
      <c r="P30" s="500"/>
      <c r="Q30" s="499"/>
      <c r="R30" s="499"/>
    </row>
    <row r="31" spans="1:18" s="203" customFormat="1" ht="10.5" customHeight="1" x14ac:dyDescent="0.25">
      <c r="A31" s="488"/>
      <c r="B31" s="208"/>
      <c r="C31" s="205"/>
      <c r="D31" s="205"/>
      <c r="E31" s="491" t="s">
        <v>212</v>
      </c>
      <c r="F31" s="491"/>
      <c r="G31" s="491"/>
      <c r="H31" s="209"/>
      <c r="I31" s="209"/>
      <c r="J31" s="211"/>
      <c r="K31" s="211"/>
      <c r="L31" s="210"/>
      <c r="M31" s="210"/>
      <c r="N31" s="231"/>
      <c r="O31" s="501"/>
      <c r="P31" s="501"/>
      <c r="Q31" s="225"/>
      <c r="R31" s="230"/>
    </row>
    <row r="32" spans="1:18" s="203" customFormat="1" ht="10.5" customHeight="1" x14ac:dyDescent="0.25">
      <c r="A32" s="488"/>
      <c r="B32" s="208"/>
      <c r="C32" s="482"/>
      <c r="D32" s="482"/>
      <c r="E32" s="214"/>
      <c r="F32" s="495"/>
      <c r="G32" s="495"/>
      <c r="H32" s="502" t="s">
        <v>132</v>
      </c>
      <c r="I32" s="482"/>
      <c r="J32" s="482"/>
      <c r="K32" s="215"/>
      <c r="L32" s="210"/>
      <c r="M32" s="211"/>
      <c r="N32" s="226"/>
      <c r="O32" s="210"/>
      <c r="P32" s="217"/>
      <c r="Q32" s="225"/>
      <c r="R32" s="230"/>
    </row>
    <row r="33" spans="1:30" s="203" customFormat="1" ht="10.5" customHeight="1" x14ac:dyDescent="0.25">
      <c r="A33" s="488"/>
      <c r="B33" s="208"/>
      <c r="C33" s="205"/>
      <c r="D33" s="205"/>
      <c r="E33" s="216"/>
      <c r="F33" s="489"/>
      <c r="G33" s="489"/>
      <c r="H33" s="503" t="s">
        <v>212</v>
      </c>
      <c r="I33" s="491"/>
      <c r="J33" s="491"/>
      <c r="K33" s="215"/>
      <c r="L33" s="210"/>
      <c r="M33" s="211"/>
      <c r="N33" s="226"/>
      <c r="O33" s="210"/>
      <c r="P33" s="217"/>
      <c r="Q33" s="225"/>
      <c r="R33" s="230"/>
    </row>
    <row r="34" spans="1:30" s="203" customFormat="1" ht="10.5" customHeight="1" x14ac:dyDescent="0.25">
      <c r="A34" s="488"/>
      <c r="B34" s="208"/>
      <c r="C34" s="482"/>
      <c r="D34" s="482"/>
      <c r="E34" s="482" t="s">
        <v>126</v>
      </c>
      <c r="F34" s="482"/>
      <c r="G34" s="490"/>
      <c r="H34" s="219"/>
      <c r="I34" s="495"/>
      <c r="J34" s="497"/>
      <c r="K34" s="220"/>
      <c r="L34" s="210"/>
      <c r="M34" s="211"/>
      <c r="N34" s="226"/>
      <c r="O34" s="210"/>
      <c r="P34" s="217"/>
      <c r="Q34" s="225"/>
      <c r="R34" s="230"/>
    </row>
    <row r="35" spans="1:30" s="203" customFormat="1" ht="10.5" customHeight="1" x14ac:dyDescent="0.25">
      <c r="A35" s="488"/>
      <c r="B35" s="208"/>
      <c r="C35" s="205"/>
      <c r="D35" s="205"/>
      <c r="E35" s="491"/>
      <c r="F35" s="491"/>
      <c r="G35" s="492"/>
      <c r="H35" s="220"/>
      <c r="I35" s="489"/>
      <c r="J35" s="498"/>
      <c r="K35" s="220"/>
      <c r="L35" s="211"/>
      <c r="M35" s="211"/>
      <c r="N35" s="226"/>
      <c r="O35" s="210"/>
      <c r="P35" s="217"/>
      <c r="Q35" s="225"/>
      <c r="R35" s="230"/>
    </row>
    <row r="36" spans="1:30" s="203" customFormat="1" ht="10.5" customHeight="1" x14ac:dyDescent="0.25">
      <c r="A36" s="488"/>
      <c r="B36" s="222"/>
      <c r="C36" s="482"/>
      <c r="D36" s="482"/>
      <c r="E36" s="214"/>
      <c r="F36" s="495"/>
      <c r="G36" s="495"/>
      <c r="H36" s="215"/>
      <c r="I36" s="215"/>
      <c r="J36" s="211"/>
      <c r="K36" s="502" t="s">
        <v>132</v>
      </c>
      <c r="L36" s="482"/>
      <c r="M36" s="490"/>
      <c r="N36" s="232"/>
      <c r="O36" s="210"/>
      <c r="P36" s="217"/>
      <c r="Q36" s="225"/>
      <c r="R36" s="230"/>
    </row>
    <row r="37" spans="1:30" s="203" customFormat="1" ht="10.5" customHeight="1" x14ac:dyDescent="0.25">
      <c r="A37" s="488"/>
      <c r="B37" s="208"/>
      <c r="C37" s="205"/>
      <c r="D37" s="205"/>
      <c r="E37" s="216"/>
      <c r="F37" s="489"/>
      <c r="G37" s="489"/>
      <c r="H37" s="215"/>
      <c r="I37" s="215"/>
      <c r="J37" s="210"/>
      <c r="K37" s="503" t="s">
        <v>212</v>
      </c>
      <c r="L37" s="491"/>
      <c r="M37" s="492"/>
      <c r="N37" s="232"/>
      <c r="O37" s="210"/>
      <c r="P37" s="217"/>
      <c r="Q37" s="212"/>
      <c r="R37" s="230"/>
      <c r="V37" s="233"/>
      <c r="W37" s="212"/>
      <c r="X37" s="212"/>
      <c r="Y37" s="225"/>
      <c r="Z37" s="225"/>
      <c r="AA37" s="212"/>
      <c r="AB37" s="212"/>
      <c r="AC37" s="212"/>
      <c r="AD37" s="218"/>
    </row>
    <row r="38" spans="1:30" s="203" customFormat="1" ht="10.5" customHeight="1" x14ac:dyDescent="0.25">
      <c r="A38" s="488"/>
      <c r="B38" s="208"/>
      <c r="C38" s="482"/>
      <c r="D38" s="482"/>
      <c r="E38" s="482" t="s">
        <v>126</v>
      </c>
      <c r="F38" s="482"/>
      <c r="G38" s="482"/>
      <c r="H38" s="209"/>
      <c r="I38" s="209"/>
      <c r="J38" s="210"/>
      <c r="K38" s="223"/>
      <c r="L38" s="504" t="s">
        <v>240</v>
      </c>
      <c r="M38" s="505"/>
      <c r="N38" s="234"/>
      <c r="O38" s="210"/>
      <c r="P38" s="217"/>
      <c r="Q38" s="225"/>
      <c r="R38" s="230"/>
      <c r="V38" s="212"/>
      <c r="W38" s="212"/>
      <c r="X38" s="212"/>
      <c r="Y38" s="225"/>
      <c r="Z38" s="225"/>
      <c r="AA38" s="225"/>
      <c r="AB38" s="225"/>
      <c r="AC38" s="212"/>
      <c r="AD38" s="218"/>
    </row>
    <row r="39" spans="1:30" s="203" customFormat="1" ht="10.5" customHeight="1" x14ac:dyDescent="0.25">
      <c r="A39" s="488"/>
      <c r="B39" s="208"/>
      <c r="C39" s="205"/>
      <c r="D39" s="205"/>
      <c r="E39" s="491"/>
      <c r="F39" s="491"/>
      <c r="G39" s="491"/>
      <c r="H39" s="209"/>
      <c r="I39" s="209"/>
      <c r="J39" s="211"/>
      <c r="K39" s="226"/>
      <c r="L39" s="506"/>
      <c r="M39" s="506"/>
      <c r="N39" s="234"/>
      <c r="O39" s="210"/>
      <c r="P39" s="217"/>
      <c r="Q39" s="225"/>
      <c r="R39" s="230"/>
      <c r="V39" s="212"/>
      <c r="W39" s="212"/>
      <c r="X39" s="225"/>
      <c r="Y39" s="225"/>
      <c r="Z39" s="225"/>
      <c r="AA39" s="225"/>
      <c r="AB39" s="225"/>
      <c r="AC39" s="212"/>
      <c r="AD39" s="218"/>
    </row>
    <row r="40" spans="1:30" s="203" customFormat="1" ht="10.5" customHeight="1" x14ac:dyDescent="0.25">
      <c r="A40" s="488"/>
      <c r="B40" s="208"/>
      <c r="C40" s="482"/>
      <c r="D40" s="482"/>
      <c r="E40" s="214"/>
      <c r="F40" s="495"/>
      <c r="G40" s="495"/>
      <c r="H40" s="502" t="s">
        <v>142</v>
      </c>
      <c r="I40" s="482"/>
      <c r="J40" s="490"/>
      <c r="K40" s="227"/>
      <c r="L40" s="210"/>
      <c r="M40" s="211"/>
      <c r="N40" s="211"/>
      <c r="O40" s="210"/>
      <c r="P40" s="217"/>
      <c r="Q40" s="225"/>
      <c r="R40" s="230"/>
      <c r="V40" s="212"/>
      <c r="W40" s="212"/>
      <c r="X40" s="225"/>
      <c r="Y40" s="212"/>
      <c r="Z40" s="225"/>
      <c r="AA40" s="212"/>
      <c r="AB40" s="228"/>
      <c r="AC40" s="218"/>
      <c r="AD40" s="230"/>
    </row>
    <row r="41" spans="1:30" s="203" customFormat="1" ht="10.5" customHeight="1" x14ac:dyDescent="0.3">
      <c r="A41" s="488"/>
      <c r="B41" s="208"/>
      <c r="C41" s="205"/>
      <c r="D41" s="205"/>
      <c r="E41" s="216"/>
      <c r="F41" s="489"/>
      <c r="G41" s="489"/>
      <c r="H41" s="503" t="s">
        <v>207</v>
      </c>
      <c r="I41" s="491"/>
      <c r="J41" s="492"/>
      <c r="K41" s="227"/>
      <c r="L41" s="210"/>
      <c r="M41" s="493"/>
      <c r="N41" s="494"/>
      <c r="O41" s="494"/>
      <c r="P41" s="494"/>
      <c r="Q41" s="225"/>
      <c r="R41" s="228"/>
      <c r="S41" s="197"/>
      <c r="T41" s="197"/>
      <c r="V41" s="212"/>
      <c r="W41" s="212"/>
      <c r="X41" s="225"/>
      <c r="Y41" s="212"/>
      <c r="Z41" s="225"/>
      <c r="AA41" s="212"/>
      <c r="AB41" s="228"/>
      <c r="AC41" s="218"/>
      <c r="AD41" s="230"/>
    </row>
    <row r="42" spans="1:30" s="203" customFormat="1" ht="10.5" customHeight="1" x14ac:dyDescent="0.25">
      <c r="A42" s="488"/>
      <c r="B42" s="208"/>
      <c r="C42" s="482"/>
      <c r="D42" s="482"/>
      <c r="E42" s="482" t="s">
        <v>142</v>
      </c>
      <c r="F42" s="482"/>
      <c r="G42" s="490"/>
      <c r="H42" s="219"/>
      <c r="I42" s="495"/>
      <c r="J42" s="495"/>
      <c r="K42" s="209"/>
      <c r="L42" s="210"/>
      <c r="M42" s="496"/>
      <c r="N42" s="496"/>
      <c r="O42" s="496"/>
      <c r="P42" s="496"/>
      <c r="Q42" s="212"/>
      <c r="R42" s="228"/>
      <c r="S42" s="192"/>
      <c r="T42" s="192"/>
      <c r="V42" s="212"/>
      <c r="W42" s="212"/>
      <c r="X42" s="225"/>
      <c r="Y42" s="225"/>
      <c r="Z42" s="225"/>
      <c r="AA42" s="212"/>
      <c r="AB42" s="228"/>
      <c r="AC42" s="218"/>
      <c r="AD42" s="230"/>
    </row>
    <row r="43" spans="1:30" s="203" customFormat="1" ht="10.5" customHeight="1" x14ac:dyDescent="0.25">
      <c r="A43" s="488"/>
      <c r="B43" s="208"/>
      <c r="C43" s="205"/>
      <c r="D43" s="205"/>
      <c r="E43" s="491" t="s">
        <v>207</v>
      </c>
      <c r="F43" s="491"/>
      <c r="G43" s="492"/>
      <c r="H43" s="220"/>
      <c r="I43" s="489"/>
      <c r="J43" s="489"/>
      <c r="K43" s="209"/>
      <c r="L43" s="210"/>
      <c r="M43" s="211"/>
      <c r="N43" s="211"/>
      <c r="O43" s="210"/>
      <c r="P43" s="211"/>
      <c r="Q43" s="212"/>
      <c r="R43" s="228"/>
      <c r="S43" s="192"/>
      <c r="T43" s="192"/>
      <c r="V43" s="212"/>
      <c r="W43" s="212"/>
      <c r="X43" s="225"/>
      <c r="Y43" s="225"/>
      <c r="Z43" s="225"/>
      <c r="AA43" s="212"/>
      <c r="AB43" s="228"/>
      <c r="AC43" s="218"/>
      <c r="AD43" s="230"/>
    </row>
    <row r="44" spans="1:30" s="203" customFormat="1" ht="10.5" customHeight="1" x14ac:dyDescent="0.25">
      <c r="A44" s="488"/>
      <c r="B44" s="222"/>
      <c r="C44" s="235"/>
      <c r="D44" s="235"/>
      <c r="E44" s="235"/>
      <c r="F44" s="235"/>
      <c r="G44" s="235"/>
      <c r="H44" s="235"/>
      <c r="I44" s="235"/>
      <c r="J44" s="235"/>
      <c r="K44" s="235"/>
      <c r="L44" s="235"/>
      <c r="M44" s="235"/>
      <c r="N44" s="235"/>
      <c r="O44" s="235"/>
      <c r="P44" s="235"/>
      <c r="Q44" s="212"/>
      <c r="R44" s="235"/>
      <c r="S44" s="192"/>
      <c r="T44" s="192"/>
      <c r="V44" s="212"/>
      <c r="W44" s="212"/>
      <c r="X44" s="212"/>
      <c r="Y44" s="225"/>
      <c r="Z44" s="225"/>
      <c r="AA44" s="212"/>
      <c r="AB44" s="228"/>
      <c r="AC44" s="212"/>
      <c r="AD44" s="230"/>
    </row>
    <row r="45" spans="1:30" s="203" customFormat="1" ht="10.5" customHeight="1" x14ac:dyDescent="0.25">
      <c r="A45" s="208"/>
      <c r="B45" s="208"/>
      <c r="C45" s="235"/>
      <c r="D45" s="235"/>
      <c r="E45" s="235"/>
      <c r="F45" s="235"/>
      <c r="G45" s="235"/>
      <c r="H45" s="235"/>
      <c r="I45" s="235"/>
      <c r="J45" s="235"/>
      <c r="K45" s="235"/>
      <c r="L45" s="235"/>
      <c r="M45" s="482"/>
      <c r="N45" s="482"/>
      <c r="O45" s="482"/>
      <c r="P45" s="482"/>
      <c r="Q45" s="212"/>
      <c r="R45" s="235"/>
      <c r="S45" s="192"/>
      <c r="T45" s="192"/>
      <c r="V45" s="212"/>
      <c r="W45" s="212"/>
      <c r="X45" s="212"/>
      <c r="Y45" s="225"/>
      <c r="Z45" s="225"/>
      <c r="AA45" s="212"/>
      <c r="AB45" s="228"/>
      <c r="AC45" s="212"/>
      <c r="AD45" s="230"/>
    </row>
    <row r="46" spans="1:30" s="203" customFormat="1" ht="10.5" customHeight="1" x14ac:dyDescent="0.25">
      <c r="C46" s="235"/>
      <c r="D46" s="235"/>
      <c r="E46" s="235"/>
      <c r="F46" s="235"/>
      <c r="G46" s="235"/>
      <c r="H46" s="235"/>
      <c r="I46" s="235"/>
      <c r="J46" s="235"/>
      <c r="K46" s="235"/>
      <c r="L46" s="235"/>
      <c r="M46" s="482"/>
      <c r="N46" s="482"/>
      <c r="O46" s="482"/>
      <c r="P46" s="482"/>
      <c r="Q46" s="212"/>
      <c r="R46" s="235"/>
      <c r="S46" s="192"/>
      <c r="T46" s="192"/>
      <c r="V46" s="212"/>
      <c r="W46" s="212"/>
      <c r="X46" s="212"/>
      <c r="Y46" s="225"/>
      <c r="Z46" s="225"/>
      <c r="AA46" s="212"/>
      <c r="AB46" s="228"/>
      <c r="AC46" s="225"/>
      <c r="AD46" s="230"/>
    </row>
    <row r="47" spans="1:30" s="203" customFormat="1" ht="10.5" customHeight="1" x14ac:dyDescent="0.25">
      <c r="A47" s="488"/>
      <c r="B47" s="208"/>
      <c r="C47" s="205"/>
      <c r="D47" s="205"/>
      <c r="E47" s="482"/>
      <c r="F47" s="482"/>
      <c r="G47" s="482"/>
      <c r="H47" s="209"/>
      <c r="I47" s="209"/>
      <c r="J47" s="210"/>
      <c r="K47" s="210"/>
      <c r="L47" s="211"/>
      <c r="M47" s="211"/>
      <c r="N47" s="211"/>
      <c r="O47" s="211"/>
      <c r="P47" s="211"/>
      <c r="Q47" s="212"/>
      <c r="R47" s="213"/>
    </row>
    <row r="48" spans="1:30" s="203" customFormat="1" ht="10.5" customHeight="1" x14ac:dyDescent="0.25">
      <c r="A48" s="488"/>
      <c r="B48" s="208"/>
      <c r="C48" s="209"/>
      <c r="D48" s="205"/>
      <c r="E48" s="236"/>
      <c r="F48" s="489"/>
      <c r="G48" s="489"/>
      <c r="H48" s="482" t="s">
        <v>127</v>
      </c>
      <c r="I48" s="482"/>
      <c r="J48" s="482"/>
      <c r="K48" s="215"/>
      <c r="L48" s="211"/>
      <c r="M48" s="211"/>
      <c r="N48" s="211"/>
      <c r="O48" s="211"/>
      <c r="P48" s="211"/>
      <c r="Q48" s="212"/>
      <c r="R48" s="213"/>
    </row>
    <row r="49" spans="1:18" s="203" customFormat="1" ht="10.5" customHeight="1" x14ac:dyDescent="0.25">
      <c r="A49" s="488"/>
      <c r="B49" s="208"/>
      <c r="C49" s="205"/>
      <c r="D49" s="205"/>
      <c r="E49" s="216"/>
      <c r="F49" s="489"/>
      <c r="G49" s="489"/>
      <c r="H49" s="491" t="s">
        <v>210</v>
      </c>
      <c r="I49" s="491"/>
      <c r="J49" s="491"/>
      <c r="K49" s="215"/>
      <c r="L49" s="210"/>
      <c r="M49" s="211"/>
      <c r="N49" s="211"/>
      <c r="O49" s="210"/>
      <c r="P49" s="217"/>
      <c r="Q49" s="218"/>
      <c r="R49" s="213"/>
    </row>
    <row r="50" spans="1:18" s="203" customFormat="1" ht="10.5" customHeight="1" x14ac:dyDescent="0.25">
      <c r="A50" s="488"/>
      <c r="B50" s="208"/>
      <c r="C50" s="482"/>
      <c r="D50" s="482"/>
      <c r="E50" s="482"/>
      <c r="F50" s="482"/>
      <c r="G50" s="482"/>
      <c r="H50" s="237"/>
      <c r="I50" s="495"/>
      <c r="J50" s="497"/>
      <c r="K50" s="220"/>
      <c r="L50" s="210"/>
      <c r="M50" s="211"/>
      <c r="N50" s="211"/>
      <c r="O50" s="210"/>
      <c r="P50" s="217"/>
      <c r="Q50" s="218"/>
      <c r="R50" s="213"/>
    </row>
    <row r="51" spans="1:18" s="203" customFormat="1" ht="10.5" customHeight="1" x14ac:dyDescent="0.25">
      <c r="A51" s="488"/>
      <c r="B51" s="208"/>
      <c r="C51" s="205"/>
      <c r="D51" s="205"/>
      <c r="E51" s="482"/>
      <c r="F51" s="482"/>
      <c r="G51" s="482"/>
      <c r="H51" s="209"/>
      <c r="I51" s="489"/>
      <c r="J51" s="498"/>
      <c r="K51" s="220"/>
      <c r="L51" s="211"/>
      <c r="M51" s="211"/>
      <c r="N51" s="211"/>
      <c r="O51" s="210"/>
      <c r="P51" s="217"/>
      <c r="Q51" s="218"/>
      <c r="R51" s="213"/>
    </row>
    <row r="52" spans="1:18" s="203" customFormat="1" ht="10.5" customHeight="1" x14ac:dyDescent="0.25">
      <c r="A52" s="488"/>
      <c r="B52" s="208"/>
      <c r="C52" s="482"/>
      <c r="D52" s="482"/>
      <c r="E52" s="236"/>
      <c r="F52" s="507"/>
      <c r="G52" s="489"/>
      <c r="H52" s="215"/>
      <c r="I52" s="215"/>
      <c r="J52" s="211"/>
      <c r="K52" s="502" t="s">
        <v>127</v>
      </c>
      <c r="L52" s="482"/>
      <c r="M52" s="482"/>
      <c r="N52" s="221"/>
      <c r="O52" s="210"/>
      <c r="P52" s="217"/>
      <c r="Q52" s="218"/>
      <c r="R52" s="213"/>
    </row>
    <row r="53" spans="1:18" s="203" customFormat="1" ht="10.5" customHeight="1" x14ac:dyDescent="0.25">
      <c r="A53" s="488"/>
      <c r="B53" s="208"/>
      <c r="C53" s="205"/>
      <c r="D53" s="205"/>
      <c r="E53" s="216"/>
      <c r="F53" s="489"/>
      <c r="G53" s="489"/>
      <c r="H53" s="215"/>
      <c r="I53" s="215"/>
      <c r="J53" s="210"/>
      <c r="K53" s="503" t="s">
        <v>210</v>
      </c>
      <c r="L53" s="491"/>
      <c r="M53" s="491"/>
      <c r="N53" s="221"/>
      <c r="O53" s="210"/>
      <c r="P53" s="217"/>
      <c r="Q53" s="212"/>
      <c r="R53" s="213"/>
    </row>
    <row r="54" spans="1:18" s="203" customFormat="1" ht="10.5" customHeight="1" x14ac:dyDescent="0.25">
      <c r="A54" s="488"/>
      <c r="B54" s="222"/>
      <c r="C54" s="482"/>
      <c r="D54" s="482"/>
      <c r="E54" s="482"/>
      <c r="F54" s="482"/>
      <c r="G54" s="482"/>
      <c r="H54" s="209"/>
      <c r="I54" s="209"/>
      <c r="J54" s="210"/>
      <c r="K54" s="223"/>
      <c r="L54" s="504"/>
      <c r="M54" s="505"/>
      <c r="N54" s="224"/>
      <c r="O54" s="210"/>
      <c r="P54" s="217"/>
      <c r="Q54" s="225"/>
      <c r="R54" s="213"/>
    </row>
    <row r="55" spans="1:18" s="203" customFormat="1" ht="10.5" customHeight="1" x14ac:dyDescent="0.25">
      <c r="A55" s="488"/>
      <c r="B55" s="208"/>
      <c r="C55" s="205"/>
      <c r="D55" s="205"/>
      <c r="E55" s="482"/>
      <c r="F55" s="482"/>
      <c r="G55" s="482"/>
      <c r="H55" s="209"/>
      <c r="I55" s="209"/>
      <c r="J55" s="211"/>
      <c r="K55" s="226"/>
      <c r="L55" s="506"/>
      <c r="M55" s="506"/>
      <c r="N55" s="224"/>
      <c r="O55" s="210"/>
      <c r="P55" s="217"/>
      <c r="Q55" s="225"/>
      <c r="R55" s="213"/>
    </row>
    <row r="56" spans="1:18" s="203" customFormat="1" ht="10.5" customHeight="1" x14ac:dyDescent="0.25">
      <c r="A56" s="488"/>
      <c r="B56" s="208"/>
      <c r="C56" s="209"/>
      <c r="D56" s="205"/>
      <c r="E56" s="236"/>
      <c r="F56" s="489"/>
      <c r="G56" s="489"/>
      <c r="H56" s="482" t="s">
        <v>126</v>
      </c>
      <c r="I56" s="482"/>
      <c r="J56" s="490"/>
      <c r="K56" s="227"/>
      <c r="L56" s="210"/>
      <c r="M56" s="211"/>
      <c r="N56" s="226"/>
      <c r="O56" s="210"/>
      <c r="P56" s="217"/>
      <c r="Q56" s="225"/>
      <c r="R56" s="228"/>
    </row>
    <row r="57" spans="1:18" s="203" customFormat="1" ht="10.5" customHeight="1" x14ac:dyDescent="0.25">
      <c r="A57" s="488"/>
      <c r="B57" s="208"/>
      <c r="C57" s="205"/>
      <c r="D57" s="205"/>
      <c r="E57" s="216"/>
      <c r="F57" s="489"/>
      <c r="G57" s="489"/>
      <c r="H57" s="491"/>
      <c r="I57" s="491"/>
      <c r="J57" s="492"/>
      <c r="K57" s="227"/>
      <c r="L57" s="210"/>
      <c r="M57" s="211"/>
      <c r="N57" s="226"/>
      <c r="O57" s="210"/>
      <c r="P57" s="217"/>
      <c r="Q57" s="225"/>
      <c r="R57" s="229"/>
    </row>
    <row r="58" spans="1:18" s="203" customFormat="1" ht="10.5" customHeight="1" x14ac:dyDescent="0.25">
      <c r="A58" s="488"/>
      <c r="B58" s="208"/>
      <c r="C58" s="482"/>
      <c r="D58" s="482"/>
      <c r="E58" s="482"/>
      <c r="F58" s="482"/>
      <c r="G58" s="482"/>
      <c r="H58" s="237"/>
      <c r="I58" s="495"/>
      <c r="J58" s="495"/>
      <c r="K58" s="209"/>
      <c r="L58" s="210"/>
      <c r="M58" s="211"/>
      <c r="N58" s="226"/>
      <c r="O58" s="210"/>
      <c r="P58" s="217"/>
      <c r="Q58" s="225"/>
      <c r="R58" s="229"/>
    </row>
    <row r="59" spans="1:18" s="203" customFormat="1" ht="10.5" customHeight="1" x14ac:dyDescent="0.25">
      <c r="A59" s="488"/>
      <c r="B59" s="208"/>
      <c r="C59" s="205"/>
      <c r="D59" s="205"/>
      <c r="E59" s="482"/>
      <c r="F59" s="482"/>
      <c r="G59" s="482"/>
      <c r="H59" s="209"/>
      <c r="I59" s="489"/>
      <c r="J59" s="489"/>
      <c r="K59" s="209"/>
      <c r="L59" s="210"/>
      <c r="M59" s="211"/>
      <c r="N59" s="226"/>
      <c r="O59" s="210"/>
      <c r="P59" s="217"/>
      <c r="Q59" s="225"/>
      <c r="R59" s="230"/>
    </row>
    <row r="60" spans="1:18" s="203" customFormat="1" ht="10.5" customHeight="1" x14ac:dyDescent="0.25">
      <c r="A60" s="488"/>
      <c r="B60" s="208"/>
      <c r="C60" s="482"/>
      <c r="D60" s="482"/>
      <c r="E60" s="236"/>
      <c r="F60" s="489"/>
      <c r="G60" s="489"/>
      <c r="H60" s="215"/>
      <c r="I60" s="215"/>
      <c r="J60" s="211"/>
      <c r="K60" s="211"/>
      <c r="L60" s="210"/>
      <c r="M60" s="210"/>
      <c r="N60" s="502" t="s">
        <v>127</v>
      </c>
      <c r="O60" s="482"/>
      <c r="P60" s="482"/>
      <c r="Q60" s="218"/>
      <c r="R60" s="230"/>
    </row>
    <row r="61" spans="1:18" s="203" customFormat="1" ht="10.5" customHeight="1" x14ac:dyDescent="0.25">
      <c r="A61" s="488"/>
      <c r="B61" s="208"/>
      <c r="C61" s="205"/>
      <c r="D61" s="205"/>
      <c r="E61" s="216"/>
      <c r="F61" s="489"/>
      <c r="G61" s="489"/>
      <c r="H61" s="215"/>
      <c r="I61" s="215"/>
      <c r="J61" s="210"/>
      <c r="K61" s="210"/>
      <c r="L61" s="210"/>
      <c r="M61" s="210"/>
      <c r="N61" s="503" t="s">
        <v>210</v>
      </c>
      <c r="O61" s="491"/>
      <c r="P61" s="491"/>
      <c r="Q61" s="499" t="s">
        <v>237</v>
      </c>
      <c r="R61" s="499"/>
    </row>
    <row r="62" spans="1:18" s="203" customFormat="1" ht="10.5" customHeight="1" x14ac:dyDescent="0.25">
      <c r="A62" s="488"/>
      <c r="B62" s="208"/>
      <c r="C62" s="482"/>
      <c r="D62" s="482"/>
      <c r="E62" s="482"/>
      <c r="F62" s="482"/>
      <c r="G62" s="482"/>
      <c r="H62" s="209"/>
      <c r="I62" s="209"/>
      <c r="J62" s="210"/>
      <c r="K62" s="210"/>
      <c r="L62" s="210"/>
      <c r="M62" s="210"/>
      <c r="N62" s="223"/>
      <c r="O62" s="500" t="s">
        <v>240</v>
      </c>
      <c r="P62" s="500"/>
      <c r="Q62" s="499"/>
      <c r="R62" s="499"/>
    </row>
    <row r="63" spans="1:18" s="203" customFormat="1" ht="10.5" customHeight="1" x14ac:dyDescent="0.25">
      <c r="A63" s="488"/>
      <c r="B63" s="208"/>
      <c r="C63" s="205"/>
      <c r="D63" s="205"/>
      <c r="E63" s="482"/>
      <c r="F63" s="482"/>
      <c r="G63" s="482"/>
      <c r="H63" s="209"/>
      <c r="I63" s="209"/>
      <c r="J63" s="211"/>
      <c r="K63" s="211"/>
      <c r="L63" s="210"/>
      <c r="M63" s="210"/>
      <c r="N63" s="231"/>
      <c r="O63" s="501"/>
      <c r="P63" s="501"/>
      <c r="Q63" s="225"/>
      <c r="R63" s="230"/>
    </row>
    <row r="64" spans="1:18" s="203" customFormat="1" ht="10.5" customHeight="1" x14ac:dyDescent="0.25">
      <c r="A64" s="488"/>
      <c r="B64" s="208"/>
      <c r="C64" s="482"/>
      <c r="D64" s="482"/>
      <c r="E64" s="236"/>
      <c r="F64" s="489"/>
      <c r="G64" s="489"/>
      <c r="H64" s="482" t="s">
        <v>152</v>
      </c>
      <c r="I64" s="482"/>
      <c r="J64" s="482"/>
      <c r="K64" s="215"/>
      <c r="L64" s="210"/>
      <c r="M64" s="211"/>
      <c r="N64" s="226"/>
      <c r="O64" s="210"/>
      <c r="P64" s="217"/>
      <c r="Q64" s="225"/>
      <c r="R64" s="230"/>
    </row>
    <row r="65" spans="1:30" s="203" customFormat="1" ht="10.5" customHeight="1" x14ac:dyDescent="0.25">
      <c r="A65" s="488"/>
      <c r="B65" s="208"/>
      <c r="C65" s="205"/>
      <c r="D65" s="205"/>
      <c r="E65" s="216"/>
      <c r="F65" s="489"/>
      <c r="G65" s="489"/>
      <c r="H65" s="491" t="s">
        <v>221</v>
      </c>
      <c r="I65" s="491"/>
      <c r="J65" s="491"/>
      <c r="K65" s="215"/>
      <c r="L65" s="210"/>
      <c r="M65" s="211"/>
      <c r="N65" s="226"/>
      <c r="O65" s="210"/>
      <c r="P65" s="217"/>
      <c r="Q65" s="225"/>
      <c r="R65" s="230"/>
    </row>
    <row r="66" spans="1:30" s="203" customFormat="1" ht="10.5" customHeight="1" x14ac:dyDescent="0.25">
      <c r="A66" s="488"/>
      <c r="B66" s="208"/>
      <c r="C66" s="482"/>
      <c r="D66" s="482"/>
      <c r="E66" s="482"/>
      <c r="F66" s="482"/>
      <c r="G66" s="482"/>
      <c r="H66" s="237"/>
      <c r="I66" s="495"/>
      <c r="J66" s="497"/>
      <c r="K66" s="220"/>
      <c r="L66" s="210"/>
      <c r="M66" s="211"/>
      <c r="N66" s="226"/>
      <c r="O66" s="210"/>
      <c r="P66" s="217"/>
      <c r="Q66" s="225"/>
      <c r="R66" s="230"/>
    </row>
    <row r="67" spans="1:30" s="203" customFormat="1" ht="10.5" customHeight="1" x14ac:dyDescent="0.25">
      <c r="A67" s="488"/>
      <c r="B67" s="208"/>
      <c r="C67" s="205"/>
      <c r="D67" s="205"/>
      <c r="E67" s="482"/>
      <c r="F67" s="482"/>
      <c r="G67" s="482"/>
      <c r="H67" s="209"/>
      <c r="I67" s="489"/>
      <c r="J67" s="498"/>
      <c r="K67" s="220"/>
      <c r="L67" s="211"/>
      <c r="M67" s="211"/>
      <c r="N67" s="226"/>
      <c r="O67" s="210"/>
      <c r="P67" s="217"/>
      <c r="Q67" s="225"/>
      <c r="R67" s="230"/>
    </row>
    <row r="68" spans="1:30" s="203" customFormat="1" ht="10.5" customHeight="1" x14ac:dyDescent="0.25">
      <c r="A68" s="488"/>
      <c r="B68" s="222"/>
      <c r="C68" s="482"/>
      <c r="D68" s="482"/>
      <c r="E68" s="236"/>
      <c r="F68" s="489"/>
      <c r="G68" s="489"/>
      <c r="H68" s="215"/>
      <c r="I68" s="215"/>
      <c r="J68" s="211"/>
      <c r="K68" s="502" t="s">
        <v>136</v>
      </c>
      <c r="L68" s="482"/>
      <c r="M68" s="490"/>
      <c r="N68" s="232"/>
      <c r="O68" s="210"/>
      <c r="P68" s="217"/>
      <c r="Q68" s="225"/>
      <c r="R68" s="230"/>
    </row>
    <row r="69" spans="1:30" s="203" customFormat="1" ht="10.5" customHeight="1" x14ac:dyDescent="0.25">
      <c r="A69" s="488"/>
      <c r="B69" s="208"/>
      <c r="C69" s="205"/>
      <c r="D69" s="205"/>
      <c r="E69" s="216"/>
      <c r="F69" s="489"/>
      <c r="G69" s="489"/>
      <c r="H69" s="215"/>
      <c r="I69" s="215"/>
      <c r="J69" s="210"/>
      <c r="K69" s="503" t="s">
        <v>222</v>
      </c>
      <c r="L69" s="491"/>
      <c r="M69" s="492"/>
      <c r="N69" s="232"/>
      <c r="O69" s="210"/>
      <c r="P69" s="217"/>
      <c r="Q69" s="212"/>
      <c r="R69" s="230"/>
      <c r="V69" s="233"/>
      <c r="W69" s="212"/>
      <c r="X69" s="212"/>
      <c r="Y69" s="225"/>
      <c r="Z69" s="225"/>
      <c r="AA69" s="212"/>
      <c r="AB69" s="212"/>
      <c r="AC69" s="212"/>
      <c r="AD69" s="218"/>
    </row>
    <row r="70" spans="1:30" s="203" customFormat="1" ht="10.5" customHeight="1" x14ac:dyDescent="0.25">
      <c r="A70" s="488"/>
      <c r="B70" s="208"/>
      <c r="C70" s="482"/>
      <c r="D70" s="482"/>
      <c r="E70" s="482"/>
      <c r="F70" s="482"/>
      <c r="G70" s="482"/>
      <c r="H70" s="209"/>
      <c r="I70" s="209"/>
      <c r="J70" s="210"/>
      <c r="K70" s="223"/>
      <c r="L70" s="504" t="s">
        <v>240</v>
      </c>
      <c r="M70" s="505"/>
      <c r="N70" s="234"/>
      <c r="O70" s="210"/>
      <c r="P70" s="217"/>
      <c r="Q70" s="225"/>
      <c r="R70" s="230"/>
      <c r="V70" s="212"/>
      <c r="W70" s="212"/>
      <c r="X70" s="212"/>
      <c r="Y70" s="225"/>
      <c r="Z70" s="225"/>
      <c r="AA70" s="225"/>
      <c r="AB70" s="225"/>
      <c r="AC70" s="212"/>
      <c r="AD70" s="218"/>
    </row>
    <row r="71" spans="1:30" s="203" customFormat="1" ht="10.5" customHeight="1" x14ac:dyDescent="0.25">
      <c r="A71" s="488"/>
      <c r="B71" s="208"/>
      <c r="C71" s="205"/>
      <c r="D71" s="205"/>
      <c r="E71" s="482"/>
      <c r="F71" s="482"/>
      <c r="G71" s="482"/>
      <c r="H71" s="209"/>
      <c r="I71" s="209"/>
      <c r="J71" s="211"/>
      <c r="K71" s="226"/>
      <c r="L71" s="506"/>
      <c r="M71" s="506"/>
      <c r="N71" s="234"/>
      <c r="O71" s="210"/>
      <c r="P71" s="217"/>
      <c r="Q71" s="225"/>
      <c r="R71" s="230"/>
      <c r="V71" s="212"/>
      <c r="W71" s="212"/>
      <c r="X71" s="225"/>
      <c r="Y71" s="225"/>
      <c r="Z71" s="225"/>
      <c r="AA71" s="225"/>
      <c r="AB71" s="225"/>
      <c r="AC71" s="212"/>
      <c r="AD71" s="218"/>
    </row>
    <row r="72" spans="1:30" s="203" customFormat="1" ht="10.5" customHeight="1" x14ac:dyDescent="0.25">
      <c r="A72" s="488"/>
      <c r="B72" s="208"/>
      <c r="C72" s="482"/>
      <c r="D72" s="482"/>
      <c r="E72" s="236"/>
      <c r="F72" s="489"/>
      <c r="G72" s="489"/>
      <c r="H72" s="482" t="s">
        <v>136</v>
      </c>
      <c r="I72" s="482"/>
      <c r="J72" s="490"/>
      <c r="K72" s="227"/>
      <c r="L72" s="210"/>
      <c r="M72" s="211"/>
      <c r="N72" s="211"/>
      <c r="O72" s="210"/>
      <c r="P72" s="217"/>
      <c r="Q72" s="225"/>
      <c r="R72" s="230"/>
      <c r="V72" s="212"/>
      <c r="W72" s="212"/>
      <c r="X72" s="225"/>
      <c r="Y72" s="212"/>
      <c r="Z72" s="225"/>
      <c r="AA72" s="212"/>
      <c r="AB72" s="228"/>
      <c r="AC72" s="218"/>
      <c r="AD72" s="230"/>
    </row>
    <row r="73" spans="1:30" s="203" customFormat="1" ht="10.5" customHeight="1" x14ac:dyDescent="0.3">
      <c r="A73" s="488"/>
      <c r="B73" s="208"/>
      <c r="C73" s="205"/>
      <c r="D73" s="205"/>
      <c r="E73" s="216"/>
      <c r="F73" s="489"/>
      <c r="G73" s="489"/>
      <c r="H73" s="491" t="s">
        <v>222</v>
      </c>
      <c r="I73" s="491"/>
      <c r="J73" s="492"/>
      <c r="K73" s="227"/>
      <c r="L73" s="210"/>
      <c r="M73" s="493"/>
      <c r="N73" s="494"/>
      <c r="O73" s="494"/>
      <c r="P73" s="494"/>
      <c r="Q73" s="225"/>
      <c r="R73" s="228"/>
      <c r="S73" s="197"/>
      <c r="T73" s="197"/>
      <c r="V73" s="212"/>
      <c r="W73" s="212"/>
      <c r="X73" s="225"/>
      <c r="Y73" s="212"/>
      <c r="Z73" s="225"/>
      <c r="AA73" s="212"/>
      <c r="AB73" s="228"/>
      <c r="AC73" s="218"/>
      <c r="AD73" s="230"/>
    </row>
    <row r="74" spans="1:30" s="203" customFormat="1" ht="10.5" customHeight="1" x14ac:dyDescent="0.25">
      <c r="A74" s="488"/>
      <c r="B74" s="208"/>
      <c r="C74" s="482"/>
      <c r="D74" s="482"/>
      <c r="E74" s="482"/>
      <c r="F74" s="482"/>
      <c r="G74" s="482"/>
      <c r="H74" s="237"/>
      <c r="I74" s="495"/>
      <c r="J74" s="495"/>
      <c r="K74" s="209"/>
      <c r="L74" s="210"/>
      <c r="M74" s="496"/>
      <c r="N74" s="496"/>
      <c r="O74" s="496"/>
      <c r="P74" s="496"/>
      <c r="Q74" s="212"/>
      <c r="R74" s="228"/>
      <c r="S74" s="192"/>
      <c r="T74" s="192"/>
      <c r="V74" s="212"/>
      <c r="W74" s="212"/>
      <c r="X74" s="225"/>
      <c r="Y74" s="225"/>
      <c r="Z74" s="225"/>
      <c r="AA74" s="212"/>
      <c r="AB74" s="228"/>
      <c r="AC74" s="218"/>
      <c r="AD74" s="230"/>
    </row>
    <row r="75" spans="1:30" s="203" customFormat="1" ht="10.5" customHeight="1" x14ac:dyDescent="0.25">
      <c r="A75" s="488"/>
      <c r="B75" s="208"/>
      <c r="C75" s="205"/>
      <c r="D75" s="205"/>
      <c r="E75" s="482"/>
      <c r="F75" s="482"/>
      <c r="G75" s="482"/>
      <c r="H75" s="209"/>
      <c r="I75" s="489"/>
      <c r="J75" s="489"/>
      <c r="K75" s="209"/>
      <c r="L75" s="210"/>
      <c r="M75" s="211"/>
      <c r="N75" s="211"/>
      <c r="O75" s="210"/>
      <c r="P75" s="211"/>
      <c r="Q75" s="212"/>
      <c r="R75" s="228"/>
      <c r="S75" s="192"/>
      <c r="T75" s="192"/>
      <c r="V75" s="212"/>
      <c r="W75" s="212"/>
      <c r="X75" s="225"/>
      <c r="Y75" s="225"/>
      <c r="Z75" s="225"/>
      <c r="AA75" s="212"/>
      <c r="AB75" s="228"/>
      <c r="AC75" s="218"/>
      <c r="AD75" s="230"/>
    </row>
    <row r="76" spans="1:30" s="203" customFormat="1" ht="10.5" customHeight="1" x14ac:dyDescent="0.25">
      <c r="A76" s="488"/>
      <c r="B76" s="222"/>
      <c r="C76" s="235"/>
      <c r="D76" s="235"/>
      <c r="E76" s="235"/>
      <c r="F76" s="235"/>
      <c r="G76" s="235"/>
      <c r="H76" s="235"/>
      <c r="I76" s="235"/>
      <c r="J76" s="235"/>
      <c r="K76" s="235"/>
      <c r="L76" s="235"/>
      <c r="M76" s="235"/>
      <c r="N76" s="235"/>
      <c r="O76" s="235"/>
      <c r="P76" s="235"/>
      <c r="Q76" s="212"/>
      <c r="R76" s="235"/>
      <c r="S76" s="192"/>
      <c r="T76" s="192"/>
      <c r="V76" s="212"/>
      <c r="W76" s="212"/>
      <c r="X76" s="212"/>
      <c r="Y76" s="225"/>
      <c r="Z76" s="225"/>
      <c r="AA76" s="212"/>
      <c r="AB76" s="228"/>
      <c r="AC76" s="212"/>
      <c r="AD76" s="230"/>
    </row>
    <row r="77" spans="1:30" s="203" customFormat="1" ht="10.5" customHeight="1" x14ac:dyDescent="0.25">
      <c r="A77" s="208"/>
      <c r="B77" s="208"/>
      <c r="C77" s="235"/>
      <c r="D77" s="235"/>
      <c r="E77" s="235"/>
      <c r="F77" s="235"/>
      <c r="G77" s="235"/>
      <c r="H77" s="235"/>
      <c r="I77" s="235"/>
      <c r="J77" s="235"/>
      <c r="K77" s="235"/>
      <c r="L77" s="235"/>
      <c r="M77" s="482"/>
      <c r="N77" s="482"/>
      <c r="O77" s="482"/>
      <c r="P77" s="482"/>
      <c r="Q77" s="212"/>
      <c r="R77" s="235"/>
      <c r="S77" s="192"/>
      <c r="T77" s="192"/>
      <c r="V77" s="212"/>
      <c r="W77" s="212"/>
      <c r="X77" s="212"/>
      <c r="Y77" s="225"/>
      <c r="Z77" s="225"/>
      <c r="AA77" s="212"/>
      <c r="AB77" s="228"/>
      <c r="AC77" s="212"/>
      <c r="AD77" s="230"/>
    </row>
    <row r="78" spans="1:30" s="203" customFormat="1" ht="10.5" customHeight="1" x14ac:dyDescent="0.25">
      <c r="C78" s="235"/>
      <c r="D78" s="235"/>
      <c r="E78" s="235"/>
      <c r="F78" s="235"/>
      <c r="G78" s="235"/>
      <c r="H78" s="235"/>
      <c r="I78" s="235"/>
      <c r="J78" s="235"/>
      <c r="K78" s="235"/>
      <c r="L78" s="235"/>
      <c r="M78" s="235"/>
      <c r="N78" s="235"/>
      <c r="O78" s="235"/>
      <c r="P78" s="235"/>
      <c r="Q78" s="235"/>
      <c r="R78" s="235"/>
      <c r="V78" s="212"/>
      <c r="W78" s="212"/>
      <c r="X78" s="225"/>
      <c r="Y78" s="212"/>
      <c r="Z78" s="225"/>
      <c r="AA78" s="212"/>
      <c r="AB78" s="228"/>
      <c r="AC78" s="225"/>
      <c r="AD78" s="230"/>
    </row>
    <row r="79" spans="1:30" s="203" customFormat="1" ht="10.5" customHeight="1" x14ac:dyDescent="0.25">
      <c r="A79" s="208"/>
      <c r="B79" s="208"/>
      <c r="C79" s="235"/>
      <c r="D79" s="235"/>
      <c r="E79" s="235"/>
      <c r="F79" s="235"/>
      <c r="G79" s="235"/>
      <c r="H79" s="235"/>
      <c r="I79" s="235"/>
      <c r="J79" s="235"/>
      <c r="K79" s="235"/>
      <c r="L79" s="235"/>
      <c r="M79" s="235"/>
      <c r="N79" s="235"/>
      <c r="O79" s="235"/>
      <c r="P79" s="235"/>
      <c r="Q79" s="235"/>
      <c r="R79" s="235"/>
      <c r="S79" s="192"/>
      <c r="T79" s="192"/>
      <c r="V79" s="212"/>
      <c r="W79" s="212"/>
      <c r="X79" s="212"/>
      <c r="Y79" s="212"/>
      <c r="Z79" s="212"/>
      <c r="AA79" s="212"/>
      <c r="AB79" s="212"/>
      <c r="AC79" s="212"/>
      <c r="AD79" s="225"/>
    </row>
    <row r="80" spans="1:30" ht="10.5" customHeight="1" x14ac:dyDescent="0.25">
      <c r="A80" s="238"/>
      <c r="B80" s="238"/>
      <c r="C80" s="483"/>
      <c r="D80" s="483"/>
      <c r="E80" s="483"/>
      <c r="F80" s="483"/>
      <c r="G80" s="483"/>
      <c r="H80" s="483"/>
      <c r="I80" s="483"/>
      <c r="J80" s="483"/>
      <c r="K80" s="483"/>
      <c r="L80" s="483"/>
      <c r="M80" s="483"/>
      <c r="N80" s="483"/>
      <c r="O80" s="483"/>
      <c r="P80" s="483"/>
      <c r="Q80" s="483"/>
      <c r="R80" s="483"/>
      <c r="V80" s="212"/>
      <c r="W80" s="212"/>
      <c r="X80" s="212"/>
      <c r="Y80" s="212"/>
      <c r="Z80" s="225"/>
      <c r="AA80" s="212"/>
      <c r="AB80" s="225"/>
      <c r="AC80" s="212"/>
      <c r="AD80" s="225"/>
    </row>
    <row r="81" spans="1:30" s="203" customFormat="1" ht="10.5" customHeight="1" x14ac:dyDescent="0.25">
      <c r="A81" s="208"/>
      <c r="B81" s="208"/>
      <c r="C81" s="483"/>
      <c r="D81" s="483"/>
      <c r="E81" s="483"/>
      <c r="F81" s="483"/>
      <c r="G81" s="483"/>
      <c r="H81" s="483"/>
      <c r="I81" s="483"/>
      <c r="J81" s="483"/>
      <c r="K81" s="483"/>
      <c r="L81" s="483"/>
      <c r="M81" s="483"/>
      <c r="N81" s="483"/>
      <c r="O81" s="483"/>
      <c r="P81" s="483"/>
      <c r="Q81" s="483"/>
      <c r="R81" s="483"/>
      <c r="V81" s="212"/>
      <c r="W81" s="212"/>
      <c r="X81" s="225"/>
      <c r="Y81" s="212"/>
      <c r="Z81" s="225"/>
      <c r="AA81" s="212"/>
      <c r="AB81" s="212"/>
      <c r="AC81" s="212"/>
      <c r="AD81" s="225"/>
    </row>
    <row r="82" spans="1:30" s="203" customFormat="1" ht="10.5" customHeight="1" x14ac:dyDescent="0.25">
      <c r="A82" s="208"/>
      <c r="B82" s="208"/>
      <c r="C82" s="239"/>
      <c r="D82" s="239"/>
      <c r="E82" s="239"/>
      <c r="F82" s="239"/>
      <c r="G82" s="222"/>
      <c r="H82" s="222"/>
      <c r="I82" s="484"/>
      <c r="J82" s="484"/>
      <c r="K82" s="240"/>
      <c r="L82" s="241"/>
      <c r="M82" s="241"/>
      <c r="N82" s="241"/>
      <c r="O82" s="241"/>
      <c r="P82" s="242"/>
      <c r="Q82" s="208"/>
      <c r="R82" s="222"/>
      <c r="V82" s="233"/>
      <c r="W82" s="212"/>
      <c r="X82" s="225"/>
      <c r="Y82" s="212"/>
      <c r="Z82" s="225"/>
      <c r="AA82" s="212"/>
      <c r="AB82" s="212"/>
      <c r="AC82" s="212"/>
      <c r="AD82" s="225"/>
    </row>
    <row r="83" spans="1:30" s="203" customFormat="1" ht="9" customHeight="1" x14ac:dyDescent="0.25">
      <c r="A83" s="208"/>
      <c r="B83" s="208"/>
      <c r="C83" s="239"/>
      <c r="D83" s="239"/>
      <c r="E83" s="239"/>
      <c r="F83" s="239"/>
      <c r="G83" s="222"/>
      <c r="H83" s="222"/>
      <c r="I83" s="485"/>
      <c r="J83" s="485"/>
      <c r="K83" s="243"/>
      <c r="L83" s="241"/>
      <c r="M83" s="241"/>
      <c r="N83" s="241"/>
      <c r="O83" s="241"/>
      <c r="P83" s="242"/>
      <c r="Q83" s="208"/>
      <c r="R83" s="222"/>
      <c r="V83" s="233"/>
      <c r="W83" s="212"/>
      <c r="X83" s="225"/>
      <c r="Y83" s="212"/>
      <c r="Z83" s="225"/>
      <c r="AA83" s="212"/>
      <c r="AB83" s="212"/>
      <c r="AC83" s="212"/>
      <c r="AD83" s="225"/>
    </row>
    <row r="84" spans="1:30" s="203" customFormat="1" ht="7.5" hidden="1" customHeight="1" x14ac:dyDescent="0.25">
      <c r="A84" s="208"/>
      <c r="B84" s="208"/>
      <c r="C84" s="239"/>
      <c r="D84" s="239"/>
      <c r="E84" s="239"/>
      <c r="F84" s="239"/>
      <c r="G84" s="222"/>
      <c r="H84" s="222"/>
      <c r="I84" s="222"/>
      <c r="J84" s="244"/>
      <c r="K84" s="245"/>
      <c r="L84" s="210"/>
      <c r="M84" s="210"/>
      <c r="N84" s="210"/>
      <c r="O84" s="210"/>
      <c r="P84" s="222"/>
      <c r="Q84" s="208"/>
      <c r="R84" s="222"/>
    </row>
    <row r="85" spans="1:30" s="249" customFormat="1" ht="12.75" customHeight="1" x14ac:dyDescent="0.25">
      <c r="A85" s="246"/>
      <c r="B85" s="246"/>
      <c r="C85" s="486"/>
      <c r="D85" s="486"/>
      <c r="E85" s="486"/>
      <c r="F85" s="247"/>
      <c r="G85" s="487"/>
      <c r="H85" s="487"/>
      <c r="I85" s="487"/>
      <c r="J85" s="482"/>
      <c r="K85" s="482"/>
      <c r="L85" s="482"/>
      <c r="M85" s="482"/>
      <c r="N85" s="248"/>
      <c r="O85" s="248"/>
      <c r="P85" s="246"/>
      <c r="Q85" s="246"/>
      <c r="R85" s="246"/>
    </row>
    <row r="86" spans="1:30" s="203" customFormat="1" ht="12" customHeight="1" x14ac:dyDescent="0.2">
      <c r="A86" s="250"/>
      <c r="B86" s="251"/>
      <c r="C86" s="251"/>
      <c r="D86" s="251"/>
      <c r="E86" s="251"/>
      <c r="F86" s="252"/>
      <c r="G86" s="252"/>
      <c r="H86" s="253"/>
      <c r="I86" s="365" t="s">
        <v>175</v>
      </c>
      <c r="J86" s="361"/>
      <c r="K86" s="361"/>
      <c r="L86" s="361"/>
      <c r="M86" s="361"/>
      <c r="N86" s="361"/>
      <c r="O86" s="361"/>
      <c r="P86" s="361"/>
      <c r="Q86" s="361"/>
      <c r="R86" s="361"/>
      <c r="S86" s="362"/>
    </row>
    <row r="87" spans="1:30" s="203" customFormat="1" ht="12" customHeight="1" x14ac:dyDescent="0.2">
      <c r="A87" s="252"/>
      <c r="B87" s="251"/>
      <c r="C87" s="251"/>
      <c r="D87" s="251"/>
      <c r="E87" s="251"/>
      <c r="F87" s="254"/>
      <c r="G87" s="254"/>
      <c r="H87" s="253"/>
      <c r="I87" s="467"/>
      <c r="J87" s="468"/>
      <c r="K87" s="468"/>
      <c r="L87" s="468"/>
      <c r="M87" s="469"/>
      <c r="N87" s="473" t="s">
        <v>176</v>
      </c>
      <c r="O87" s="474"/>
      <c r="P87" s="474"/>
      <c r="Q87" s="474"/>
      <c r="R87" s="474"/>
      <c r="S87" s="475"/>
    </row>
    <row r="88" spans="1:30" s="203" customFormat="1" ht="12" customHeight="1" x14ac:dyDescent="0.2">
      <c r="A88" s="250"/>
      <c r="B88" s="251"/>
      <c r="C88" s="251"/>
      <c r="D88" s="251"/>
      <c r="E88" s="251"/>
      <c r="F88" s="252"/>
      <c r="G88" s="252"/>
      <c r="H88" s="253"/>
      <c r="I88" s="470"/>
      <c r="J88" s="471"/>
      <c r="K88" s="471"/>
      <c r="L88" s="471"/>
      <c r="M88" s="472"/>
      <c r="N88" s="476"/>
      <c r="O88" s="477"/>
      <c r="P88" s="477"/>
      <c r="Q88" s="477"/>
      <c r="R88" s="477"/>
      <c r="S88" s="478"/>
    </row>
    <row r="89" spans="1:30" s="203" customFormat="1" ht="12" customHeight="1" x14ac:dyDescent="0.2">
      <c r="A89" s="252"/>
      <c r="B89" s="251"/>
      <c r="C89" s="251"/>
      <c r="D89" s="251"/>
      <c r="E89" s="251"/>
      <c r="F89" s="254"/>
      <c r="G89" s="254"/>
      <c r="H89" s="253"/>
      <c r="I89" s="479" t="s">
        <v>178</v>
      </c>
      <c r="J89" s="480"/>
      <c r="K89" s="480"/>
      <c r="L89" s="480"/>
      <c r="M89" s="481"/>
      <c r="N89" s="479" t="s">
        <v>179</v>
      </c>
      <c r="O89" s="480"/>
      <c r="P89" s="480"/>
      <c r="Q89" s="480"/>
      <c r="R89" s="480"/>
      <c r="S89" s="481"/>
    </row>
    <row r="90" spans="1:30" s="203" customFormat="1" ht="7.5" customHeight="1" x14ac:dyDescent="0.25">
      <c r="C90" s="255"/>
      <c r="D90" s="255"/>
      <c r="E90" s="255"/>
      <c r="F90" s="255"/>
      <c r="G90" s="192"/>
      <c r="H90" s="192"/>
      <c r="I90" s="192"/>
      <c r="J90" s="233"/>
      <c r="K90" s="233"/>
      <c r="L90" s="212"/>
      <c r="M90" s="225"/>
      <c r="N90" s="225"/>
      <c r="O90" s="212"/>
      <c r="P90" s="228"/>
      <c r="Q90" s="256"/>
    </row>
    <row r="91" spans="1:30" s="203" customFormat="1" ht="11.4" customHeight="1" x14ac:dyDescent="0.3">
      <c r="C91" s="255"/>
      <c r="D91" s="255"/>
      <c r="E91" s="255"/>
      <c r="F91" s="255"/>
      <c r="J91" s="228"/>
      <c r="K91" s="228"/>
      <c r="L91" s="228"/>
      <c r="M91" s="228"/>
      <c r="N91" s="228"/>
      <c r="O91" s="228"/>
      <c r="P91" s="228"/>
      <c r="Q91" s="228"/>
    </row>
    <row r="92" spans="1:30" s="203" customFormat="1" ht="11.4" customHeight="1" x14ac:dyDescent="0.3">
      <c r="C92" s="255"/>
      <c r="D92" s="255"/>
      <c r="E92" s="255"/>
      <c r="F92" s="255"/>
      <c r="J92" s="257"/>
      <c r="K92" s="257"/>
      <c r="L92" s="257"/>
      <c r="M92" s="256"/>
      <c r="N92" s="256"/>
      <c r="O92" s="256"/>
      <c r="P92" s="228"/>
      <c r="Q92" s="228"/>
    </row>
    <row r="93" spans="1:30" s="203" customFormat="1" ht="11.4" customHeight="1" x14ac:dyDescent="0.3">
      <c r="C93" s="255"/>
      <c r="D93" s="255"/>
      <c r="E93" s="255"/>
      <c r="F93" s="255"/>
      <c r="J93" s="228"/>
      <c r="K93" s="228"/>
      <c r="L93" s="228"/>
      <c r="M93" s="228"/>
      <c r="N93" s="228"/>
      <c r="O93" s="228"/>
      <c r="P93" s="256"/>
      <c r="Q93" s="256"/>
    </row>
    <row r="94" spans="1:30" s="203" customFormat="1" ht="11.4" customHeight="1" x14ac:dyDescent="0.3">
      <c r="C94" s="255"/>
      <c r="D94" s="255"/>
      <c r="E94" s="255"/>
      <c r="F94" s="255"/>
    </row>
    <row r="95" spans="1:30" s="203" customFormat="1" ht="11.4" customHeight="1" x14ac:dyDescent="0.3">
      <c r="C95" s="255"/>
      <c r="D95" s="255"/>
      <c r="E95" s="255"/>
      <c r="F95" s="255"/>
      <c r="J95" s="192"/>
      <c r="K95" s="192"/>
      <c r="L95" s="192"/>
      <c r="M95" s="192"/>
      <c r="N95" s="192"/>
      <c r="O95" s="192"/>
      <c r="P95" s="192"/>
      <c r="Q95" s="192"/>
    </row>
    <row r="96" spans="1:30" s="203" customFormat="1" ht="11.4" customHeight="1" x14ac:dyDescent="0.3">
      <c r="C96" s="255"/>
      <c r="D96" s="255"/>
      <c r="E96" s="255"/>
      <c r="F96" s="255"/>
      <c r="J96" s="192"/>
      <c r="K96" s="192"/>
    </row>
    <row r="97" spans="1:11" s="203" customFormat="1" ht="11.4" customHeight="1" x14ac:dyDescent="0.3">
      <c r="C97" s="255"/>
      <c r="D97" s="255"/>
      <c r="E97" s="255"/>
      <c r="F97" s="255"/>
      <c r="J97" s="192"/>
      <c r="K97" s="192"/>
    </row>
    <row r="98" spans="1:11" s="203" customFormat="1" ht="11.4" customHeight="1" x14ac:dyDescent="0.3">
      <c r="C98" s="255"/>
      <c r="D98" s="255"/>
      <c r="E98" s="255"/>
      <c r="F98" s="255"/>
      <c r="J98" s="192"/>
      <c r="K98" s="192"/>
    </row>
    <row r="99" spans="1:11" s="203" customFormat="1" ht="11.4" customHeight="1" x14ac:dyDescent="0.3">
      <c r="A99" s="258"/>
      <c r="C99" s="255"/>
      <c r="D99" s="255"/>
      <c r="E99" s="255"/>
      <c r="F99" s="255"/>
    </row>
    <row r="100" spans="1:11" s="203" customFormat="1" ht="11.4" customHeight="1" x14ac:dyDescent="0.3">
      <c r="C100" s="255"/>
      <c r="D100" s="255"/>
      <c r="E100" s="255"/>
      <c r="F100" s="255"/>
      <c r="J100" s="192"/>
      <c r="K100" s="192"/>
    </row>
    <row r="101" spans="1:11" s="203" customFormat="1" ht="11.4" customHeight="1" x14ac:dyDescent="0.3">
      <c r="C101" s="255"/>
      <c r="D101" s="255"/>
      <c r="E101" s="255"/>
      <c r="F101" s="255"/>
      <c r="J101" s="192"/>
      <c r="K101" s="192"/>
    </row>
    <row r="102" spans="1:11" s="203" customFormat="1" ht="11.4" customHeight="1" x14ac:dyDescent="0.3">
      <c r="C102" s="255"/>
      <c r="D102" s="255"/>
      <c r="E102" s="255"/>
      <c r="F102" s="255"/>
      <c r="J102" s="192"/>
      <c r="K102" s="192"/>
    </row>
    <row r="103" spans="1:11" s="203" customFormat="1" ht="11.4" customHeight="1" x14ac:dyDescent="0.3">
      <c r="C103" s="255"/>
      <c r="D103" s="255"/>
      <c r="E103" s="255"/>
      <c r="F103" s="255"/>
      <c r="J103" s="192"/>
      <c r="K103" s="192"/>
    </row>
    <row r="104" spans="1:11" s="203" customFormat="1" ht="11.4" customHeight="1" x14ac:dyDescent="0.3">
      <c r="C104" s="255"/>
      <c r="D104" s="255"/>
      <c r="E104" s="255"/>
      <c r="F104" s="255"/>
      <c r="J104" s="192"/>
      <c r="K104" s="192"/>
    </row>
    <row r="105" spans="1:11" s="203" customFormat="1" ht="11.4" customHeight="1" x14ac:dyDescent="0.3">
      <c r="C105" s="255"/>
      <c r="D105" s="255"/>
      <c r="E105" s="255"/>
      <c r="F105" s="255"/>
      <c r="J105" s="192"/>
      <c r="K105" s="192"/>
    </row>
    <row r="106" spans="1:11" s="203" customFormat="1" ht="11.4" customHeight="1" x14ac:dyDescent="0.3">
      <c r="C106" s="255"/>
      <c r="D106" s="255"/>
      <c r="E106" s="255"/>
      <c r="F106" s="255"/>
      <c r="J106" s="192"/>
      <c r="K106" s="192"/>
    </row>
    <row r="107" spans="1:11" s="203" customFormat="1" ht="11.4" customHeight="1" x14ac:dyDescent="0.3">
      <c r="C107" s="255"/>
      <c r="D107" s="255"/>
      <c r="E107" s="255"/>
      <c r="F107" s="255"/>
      <c r="J107" s="192"/>
      <c r="K107" s="192"/>
    </row>
    <row r="108" spans="1:11" s="203" customFormat="1" ht="11.4" customHeight="1" x14ac:dyDescent="0.3">
      <c r="C108" s="255"/>
      <c r="D108" s="255"/>
      <c r="E108" s="255"/>
      <c r="F108" s="255"/>
      <c r="J108" s="192"/>
      <c r="K108" s="192"/>
    </row>
    <row r="109" spans="1:11" s="203" customFormat="1" ht="11.4" customHeight="1" x14ac:dyDescent="0.3">
      <c r="C109" s="255"/>
      <c r="D109" s="255"/>
      <c r="E109" s="255"/>
      <c r="F109" s="255"/>
      <c r="J109" s="192"/>
      <c r="K109" s="192"/>
    </row>
    <row r="110" spans="1:11" s="203" customFormat="1" ht="11.4" customHeight="1" x14ac:dyDescent="0.3">
      <c r="C110" s="255"/>
      <c r="D110" s="255"/>
      <c r="E110" s="255"/>
      <c r="F110" s="255"/>
      <c r="J110" s="192"/>
      <c r="K110" s="192"/>
    </row>
    <row r="111" spans="1:11" s="203" customFormat="1" ht="11.4" customHeight="1" x14ac:dyDescent="0.3">
      <c r="C111" s="255"/>
      <c r="D111" s="255"/>
      <c r="E111" s="255"/>
      <c r="F111" s="255"/>
      <c r="J111" s="192"/>
      <c r="K111" s="192"/>
    </row>
    <row r="112" spans="1:11" s="203" customFormat="1" ht="11.4" customHeight="1" x14ac:dyDescent="0.3">
      <c r="C112" s="255"/>
      <c r="D112" s="255"/>
      <c r="E112" s="255"/>
      <c r="F112" s="255"/>
      <c r="J112" s="192"/>
      <c r="K112" s="192"/>
    </row>
    <row r="113" spans="3:11" s="203" customFormat="1" ht="11.4" customHeight="1" x14ac:dyDescent="0.3">
      <c r="C113" s="255"/>
      <c r="D113" s="255"/>
      <c r="E113" s="255"/>
      <c r="F113" s="255"/>
      <c r="J113" s="192"/>
      <c r="K113" s="192"/>
    </row>
    <row r="114" spans="3:11" s="203" customFormat="1" ht="11.4" customHeight="1" x14ac:dyDescent="0.3">
      <c r="C114" s="255"/>
      <c r="D114" s="255"/>
      <c r="E114" s="255"/>
      <c r="F114" s="255"/>
      <c r="J114" s="192"/>
      <c r="K114" s="192"/>
    </row>
    <row r="115" spans="3:11" s="203" customFormat="1" ht="11.4" customHeight="1" x14ac:dyDescent="0.3">
      <c r="C115" s="255"/>
      <c r="D115" s="255"/>
      <c r="E115" s="255"/>
      <c r="F115" s="255"/>
      <c r="J115" s="192"/>
      <c r="K115" s="192"/>
    </row>
    <row r="116" spans="3:11" s="203" customFormat="1" ht="11.4" customHeight="1" x14ac:dyDescent="0.3">
      <c r="C116" s="255"/>
      <c r="D116" s="255"/>
      <c r="E116" s="255"/>
      <c r="F116" s="255"/>
      <c r="J116" s="192"/>
      <c r="K116" s="192"/>
    </row>
    <row r="117" spans="3:11" s="203" customFormat="1" ht="11.4" customHeight="1" x14ac:dyDescent="0.3">
      <c r="C117" s="255"/>
      <c r="D117" s="255"/>
      <c r="E117" s="255"/>
      <c r="F117" s="255"/>
      <c r="J117" s="192"/>
      <c r="K117" s="192"/>
    </row>
    <row r="118" spans="3:11" s="203" customFormat="1" ht="11.4" customHeight="1" x14ac:dyDescent="0.3">
      <c r="C118" s="255"/>
      <c r="D118" s="255"/>
      <c r="E118" s="255"/>
      <c r="F118" s="255"/>
      <c r="J118" s="192"/>
      <c r="K118" s="192"/>
    </row>
    <row r="119" spans="3:11" s="203" customFormat="1" ht="11.4" customHeight="1" x14ac:dyDescent="0.3">
      <c r="C119" s="255"/>
      <c r="D119" s="255"/>
      <c r="E119" s="255"/>
      <c r="F119" s="255"/>
      <c r="J119" s="192"/>
      <c r="K119" s="192"/>
    </row>
    <row r="120" spans="3:11" s="203" customFormat="1" ht="11.4" customHeight="1" x14ac:dyDescent="0.3">
      <c r="C120" s="255"/>
      <c r="D120" s="255"/>
      <c r="E120" s="255"/>
      <c r="F120" s="255"/>
      <c r="J120" s="192"/>
      <c r="K120" s="192"/>
    </row>
    <row r="121" spans="3:11" s="203" customFormat="1" ht="11.4" customHeight="1" x14ac:dyDescent="0.3">
      <c r="C121" s="255"/>
      <c r="D121" s="255"/>
      <c r="E121" s="255"/>
      <c r="F121" s="255"/>
      <c r="J121" s="192"/>
      <c r="K121" s="192"/>
    </row>
    <row r="122" spans="3:11" s="203" customFormat="1" ht="11.4" customHeight="1" x14ac:dyDescent="0.3">
      <c r="C122" s="255"/>
      <c r="D122" s="255"/>
      <c r="E122" s="255"/>
      <c r="F122" s="255"/>
      <c r="J122" s="192"/>
      <c r="K122" s="192"/>
    </row>
    <row r="123" spans="3:11" s="203" customFormat="1" ht="11.4" customHeight="1" x14ac:dyDescent="0.3">
      <c r="C123" s="255"/>
      <c r="D123" s="255"/>
      <c r="E123" s="255"/>
      <c r="F123" s="255"/>
      <c r="J123" s="192"/>
      <c r="K123" s="192"/>
    </row>
    <row r="124" spans="3:11" s="203" customFormat="1" ht="11.4" customHeight="1" x14ac:dyDescent="0.3">
      <c r="C124" s="255"/>
      <c r="D124" s="255"/>
      <c r="E124" s="255"/>
      <c r="F124" s="255"/>
      <c r="J124" s="192"/>
      <c r="K124" s="192"/>
    </row>
    <row r="125" spans="3:11" s="203" customFormat="1" ht="11.4" customHeight="1" x14ac:dyDescent="0.3">
      <c r="C125" s="255"/>
      <c r="D125" s="255"/>
      <c r="E125" s="255"/>
      <c r="F125" s="255"/>
      <c r="J125" s="192"/>
      <c r="K125" s="192"/>
    </row>
    <row r="126" spans="3:11" s="203" customFormat="1" ht="11.4" customHeight="1" x14ac:dyDescent="0.3">
      <c r="C126" s="255"/>
      <c r="D126" s="255"/>
      <c r="E126" s="255"/>
      <c r="F126" s="255"/>
      <c r="J126" s="192"/>
      <c r="K126" s="192"/>
    </row>
    <row r="127" spans="3:11" s="203" customFormat="1" ht="11.4" customHeight="1" x14ac:dyDescent="0.3">
      <c r="C127" s="255"/>
      <c r="D127" s="255"/>
      <c r="E127" s="255"/>
      <c r="F127" s="255"/>
      <c r="J127" s="192"/>
      <c r="K127" s="192"/>
    </row>
    <row r="128" spans="3:11" s="203" customFormat="1" ht="11.4" customHeight="1" x14ac:dyDescent="0.3">
      <c r="C128" s="255"/>
      <c r="D128" s="255"/>
      <c r="E128" s="255"/>
      <c r="F128" s="255"/>
      <c r="J128" s="192"/>
      <c r="K128" s="192"/>
    </row>
    <row r="129" spans="3:11" s="203" customFormat="1" ht="11.4" customHeight="1" x14ac:dyDescent="0.3">
      <c r="C129" s="255"/>
      <c r="D129" s="255"/>
      <c r="E129" s="255"/>
      <c r="F129" s="255"/>
      <c r="J129" s="192"/>
      <c r="K129" s="192"/>
    </row>
    <row r="130" spans="3:11" s="203" customFormat="1" ht="11.4" customHeight="1" x14ac:dyDescent="0.3">
      <c r="C130" s="255"/>
      <c r="D130" s="255"/>
      <c r="E130" s="255"/>
      <c r="F130" s="255"/>
      <c r="J130" s="192"/>
      <c r="K130" s="192"/>
    </row>
    <row r="131" spans="3:11" s="203" customFormat="1" ht="11.4" customHeight="1" x14ac:dyDescent="0.3">
      <c r="C131" s="255"/>
      <c r="D131" s="255"/>
      <c r="E131" s="255"/>
      <c r="F131" s="255"/>
      <c r="J131" s="192"/>
      <c r="K131" s="192"/>
    </row>
    <row r="132" spans="3:11" s="203" customFormat="1" ht="11.4" customHeight="1" x14ac:dyDescent="0.3">
      <c r="C132" s="255"/>
      <c r="D132" s="255"/>
      <c r="E132" s="255"/>
      <c r="F132" s="255"/>
      <c r="J132" s="192"/>
      <c r="K132" s="192"/>
    </row>
    <row r="133" spans="3:11" s="203" customFormat="1" ht="11.4" customHeight="1" x14ac:dyDescent="0.3">
      <c r="C133" s="255"/>
      <c r="D133" s="255"/>
      <c r="E133" s="255"/>
      <c r="F133" s="255"/>
      <c r="J133" s="192"/>
      <c r="K133" s="192"/>
    </row>
    <row r="134" spans="3:11" s="203" customFormat="1" ht="11.4" customHeight="1" x14ac:dyDescent="0.3">
      <c r="C134" s="255"/>
      <c r="D134" s="255"/>
      <c r="E134" s="255"/>
      <c r="F134" s="255"/>
      <c r="J134" s="192"/>
      <c r="K134" s="192"/>
    </row>
    <row r="135" spans="3:11" s="203" customFormat="1" ht="11.4" customHeight="1" x14ac:dyDescent="0.3">
      <c r="C135" s="255"/>
      <c r="D135" s="255"/>
      <c r="E135" s="255"/>
      <c r="F135" s="255"/>
      <c r="J135" s="192"/>
      <c r="K135" s="192"/>
    </row>
    <row r="136" spans="3:11" s="203" customFormat="1" ht="11.4" customHeight="1" x14ac:dyDescent="0.3">
      <c r="C136" s="255"/>
      <c r="D136" s="255"/>
      <c r="E136" s="255"/>
      <c r="F136" s="255"/>
      <c r="J136" s="192"/>
      <c r="K136" s="192"/>
    </row>
    <row r="137" spans="3:11" s="203" customFormat="1" ht="11.4" customHeight="1" x14ac:dyDescent="0.3">
      <c r="C137" s="255"/>
      <c r="D137" s="255"/>
      <c r="E137" s="255"/>
      <c r="F137" s="255"/>
      <c r="J137" s="192"/>
      <c r="K137" s="192"/>
    </row>
    <row r="138" spans="3:11" s="203" customFormat="1" ht="11.4" customHeight="1" x14ac:dyDescent="0.3">
      <c r="C138" s="255"/>
      <c r="D138" s="255"/>
      <c r="E138" s="255"/>
      <c r="F138" s="255"/>
      <c r="J138" s="192"/>
      <c r="K138" s="192"/>
    </row>
    <row r="139" spans="3:11" s="203" customFormat="1" ht="11.4" customHeight="1" x14ac:dyDescent="0.3">
      <c r="C139" s="255"/>
      <c r="D139" s="255"/>
      <c r="E139" s="255"/>
      <c r="F139" s="255"/>
      <c r="J139" s="192"/>
      <c r="K139" s="192"/>
    </row>
    <row r="140" spans="3:11" s="203" customFormat="1" ht="11.4" customHeight="1" x14ac:dyDescent="0.3">
      <c r="C140" s="255"/>
      <c r="D140" s="255"/>
      <c r="E140" s="255"/>
      <c r="F140" s="255"/>
      <c r="J140" s="192"/>
      <c r="K140" s="192"/>
    </row>
    <row r="141" spans="3:11" s="203" customFormat="1" ht="11.4" customHeight="1" x14ac:dyDescent="0.3">
      <c r="C141" s="255"/>
      <c r="D141" s="255"/>
      <c r="E141" s="255"/>
      <c r="F141" s="255"/>
      <c r="J141" s="192"/>
      <c r="K141" s="192"/>
    </row>
    <row r="142" spans="3:11" s="203" customFormat="1" ht="11.4" customHeight="1" x14ac:dyDescent="0.3">
      <c r="C142" s="255"/>
      <c r="D142" s="255"/>
      <c r="E142" s="255"/>
      <c r="F142" s="255"/>
      <c r="J142" s="192"/>
      <c r="K142" s="192"/>
    </row>
    <row r="143" spans="3:11" s="203" customFormat="1" ht="11.4" customHeight="1" x14ac:dyDescent="0.3">
      <c r="C143" s="255"/>
      <c r="D143" s="255"/>
      <c r="E143" s="255"/>
      <c r="F143" s="255"/>
      <c r="J143" s="192"/>
      <c r="K143" s="192"/>
    </row>
    <row r="144" spans="3:11" s="203" customFormat="1" ht="11.4" customHeight="1" x14ac:dyDescent="0.3">
      <c r="C144" s="255"/>
      <c r="D144" s="255"/>
      <c r="E144" s="255"/>
      <c r="F144" s="255"/>
      <c r="J144" s="192"/>
      <c r="K144" s="192"/>
    </row>
    <row r="145" spans="3:11" s="203" customFormat="1" ht="11.4" customHeight="1" x14ac:dyDescent="0.3">
      <c r="C145" s="255"/>
      <c r="D145" s="255"/>
      <c r="E145" s="255"/>
      <c r="F145" s="255"/>
      <c r="J145" s="192"/>
      <c r="K145" s="192"/>
    </row>
    <row r="146" spans="3:11" s="203" customFormat="1" ht="11.4" customHeight="1" x14ac:dyDescent="0.3">
      <c r="C146" s="255"/>
      <c r="D146" s="255"/>
      <c r="E146" s="255"/>
      <c r="F146" s="255"/>
      <c r="J146" s="192"/>
      <c r="K146" s="192"/>
    </row>
    <row r="147" spans="3:11" s="203" customFormat="1" ht="11.4" customHeight="1" x14ac:dyDescent="0.3">
      <c r="C147" s="255"/>
      <c r="D147" s="255"/>
      <c r="E147" s="255"/>
      <c r="F147" s="255"/>
      <c r="J147" s="192"/>
      <c r="K147" s="192"/>
    </row>
    <row r="148" spans="3:11" s="203" customFormat="1" ht="11.4" customHeight="1" x14ac:dyDescent="0.3">
      <c r="C148" s="255"/>
      <c r="D148" s="255"/>
      <c r="E148" s="255"/>
      <c r="F148" s="255"/>
      <c r="J148" s="192"/>
      <c r="K148" s="192"/>
    </row>
    <row r="149" spans="3:11" s="203" customFormat="1" ht="11.4" customHeight="1" x14ac:dyDescent="0.3">
      <c r="C149" s="255"/>
      <c r="D149" s="255"/>
      <c r="E149" s="255"/>
      <c r="F149" s="255"/>
      <c r="J149" s="192"/>
      <c r="K149" s="192"/>
    </row>
    <row r="150" spans="3:11" s="203" customFormat="1" ht="11.4" customHeight="1" x14ac:dyDescent="0.3">
      <c r="C150" s="255"/>
      <c r="D150" s="255"/>
      <c r="E150" s="255"/>
      <c r="F150" s="255"/>
      <c r="J150" s="192"/>
      <c r="K150" s="192"/>
    </row>
    <row r="151" spans="3:11" s="203" customFormat="1" ht="11.4" customHeight="1" x14ac:dyDescent="0.3">
      <c r="C151" s="255"/>
      <c r="D151" s="255"/>
      <c r="E151" s="255"/>
      <c r="F151" s="255"/>
      <c r="J151" s="192"/>
      <c r="K151" s="192"/>
    </row>
    <row r="152" spans="3:11" s="203" customFormat="1" ht="11.4" customHeight="1" x14ac:dyDescent="0.3">
      <c r="C152" s="255"/>
      <c r="D152" s="255"/>
      <c r="E152" s="255"/>
      <c r="F152" s="255"/>
      <c r="J152" s="192"/>
      <c r="K152" s="192"/>
    </row>
    <row r="153" spans="3:11" s="203" customFormat="1" ht="11.4" customHeight="1" x14ac:dyDescent="0.3">
      <c r="C153" s="255"/>
      <c r="D153" s="255"/>
      <c r="E153" s="255"/>
      <c r="F153" s="255"/>
      <c r="J153" s="192"/>
      <c r="K153" s="192"/>
    </row>
    <row r="154" spans="3:11" s="203" customFormat="1" ht="11.4" customHeight="1" x14ac:dyDescent="0.3">
      <c r="C154" s="255"/>
      <c r="D154" s="255"/>
      <c r="E154" s="255"/>
      <c r="F154" s="255"/>
      <c r="J154" s="192"/>
      <c r="K154" s="192"/>
    </row>
    <row r="155" spans="3:11" s="203" customFormat="1" ht="11.4" customHeight="1" x14ac:dyDescent="0.3">
      <c r="C155" s="255"/>
      <c r="D155" s="255"/>
      <c r="E155" s="255"/>
      <c r="F155" s="255"/>
      <c r="J155" s="192"/>
      <c r="K155" s="192"/>
    </row>
    <row r="156" spans="3:11" s="203" customFormat="1" ht="11.4" customHeight="1" x14ac:dyDescent="0.3">
      <c r="C156" s="255"/>
      <c r="D156" s="255"/>
      <c r="E156" s="255"/>
      <c r="F156" s="255"/>
      <c r="J156" s="192"/>
      <c r="K156" s="192"/>
    </row>
    <row r="157" spans="3:11" s="203" customFormat="1" ht="11.4" customHeight="1" x14ac:dyDescent="0.3">
      <c r="C157" s="255"/>
      <c r="D157" s="255"/>
      <c r="E157" s="255"/>
      <c r="F157" s="255"/>
      <c r="J157" s="192"/>
      <c r="K157" s="192"/>
    </row>
    <row r="158" spans="3:11" s="203" customFormat="1" ht="11.4" customHeight="1" x14ac:dyDescent="0.3">
      <c r="C158" s="255"/>
      <c r="D158" s="255"/>
      <c r="E158" s="255"/>
      <c r="F158" s="255"/>
      <c r="J158" s="192"/>
      <c r="K158" s="192"/>
    </row>
    <row r="159" spans="3:11" s="203" customFormat="1" ht="11.4" customHeight="1" x14ac:dyDescent="0.3">
      <c r="C159" s="255"/>
      <c r="D159" s="255"/>
      <c r="E159" s="255"/>
      <c r="F159" s="255"/>
      <c r="J159" s="192"/>
      <c r="K159" s="192"/>
    </row>
    <row r="160" spans="3:11" s="203" customFormat="1" ht="11.4" customHeight="1" x14ac:dyDescent="0.3">
      <c r="C160" s="255"/>
      <c r="D160" s="255"/>
      <c r="E160" s="255"/>
      <c r="F160" s="255"/>
      <c r="J160" s="192"/>
      <c r="K160" s="192"/>
    </row>
    <row r="161" spans="3:11" s="203" customFormat="1" ht="11.4" customHeight="1" x14ac:dyDescent="0.3">
      <c r="C161" s="255"/>
      <c r="D161" s="255"/>
      <c r="E161" s="255"/>
      <c r="F161" s="255"/>
      <c r="J161" s="192"/>
      <c r="K161" s="192"/>
    </row>
    <row r="162" spans="3:11" s="203" customFormat="1" ht="11.4" customHeight="1" x14ac:dyDescent="0.3">
      <c r="C162" s="255"/>
      <c r="D162" s="255"/>
      <c r="E162" s="255"/>
      <c r="F162" s="255"/>
      <c r="J162" s="192"/>
      <c r="K162" s="192"/>
    </row>
    <row r="163" spans="3:11" s="203" customFormat="1" ht="11.4" customHeight="1" x14ac:dyDescent="0.3">
      <c r="C163" s="255"/>
      <c r="D163" s="255"/>
      <c r="E163" s="255"/>
      <c r="F163" s="255"/>
      <c r="J163" s="192"/>
      <c r="K163" s="192"/>
    </row>
    <row r="164" spans="3:11" s="203" customFormat="1" ht="11.4" customHeight="1" x14ac:dyDescent="0.3">
      <c r="C164" s="255"/>
      <c r="D164" s="255"/>
      <c r="E164" s="255"/>
      <c r="F164" s="255"/>
      <c r="J164" s="192"/>
      <c r="K164" s="192"/>
    </row>
    <row r="165" spans="3:11" s="203" customFormat="1" ht="11.4" customHeight="1" x14ac:dyDescent="0.3">
      <c r="C165" s="255"/>
      <c r="D165" s="255"/>
      <c r="E165" s="255"/>
      <c r="F165" s="255"/>
      <c r="J165" s="192"/>
      <c r="K165" s="192"/>
    </row>
    <row r="166" spans="3:11" s="203" customFormat="1" ht="11.4" customHeight="1" x14ac:dyDescent="0.3">
      <c r="C166" s="255"/>
      <c r="D166" s="255"/>
      <c r="E166" s="255"/>
      <c r="F166" s="255"/>
      <c r="J166" s="192"/>
      <c r="K166" s="192"/>
    </row>
    <row r="167" spans="3:11" s="203" customFormat="1" ht="11.4" customHeight="1" x14ac:dyDescent="0.3">
      <c r="C167" s="255"/>
      <c r="D167" s="255"/>
      <c r="E167" s="255"/>
      <c r="F167" s="255"/>
      <c r="J167" s="192"/>
      <c r="K167" s="192"/>
    </row>
    <row r="168" spans="3:11" s="203" customFormat="1" ht="11.4" customHeight="1" x14ac:dyDescent="0.3">
      <c r="C168" s="255"/>
      <c r="D168" s="255"/>
      <c r="E168" s="255"/>
      <c r="F168" s="255"/>
      <c r="J168" s="192"/>
      <c r="K168" s="192"/>
    </row>
    <row r="169" spans="3:11" s="203" customFormat="1" ht="11.4" customHeight="1" x14ac:dyDescent="0.3">
      <c r="C169" s="255"/>
      <c r="D169" s="255"/>
      <c r="E169" s="255"/>
      <c r="F169" s="255"/>
      <c r="J169" s="192"/>
      <c r="K169" s="192"/>
    </row>
    <row r="170" spans="3:11" s="203" customFormat="1" ht="11.4" customHeight="1" x14ac:dyDescent="0.3">
      <c r="C170" s="255"/>
      <c r="D170" s="255"/>
      <c r="E170" s="255"/>
      <c r="F170" s="255"/>
      <c r="J170" s="192"/>
      <c r="K170" s="192"/>
    </row>
    <row r="171" spans="3:11" s="203" customFormat="1" ht="11.4" customHeight="1" x14ac:dyDescent="0.3">
      <c r="C171" s="255"/>
      <c r="D171" s="255"/>
      <c r="E171" s="255"/>
      <c r="F171" s="255"/>
      <c r="J171" s="192"/>
      <c r="K171" s="192"/>
    </row>
    <row r="172" spans="3:11" s="203" customFormat="1" ht="11.4" customHeight="1" x14ac:dyDescent="0.3">
      <c r="C172" s="255"/>
      <c r="D172" s="255"/>
      <c r="E172" s="255"/>
      <c r="F172" s="255"/>
      <c r="J172" s="192"/>
      <c r="K172" s="192"/>
    </row>
    <row r="173" spans="3:11" s="203" customFormat="1" ht="11.4" customHeight="1" x14ac:dyDescent="0.3">
      <c r="C173" s="255"/>
      <c r="D173" s="255"/>
      <c r="E173" s="255"/>
      <c r="F173" s="255"/>
      <c r="J173" s="192"/>
      <c r="K173" s="192"/>
    </row>
    <row r="174" spans="3:11" s="203" customFormat="1" ht="11.4" customHeight="1" x14ac:dyDescent="0.3">
      <c r="C174" s="255"/>
      <c r="D174" s="255"/>
      <c r="E174" s="255"/>
      <c r="F174" s="255"/>
      <c r="J174" s="192"/>
      <c r="K174" s="192"/>
    </row>
    <row r="175" spans="3:11" s="203" customFormat="1" ht="11.4" customHeight="1" x14ac:dyDescent="0.3">
      <c r="C175" s="255"/>
      <c r="D175" s="255"/>
      <c r="E175" s="255"/>
      <c r="F175" s="255"/>
      <c r="J175" s="192"/>
      <c r="K175" s="192"/>
    </row>
    <row r="176" spans="3:11" s="203" customFormat="1" ht="11.4" customHeight="1" x14ac:dyDescent="0.3">
      <c r="C176" s="255"/>
      <c r="D176" s="255"/>
      <c r="E176" s="255"/>
      <c r="F176" s="255"/>
      <c r="J176" s="192"/>
      <c r="K176" s="192"/>
    </row>
    <row r="177" spans="1:32" s="203" customFormat="1" ht="11.4" customHeight="1" x14ac:dyDescent="0.3">
      <c r="C177" s="255"/>
      <c r="D177" s="255"/>
      <c r="E177" s="255"/>
      <c r="F177" s="255"/>
      <c r="J177" s="192"/>
      <c r="K177" s="192"/>
    </row>
    <row r="178" spans="1:32" s="203" customFormat="1" ht="11.4" customHeight="1" x14ac:dyDescent="0.3">
      <c r="C178" s="255"/>
      <c r="D178" s="255"/>
      <c r="E178" s="255"/>
      <c r="F178" s="255"/>
      <c r="J178" s="192"/>
      <c r="K178" s="192"/>
    </row>
    <row r="179" spans="1:32" s="203" customFormat="1" ht="11.4" customHeight="1" x14ac:dyDescent="0.3">
      <c r="C179" s="255"/>
      <c r="D179" s="255"/>
      <c r="E179" s="255"/>
      <c r="F179" s="255"/>
      <c r="J179" s="192"/>
      <c r="K179" s="192"/>
    </row>
    <row r="180" spans="1:32" s="203" customFormat="1" ht="11.4" customHeight="1" x14ac:dyDescent="0.3">
      <c r="C180" s="255"/>
      <c r="D180" s="255"/>
      <c r="E180" s="255"/>
      <c r="F180" s="255"/>
      <c r="J180" s="192"/>
      <c r="K180" s="192"/>
    </row>
    <row r="181" spans="1:32" s="203" customFormat="1" ht="11.4" customHeight="1" x14ac:dyDescent="0.3">
      <c r="C181" s="255"/>
      <c r="D181" s="255"/>
      <c r="E181" s="255"/>
      <c r="F181" s="255"/>
      <c r="J181" s="192"/>
      <c r="K181" s="192"/>
    </row>
    <row r="182" spans="1:32" s="259" customFormat="1" ht="13.2" x14ac:dyDescent="0.3">
      <c r="C182" s="260"/>
      <c r="D182" s="190"/>
      <c r="E182" s="190"/>
      <c r="F182" s="190"/>
      <c r="P182" s="190"/>
      <c r="Q182" s="190"/>
      <c r="R182" s="190"/>
      <c r="S182" s="190"/>
      <c r="T182" s="191"/>
      <c r="U182" s="191"/>
      <c r="V182" s="191"/>
      <c r="W182" s="190"/>
      <c r="AA182" s="53"/>
      <c r="AB182" s="53"/>
      <c r="AC182" s="53"/>
      <c r="AD182" s="53"/>
      <c r="AE182" s="53"/>
      <c r="AF182" s="53"/>
    </row>
    <row r="183" spans="1:32" s="1" customFormat="1" ht="13.2" hidden="1" customHeight="1" x14ac:dyDescent="0.25">
      <c r="A183" s="261" t="s">
        <v>53</v>
      </c>
      <c r="B183" s="261" t="str">
        <f>IF($H$10="МУЖЧИНЫ И ЖЕНЩИНЫ","МУЖЧИНЫ",IF($H$10="ДО 19 ЛЕТ","ЮНИОРЫ","ЮНОШИ"))</f>
        <v>МУЖЧИНЫ</v>
      </c>
      <c r="C183" s="203" t="s">
        <v>34</v>
      </c>
      <c r="D183" s="203" t="s">
        <v>35</v>
      </c>
      <c r="E183" s="2"/>
      <c r="F183" s="2"/>
      <c r="G183" s="20"/>
      <c r="H183" s="2"/>
      <c r="I183" s="2"/>
    </row>
    <row r="184" spans="1:32" s="1" customFormat="1" ht="13.2" hidden="1" customHeight="1" x14ac:dyDescent="0.25">
      <c r="A184" s="261" t="s">
        <v>37</v>
      </c>
      <c r="B184" s="261" t="str">
        <f>IF($H$10="МУЖЧИНЫ И ЖЕНЩИНЫ","ЖЕНЩИНЫ",IF($H$10="ДО 19 ЛЕТ","ЮНИОРКИ","ДЕВУШКИ"))</f>
        <v>ЖЕНЩИНЫ</v>
      </c>
      <c r="C184" s="203" t="s">
        <v>38</v>
      </c>
      <c r="D184" s="203" t="s">
        <v>39</v>
      </c>
      <c r="E184" s="2"/>
      <c r="F184" s="2"/>
      <c r="G184" s="20"/>
      <c r="H184" s="2"/>
      <c r="I184" s="2"/>
    </row>
    <row r="185" spans="1:32" s="1" customFormat="1" ht="13.2" hidden="1" customHeight="1" x14ac:dyDescent="0.25">
      <c r="A185" s="261" t="s">
        <v>41</v>
      </c>
      <c r="B185" s="261" t="str">
        <f>IF($H$10="МУЖЧИНЫ И ЖЕНЩИНЫ","МУЖЧИНЫ И ЖЕНЩИНЫ",IF($H$10="ДО 19 ЛЕТ","ЮНИОРЫ И ЮНИОРКИ","ЮНОШИ И ДЕВУШКИ"))</f>
        <v>МУЖЧИНЫ И ЖЕНЩИНЫ</v>
      </c>
      <c r="C185" s="203" t="s">
        <v>42</v>
      </c>
      <c r="D185" s="203" t="s">
        <v>43</v>
      </c>
      <c r="E185" s="2"/>
      <c r="F185" s="2"/>
      <c r="G185" s="20"/>
      <c r="H185" s="2"/>
      <c r="I185" s="2"/>
    </row>
    <row r="186" spans="1:32" s="1" customFormat="1" ht="13.2" hidden="1" customHeight="1" x14ac:dyDescent="0.25">
      <c r="A186" s="261" t="s">
        <v>45</v>
      </c>
      <c r="B186" s="261"/>
      <c r="C186" s="203" t="s">
        <v>46</v>
      </c>
      <c r="D186" s="203" t="s">
        <v>47</v>
      </c>
      <c r="E186" s="2"/>
      <c r="F186" s="2"/>
      <c r="G186" s="20"/>
      <c r="H186" s="2"/>
      <c r="I186" s="2"/>
    </row>
    <row r="187" spans="1:32" s="1" customFormat="1" ht="13.2" hidden="1" customHeight="1" x14ac:dyDescent="0.25">
      <c r="A187" s="261" t="s">
        <v>48</v>
      </c>
      <c r="B187" s="261"/>
      <c r="C187" s="203" t="s">
        <v>49</v>
      </c>
      <c r="D187" s="203" t="s">
        <v>50</v>
      </c>
      <c r="E187" s="2"/>
      <c r="F187" s="2"/>
      <c r="G187" s="20"/>
      <c r="H187" s="2"/>
      <c r="I187" s="2"/>
    </row>
    <row r="188" spans="1:32" s="1" customFormat="1" ht="13.2" hidden="1" customHeight="1" x14ac:dyDescent="0.25">
      <c r="A188" s="261" t="s">
        <v>51</v>
      </c>
      <c r="B188" s="261"/>
      <c r="C188" s="203" t="s">
        <v>52</v>
      </c>
      <c r="D188" s="203"/>
      <c r="E188" s="2"/>
      <c r="F188" s="2"/>
      <c r="G188" s="20"/>
      <c r="H188" s="2"/>
      <c r="I188" s="2"/>
    </row>
    <row r="189" spans="1:32" s="1" customFormat="1" ht="13.2" hidden="1" customHeight="1" x14ac:dyDescent="0.25">
      <c r="A189" s="261"/>
      <c r="B189" s="261"/>
      <c r="C189" s="203" t="s">
        <v>238</v>
      </c>
      <c r="D189" s="203"/>
      <c r="E189" s="2"/>
      <c r="F189" s="2"/>
      <c r="G189" s="20"/>
      <c r="H189" s="2"/>
      <c r="I189" s="2"/>
    </row>
    <row r="190" spans="1:32" s="259" customFormat="1" ht="13.2" x14ac:dyDescent="0.3">
      <c r="C190" s="260"/>
      <c r="D190" s="190"/>
      <c r="E190" s="190"/>
      <c r="F190" s="190"/>
      <c r="P190" s="190"/>
      <c r="Q190" s="190"/>
      <c r="R190" s="190"/>
      <c r="S190" s="190"/>
      <c r="T190" s="191"/>
      <c r="U190" s="191"/>
      <c r="V190" s="191"/>
      <c r="W190" s="190"/>
      <c r="AA190" s="53"/>
      <c r="AB190" s="53"/>
      <c r="AC190" s="53"/>
      <c r="AD190" s="53"/>
      <c r="AE190" s="53"/>
      <c r="AF190" s="53"/>
    </row>
    <row r="191" spans="1:32" s="203" customFormat="1" ht="11.4" customHeight="1" x14ac:dyDescent="0.3">
      <c r="C191" s="255"/>
      <c r="D191" s="255"/>
      <c r="E191" s="255"/>
      <c r="F191" s="255"/>
      <c r="J191" s="192"/>
      <c r="K191" s="192"/>
    </row>
    <row r="192" spans="1:32" s="203" customFormat="1" ht="11.4" customHeight="1" x14ac:dyDescent="0.3">
      <c r="C192" s="255"/>
      <c r="D192" s="255"/>
      <c r="E192" s="255"/>
      <c r="F192" s="255"/>
      <c r="J192" s="192"/>
      <c r="K192" s="192"/>
    </row>
    <row r="193" spans="3:11" s="203" customFormat="1" ht="11.4" customHeight="1" x14ac:dyDescent="0.3">
      <c r="C193" s="255"/>
      <c r="D193" s="255"/>
      <c r="E193" s="255"/>
      <c r="F193" s="255"/>
      <c r="J193" s="192"/>
      <c r="K193" s="192"/>
    </row>
    <row r="194" spans="3:11" s="203" customFormat="1" ht="11.4" customHeight="1" x14ac:dyDescent="0.3">
      <c r="C194" s="255"/>
      <c r="D194" s="255"/>
      <c r="E194" s="255"/>
      <c r="F194" s="255"/>
      <c r="J194" s="192"/>
      <c r="K194" s="192"/>
    </row>
    <row r="195" spans="3:11" s="203" customFormat="1" ht="11.4" customHeight="1" x14ac:dyDescent="0.3">
      <c r="C195" s="255"/>
      <c r="D195" s="255"/>
      <c r="E195" s="255"/>
      <c r="F195" s="255"/>
      <c r="J195" s="192"/>
      <c r="K195" s="192"/>
    </row>
    <row r="196" spans="3:11" s="203" customFormat="1" ht="11.4" customHeight="1" x14ac:dyDescent="0.3">
      <c r="C196" s="255"/>
      <c r="D196" s="255"/>
      <c r="E196" s="255"/>
      <c r="F196" s="255"/>
      <c r="J196" s="192"/>
      <c r="K196" s="192"/>
    </row>
    <row r="197" spans="3:11" s="203" customFormat="1" ht="11.4" customHeight="1" x14ac:dyDescent="0.3">
      <c r="C197" s="255"/>
      <c r="D197" s="255"/>
      <c r="E197" s="255"/>
      <c r="F197" s="255"/>
      <c r="J197" s="192"/>
      <c r="K197" s="192"/>
    </row>
    <row r="198" spans="3:11" s="203" customFormat="1" ht="11.4" customHeight="1" x14ac:dyDescent="0.3">
      <c r="C198" s="255"/>
      <c r="D198" s="255"/>
      <c r="E198" s="255"/>
      <c r="F198" s="255"/>
      <c r="J198" s="192"/>
      <c r="K198" s="192"/>
    </row>
    <row r="199" spans="3:11" s="203" customFormat="1" ht="11.4" customHeight="1" x14ac:dyDescent="0.3">
      <c r="C199" s="255"/>
      <c r="D199" s="255"/>
      <c r="E199" s="255"/>
      <c r="F199" s="255"/>
      <c r="J199" s="192"/>
      <c r="K199" s="192"/>
    </row>
    <row r="200" spans="3:11" s="203" customFormat="1" ht="11.4" customHeight="1" x14ac:dyDescent="0.3">
      <c r="C200" s="255"/>
      <c r="D200" s="255"/>
      <c r="E200" s="255"/>
      <c r="F200" s="255"/>
      <c r="J200" s="192"/>
      <c r="K200" s="192"/>
    </row>
    <row r="201" spans="3:11" s="203" customFormat="1" ht="11.4" customHeight="1" x14ac:dyDescent="0.3">
      <c r="C201" s="255"/>
      <c r="D201" s="255"/>
      <c r="E201" s="255"/>
      <c r="F201" s="255"/>
      <c r="J201" s="192"/>
      <c r="K201" s="192"/>
    </row>
    <row r="202" spans="3:11" s="203" customFormat="1" ht="11.4" customHeight="1" x14ac:dyDescent="0.3">
      <c r="C202" s="255"/>
      <c r="D202" s="255"/>
      <c r="E202" s="255"/>
      <c r="F202" s="255"/>
      <c r="J202" s="192"/>
      <c r="K202" s="192"/>
    </row>
    <row r="203" spans="3:11" s="203" customFormat="1" ht="11.4" customHeight="1" x14ac:dyDescent="0.3">
      <c r="C203" s="255"/>
      <c r="D203" s="255"/>
      <c r="E203" s="255"/>
      <c r="F203" s="255"/>
      <c r="J203" s="192"/>
      <c r="K203" s="192"/>
    </row>
    <row r="204" spans="3:11" s="203" customFormat="1" ht="11.4" customHeight="1" x14ac:dyDescent="0.3">
      <c r="C204" s="255"/>
      <c r="D204" s="255"/>
      <c r="E204" s="255"/>
      <c r="F204" s="255"/>
      <c r="J204" s="192"/>
      <c r="K204" s="192"/>
    </row>
    <row r="205" spans="3:11" s="203" customFormat="1" ht="11.4" customHeight="1" x14ac:dyDescent="0.3">
      <c r="C205" s="255"/>
      <c r="D205" s="255"/>
      <c r="E205" s="255"/>
      <c r="F205" s="255"/>
      <c r="J205" s="192"/>
      <c r="K205" s="192"/>
    </row>
    <row r="206" spans="3:11" s="203" customFormat="1" ht="11.4" customHeight="1" x14ac:dyDescent="0.3">
      <c r="C206" s="255"/>
      <c r="D206" s="255"/>
      <c r="E206" s="255"/>
      <c r="F206" s="255"/>
      <c r="J206" s="192"/>
      <c r="K206" s="192"/>
    </row>
    <row r="207" spans="3:11" s="203" customFormat="1" ht="11.4" customHeight="1" x14ac:dyDescent="0.3">
      <c r="C207" s="255"/>
      <c r="D207" s="255"/>
      <c r="E207" s="255"/>
      <c r="F207" s="255"/>
      <c r="J207" s="192"/>
      <c r="K207" s="192"/>
    </row>
    <row r="208" spans="3:11" s="203" customFormat="1" ht="11.4" customHeight="1" x14ac:dyDescent="0.3">
      <c r="C208" s="255"/>
      <c r="D208" s="255"/>
      <c r="E208" s="255"/>
      <c r="F208" s="255"/>
      <c r="J208" s="192"/>
      <c r="K208" s="192"/>
    </row>
    <row r="209" spans="3:11" s="203" customFormat="1" ht="11.4" customHeight="1" x14ac:dyDescent="0.3">
      <c r="C209" s="255"/>
      <c r="D209" s="255"/>
      <c r="E209" s="255"/>
      <c r="F209" s="255"/>
      <c r="J209" s="192"/>
      <c r="K209" s="192"/>
    </row>
    <row r="210" spans="3:11" s="203" customFormat="1" ht="11.4" customHeight="1" x14ac:dyDescent="0.3">
      <c r="C210" s="255"/>
      <c r="D210" s="255"/>
      <c r="E210" s="255"/>
      <c r="F210" s="255"/>
      <c r="J210" s="192"/>
      <c r="K210" s="192"/>
    </row>
    <row r="211" spans="3:11" s="203" customFormat="1" ht="11.4" customHeight="1" x14ac:dyDescent="0.3">
      <c r="C211" s="255"/>
      <c r="D211" s="255"/>
      <c r="E211" s="255"/>
      <c r="F211" s="255"/>
      <c r="J211" s="192"/>
      <c r="K211" s="192"/>
    </row>
    <row r="212" spans="3:11" s="203" customFormat="1" ht="11.4" customHeight="1" x14ac:dyDescent="0.3">
      <c r="C212" s="255"/>
      <c r="D212" s="255"/>
      <c r="E212" s="255"/>
      <c r="F212" s="255"/>
      <c r="J212" s="192"/>
      <c r="K212" s="192"/>
    </row>
    <row r="213" spans="3:11" s="203" customFormat="1" ht="11.4" customHeight="1" x14ac:dyDescent="0.3">
      <c r="C213" s="255"/>
      <c r="D213" s="255"/>
      <c r="E213" s="255"/>
      <c r="F213" s="255"/>
      <c r="J213" s="192"/>
      <c r="K213" s="192"/>
    </row>
    <row r="214" spans="3:11" s="203" customFormat="1" ht="11.4" customHeight="1" x14ac:dyDescent="0.3">
      <c r="C214" s="255"/>
      <c r="D214" s="255"/>
      <c r="E214" s="255"/>
      <c r="F214" s="255"/>
      <c r="J214" s="192"/>
      <c r="K214" s="192"/>
    </row>
    <row r="215" spans="3:11" s="203" customFormat="1" ht="11.4" customHeight="1" x14ac:dyDescent="0.3">
      <c r="C215" s="255"/>
      <c r="D215" s="255"/>
      <c r="E215" s="255"/>
      <c r="F215" s="255"/>
      <c r="J215" s="192"/>
      <c r="K215" s="192"/>
    </row>
    <row r="216" spans="3:11" s="203" customFormat="1" ht="11.4" customHeight="1" x14ac:dyDescent="0.3">
      <c r="C216" s="255"/>
      <c r="D216" s="255"/>
      <c r="E216" s="255"/>
      <c r="F216" s="255"/>
      <c r="J216" s="192"/>
      <c r="K216" s="192"/>
    </row>
    <row r="217" spans="3:11" s="203" customFormat="1" ht="11.4" customHeight="1" x14ac:dyDescent="0.3">
      <c r="C217" s="255"/>
      <c r="D217" s="255"/>
      <c r="E217" s="255"/>
      <c r="F217" s="255"/>
      <c r="J217" s="192"/>
      <c r="K217" s="192"/>
    </row>
    <row r="218" spans="3:11" s="203" customFormat="1" ht="11.4" customHeight="1" x14ac:dyDescent="0.3">
      <c r="C218" s="255"/>
      <c r="D218" s="255"/>
      <c r="E218" s="255"/>
      <c r="F218" s="255"/>
      <c r="J218" s="192"/>
      <c r="K218" s="192"/>
    </row>
    <row r="219" spans="3:11" s="203" customFormat="1" ht="11.4" customHeight="1" x14ac:dyDescent="0.3">
      <c r="C219" s="255"/>
      <c r="D219" s="255"/>
      <c r="E219" s="255"/>
      <c r="F219" s="255"/>
      <c r="J219" s="192"/>
      <c r="K219" s="192"/>
    </row>
    <row r="220" spans="3:11" s="203" customFormat="1" ht="11.4" customHeight="1" x14ac:dyDescent="0.3">
      <c r="C220" s="255"/>
      <c r="D220" s="255"/>
      <c r="E220" s="255"/>
      <c r="F220" s="255"/>
      <c r="J220" s="192"/>
      <c r="K220" s="192"/>
    </row>
    <row r="221" spans="3:11" s="203" customFormat="1" ht="11.4" customHeight="1" x14ac:dyDescent="0.3">
      <c r="C221" s="255"/>
      <c r="D221" s="255"/>
      <c r="E221" s="255"/>
      <c r="F221" s="255"/>
      <c r="J221" s="192"/>
      <c r="K221" s="192"/>
    </row>
    <row r="222" spans="3:11" s="203" customFormat="1" ht="11.4" customHeight="1" x14ac:dyDescent="0.3">
      <c r="C222" s="255"/>
      <c r="D222" s="255"/>
      <c r="E222" s="255"/>
      <c r="F222" s="255"/>
      <c r="J222" s="192"/>
      <c r="K222" s="192"/>
    </row>
    <row r="223" spans="3:11" s="203" customFormat="1" ht="11.4" customHeight="1" x14ac:dyDescent="0.3">
      <c r="C223" s="255"/>
      <c r="D223" s="255"/>
      <c r="E223" s="255"/>
      <c r="F223" s="255"/>
      <c r="J223" s="192"/>
      <c r="K223" s="192"/>
    </row>
    <row r="224" spans="3:11" s="203" customFormat="1" ht="11.4" customHeight="1" x14ac:dyDescent="0.3">
      <c r="C224" s="255"/>
      <c r="D224" s="255"/>
      <c r="E224" s="255"/>
      <c r="F224" s="255"/>
      <c r="J224" s="192"/>
      <c r="K224" s="192"/>
    </row>
    <row r="225" spans="3:11" s="203" customFormat="1" ht="11.4" customHeight="1" x14ac:dyDescent="0.3">
      <c r="C225" s="255"/>
      <c r="D225" s="255"/>
      <c r="E225" s="255"/>
      <c r="F225" s="255"/>
      <c r="J225" s="192"/>
      <c r="K225" s="192"/>
    </row>
    <row r="226" spans="3:11" s="203" customFormat="1" ht="11.4" customHeight="1" x14ac:dyDescent="0.3">
      <c r="C226" s="255"/>
      <c r="D226" s="255"/>
      <c r="E226" s="255"/>
      <c r="F226" s="255"/>
      <c r="J226" s="192"/>
      <c r="K226" s="192"/>
    </row>
    <row r="227" spans="3:11" s="203" customFormat="1" ht="11.4" customHeight="1" x14ac:dyDescent="0.3">
      <c r="C227" s="255"/>
      <c r="D227" s="255"/>
      <c r="E227" s="255"/>
      <c r="F227" s="255"/>
      <c r="J227" s="192"/>
      <c r="K227" s="192"/>
    </row>
    <row r="228" spans="3:11" s="203" customFormat="1" ht="11.4" customHeight="1" x14ac:dyDescent="0.3">
      <c r="C228" s="255"/>
      <c r="D228" s="255"/>
      <c r="E228" s="255"/>
      <c r="F228" s="255"/>
      <c r="J228" s="192"/>
      <c r="K228" s="192"/>
    </row>
    <row r="229" spans="3:11" s="203" customFormat="1" ht="11.4" customHeight="1" x14ac:dyDescent="0.3">
      <c r="C229" s="255"/>
      <c r="D229" s="255"/>
      <c r="E229" s="255"/>
      <c r="F229" s="255"/>
      <c r="J229" s="192"/>
      <c r="K229" s="192"/>
    </row>
    <row r="230" spans="3:11" s="203" customFormat="1" ht="11.4" customHeight="1" x14ac:dyDescent="0.3">
      <c r="C230" s="255"/>
      <c r="D230" s="255"/>
      <c r="E230" s="255"/>
      <c r="F230" s="255"/>
      <c r="J230" s="192"/>
      <c r="K230" s="192"/>
    </row>
    <row r="231" spans="3:11" s="203" customFormat="1" ht="11.4" customHeight="1" x14ac:dyDescent="0.3">
      <c r="C231" s="255"/>
      <c r="D231" s="255"/>
      <c r="E231" s="255"/>
      <c r="F231" s="255"/>
      <c r="J231" s="192"/>
      <c r="K231" s="192"/>
    </row>
    <row r="232" spans="3:11" s="203" customFormat="1" ht="11.4" customHeight="1" x14ac:dyDescent="0.3">
      <c r="C232" s="255"/>
      <c r="D232" s="255"/>
      <c r="E232" s="255"/>
      <c r="F232" s="255"/>
      <c r="J232" s="192"/>
      <c r="K232" s="192"/>
    </row>
    <row r="233" spans="3:11" s="203" customFormat="1" ht="11.4" customHeight="1" x14ac:dyDescent="0.3">
      <c r="C233" s="255"/>
      <c r="D233" s="255"/>
      <c r="E233" s="255"/>
      <c r="F233" s="255"/>
      <c r="J233" s="192"/>
      <c r="K233" s="192"/>
    </row>
    <row r="234" spans="3:11" s="203" customFormat="1" ht="11.4" customHeight="1" x14ac:dyDescent="0.3">
      <c r="C234" s="255"/>
      <c r="D234" s="255"/>
      <c r="E234" s="255"/>
      <c r="F234" s="255"/>
      <c r="J234" s="192"/>
      <c r="K234" s="192"/>
    </row>
    <row r="235" spans="3:11" s="203" customFormat="1" ht="11.4" customHeight="1" x14ac:dyDescent="0.3">
      <c r="C235" s="255"/>
      <c r="D235" s="255"/>
      <c r="E235" s="255"/>
      <c r="F235" s="255"/>
      <c r="J235" s="192"/>
      <c r="K235" s="192"/>
    </row>
    <row r="236" spans="3:11" s="203" customFormat="1" ht="11.4" customHeight="1" x14ac:dyDescent="0.3">
      <c r="C236" s="255"/>
      <c r="D236" s="255"/>
      <c r="E236" s="255"/>
      <c r="F236" s="255"/>
      <c r="J236" s="192"/>
      <c r="K236" s="192"/>
    </row>
    <row r="237" spans="3:11" s="203" customFormat="1" ht="11.4" customHeight="1" x14ac:dyDescent="0.3">
      <c r="C237" s="255"/>
      <c r="D237" s="255"/>
      <c r="E237" s="255"/>
      <c r="F237" s="255"/>
      <c r="J237" s="192"/>
      <c r="K237" s="192"/>
    </row>
    <row r="238" spans="3:11" s="203" customFormat="1" ht="11.4" customHeight="1" x14ac:dyDescent="0.3">
      <c r="C238" s="255"/>
      <c r="D238" s="255"/>
      <c r="E238" s="255"/>
      <c r="F238" s="255"/>
      <c r="J238" s="192"/>
      <c r="K238" s="192"/>
    </row>
    <row r="239" spans="3:11" s="203" customFormat="1" ht="11.4" customHeight="1" x14ac:dyDescent="0.3">
      <c r="C239" s="255"/>
      <c r="D239" s="255"/>
      <c r="E239" s="255"/>
      <c r="F239" s="255"/>
      <c r="J239" s="192"/>
      <c r="K239" s="192"/>
    </row>
    <row r="240" spans="3:11" s="203" customFormat="1" ht="11.4" customHeight="1" x14ac:dyDescent="0.3">
      <c r="C240" s="255"/>
      <c r="D240" s="255"/>
      <c r="E240" s="255"/>
      <c r="F240" s="255"/>
      <c r="J240" s="192"/>
      <c r="K240" s="192"/>
    </row>
    <row r="241" spans="3:11" s="203" customFormat="1" ht="11.4" customHeight="1" x14ac:dyDescent="0.3">
      <c r="C241" s="255"/>
      <c r="D241" s="255"/>
      <c r="E241" s="255"/>
      <c r="F241" s="255"/>
      <c r="J241" s="192"/>
      <c r="K241" s="192"/>
    </row>
    <row r="242" spans="3:11" s="203" customFormat="1" ht="11.4" customHeight="1" x14ac:dyDescent="0.3">
      <c r="C242" s="255"/>
      <c r="D242" s="255"/>
      <c r="E242" s="255"/>
      <c r="F242" s="255"/>
      <c r="J242" s="192"/>
      <c r="K242" s="192"/>
    </row>
    <row r="243" spans="3:11" s="203" customFormat="1" ht="11.4" customHeight="1" x14ac:dyDescent="0.3">
      <c r="C243" s="255"/>
      <c r="D243" s="255"/>
      <c r="E243" s="255"/>
      <c r="F243" s="255"/>
      <c r="J243" s="192"/>
      <c r="K243" s="192"/>
    </row>
    <row r="244" spans="3:11" s="203" customFormat="1" ht="11.4" customHeight="1" x14ac:dyDescent="0.3">
      <c r="C244" s="255"/>
      <c r="D244" s="255"/>
      <c r="E244" s="255"/>
      <c r="F244" s="255"/>
      <c r="J244" s="192"/>
      <c r="K244" s="192"/>
    </row>
    <row r="245" spans="3:11" s="203" customFormat="1" ht="11.4" customHeight="1" x14ac:dyDescent="0.3">
      <c r="C245" s="255"/>
      <c r="D245" s="255"/>
      <c r="E245" s="255"/>
      <c r="F245" s="255"/>
      <c r="J245" s="192"/>
      <c r="K245" s="192"/>
    </row>
    <row r="246" spans="3:11" s="203" customFormat="1" ht="11.4" customHeight="1" x14ac:dyDescent="0.3">
      <c r="C246" s="255"/>
      <c r="D246" s="255"/>
      <c r="E246" s="255"/>
      <c r="F246" s="255"/>
      <c r="J246" s="192"/>
      <c r="K246" s="192"/>
    </row>
    <row r="247" spans="3:11" s="203" customFormat="1" ht="11.4" customHeight="1" x14ac:dyDescent="0.3">
      <c r="C247" s="255"/>
      <c r="D247" s="255"/>
      <c r="E247" s="255"/>
      <c r="F247" s="255"/>
      <c r="J247" s="192"/>
      <c r="K247" s="192"/>
    </row>
    <row r="248" spans="3:11" s="203" customFormat="1" ht="11.4" customHeight="1" x14ac:dyDescent="0.3">
      <c r="C248" s="255"/>
      <c r="D248" s="255"/>
      <c r="E248" s="255"/>
      <c r="F248" s="255"/>
      <c r="J248" s="192"/>
      <c r="K248" s="192"/>
    </row>
    <row r="249" spans="3:11" s="203" customFormat="1" ht="11.4" customHeight="1" x14ac:dyDescent="0.3">
      <c r="C249" s="255"/>
      <c r="D249" s="255"/>
      <c r="E249" s="255"/>
      <c r="F249" s="255"/>
      <c r="J249" s="192"/>
      <c r="K249" s="192"/>
    </row>
    <row r="250" spans="3:11" s="203" customFormat="1" ht="11.4" customHeight="1" x14ac:dyDescent="0.3">
      <c r="C250" s="255"/>
      <c r="D250" s="255"/>
      <c r="E250" s="255"/>
      <c r="F250" s="255"/>
      <c r="J250" s="192"/>
      <c r="K250" s="192"/>
    </row>
    <row r="251" spans="3:11" s="203" customFormat="1" ht="11.4" customHeight="1" x14ac:dyDescent="0.3">
      <c r="C251" s="255"/>
      <c r="D251" s="255"/>
      <c r="E251" s="255"/>
      <c r="F251" s="255"/>
      <c r="J251" s="192"/>
      <c r="K251" s="192"/>
    </row>
    <row r="252" spans="3:11" s="203" customFormat="1" ht="11.4" customHeight="1" x14ac:dyDescent="0.3">
      <c r="C252" s="255"/>
      <c r="D252" s="255"/>
      <c r="E252" s="255"/>
      <c r="F252" s="255"/>
      <c r="J252" s="192"/>
      <c r="K252" s="192"/>
    </row>
    <row r="253" spans="3:11" s="203" customFormat="1" ht="11.4" customHeight="1" x14ac:dyDescent="0.3">
      <c r="C253" s="255"/>
      <c r="D253" s="255"/>
      <c r="E253" s="255"/>
      <c r="F253" s="255"/>
      <c r="J253" s="192"/>
      <c r="K253" s="192"/>
    </row>
    <row r="254" spans="3:11" s="203" customFormat="1" ht="11.4" customHeight="1" x14ac:dyDescent="0.3">
      <c r="C254" s="255"/>
      <c r="D254" s="255"/>
      <c r="E254" s="255"/>
      <c r="F254" s="255"/>
      <c r="J254" s="192"/>
      <c r="K254" s="192"/>
    </row>
    <row r="255" spans="3:11" s="203" customFormat="1" ht="11.4" customHeight="1" x14ac:dyDescent="0.3">
      <c r="C255" s="255"/>
      <c r="D255" s="255"/>
      <c r="E255" s="255"/>
      <c r="F255" s="255"/>
      <c r="J255" s="192"/>
      <c r="K255" s="192"/>
    </row>
    <row r="256" spans="3:11" s="203" customFormat="1" ht="11.4" customHeight="1" x14ac:dyDescent="0.3">
      <c r="C256" s="255"/>
      <c r="D256" s="255"/>
      <c r="E256" s="255"/>
      <c r="F256" s="255"/>
      <c r="J256" s="192"/>
      <c r="K256" s="192"/>
    </row>
    <row r="257" spans="3:11" s="203" customFormat="1" ht="11.4" customHeight="1" x14ac:dyDescent="0.3">
      <c r="C257" s="255"/>
      <c r="D257" s="255"/>
      <c r="E257" s="255"/>
      <c r="F257" s="255"/>
      <c r="J257" s="192"/>
      <c r="K257" s="192"/>
    </row>
    <row r="258" spans="3:11" s="203" customFormat="1" ht="11.4" customHeight="1" x14ac:dyDescent="0.3">
      <c r="C258" s="255"/>
      <c r="D258" s="255"/>
      <c r="E258" s="255"/>
      <c r="F258" s="255"/>
      <c r="J258" s="192"/>
      <c r="K258" s="192"/>
    </row>
    <row r="259" spans="3:11" s="203" customFormat="1" ht="11.4" customHeight="1" x14ac:dyDescent="0.3">
      <c r="C259" s="255"/>
      <c r="D259" s="255"/>
      <c r="E259" s="255"/>
      <c r="F259" s="255"/>
      <c r="J259" s="192"/>
      <c r="K259" s="192"/>
    </row>
    <row r="260" spans="3:11" s="203" customFormat="1" ht="11.4" customHeight="1" x14ac:dyDescent="0.3">
      <c r="C260" s="255"/>
      <c r="D260" s="255"/>
      <c r="E260" s="255"/>
      <c r="F260" s="255"/>
      <c r="J260" s="192"/>
      <c r="K260" s="192"/>
    </row>
    <row r="261" spans="3:11" s="203" customFormat="1" ht="11.4" customHeight="1" x14ac:dyDescent="0.3">
      <c r="C261" s="255"/>
      <c r="D261" s="255"/>
      <c r="E261" s="255"/>
      <c r="F261" s="255"/>
      <c r="J261" s="192"/>
      <c r="K261" s="192"/>
    </row>
    <row r="262" spans="3:11" s="203" customFormat="1" ht="11.4" customHeight="1" x14ac:dyDescent="0.3">
      <c r="C262" s="255"/>
      <c r="D262" s="255"/>
      <c r="E262" s="255"/>
      <c r="F262" s="255"/>
      <c r="J262" s="192"/>
      <c r="K262" s="192"/>
    </row>
    <row r="263" spans="3:11" s="203" customFormat="1" ht="11.4" customHeight="1" x14ac:dyDescent="0.3">
      <c r="C263" s="255"/>
      <c r="D263" s="255"/>
      <c r="E263" s="255"/>
      <c r="F263" s="255"/>
      <c r="J263" s="192"/>
      <c r="K263" s="192"/>
    </row>
    <row r="264" spans="3:11" s="203" customFormat="1" ht="11.4" customHeight="1" x14ac:dyDescent="0.3">
      <c r="C264" s="255"/>
      <c r="D264" s="255"/>
      <c r="E264" s="255"/>
      <c r="F264" s="255"/>
      <c r="J264" s="192"/>
      <c r="K264" s="192"/>
    </row>
    <row r="265" spans="3:11" s="203" customFormat="1" ht="11.4" customHeight="1" x14ac:dyDescent="0.3">
      <c r="C265" s="255"/>
      <c r="D265" s="255"/>
      <c r="E265" s="255"/>
      <c r="F265" s="255"/>
      <c r="J265" s="192"/>
      <c r="K265" s="192"/>
    </row>
    <row r="266" spans="3:11" s="203" customFormat="1" ht="11.4" customHeight="1" x14ac:dyDescent="0.3">
      <c r="C266" s="255"/>
      <c r="D266" s="255"/>
      <c r="E266" s="255"/>
      <c r="F266" s="255"/>
      <c r="J266" s="192"/>
      <c r="K266" s="192"/>
    </row>
    <row r="267" spans="3:11" s="203" customFormat="1" ht="11.4" customHeight="1" x14ac:dyDescent="0.3">
      <c r="C267" s="255"/>
      <c r="D267" s="255"/>
      <c r="E267" s="255"/>
      <c r="F267" s="255"/>
      <c r="J267" s="192"/>
      <c r="K267" s="192"/>
    </row>
    <row r="268" spans="3:11" s="203" customFormat="1" ht="11.4" customHeight="1" x14ac:dyDescent="0.3">
      <c r="C268" s="255"/>
      <c r="D268" s="255"/>
      <c r="E268" s="255"/>
      <c r="F268" s="255"/>
      <c r="J268" s="192"/>
      <c r="K268" s="192"/>
    </row>
    <row r="269" spans="3:11" s="203" customFormat="1" ht="11.4" customHeight="1" x14ac:dyDescent="0.3">
      <c r="C269" s="255"/>
      <c r="D269" s="255"/>
      <c r="E269" s="255"/>
      <c r="F269" s="255"/>
      <c r="J269" s="192"/>
      <c r="K269" s="192"/>
    </row>
    <row r="270" spans="3:11" s="203" customFormat="1" ht="11.4" customHeight="1" x14ac:dyDescent="0.3">
      <c r="C270" s="255"/>
      <c r="D270" s="255"/>
      <c r="E270" s="255"/>
      <c r="F270" s="255"/>
      <c r="J270" s="192"/>
      <c r="K270" s="192"/>
    </row>
    <row r="271" spans="3:11" s="203" customFormat="1" ht="11.4" customHeight="1" x14ac:dyDescent="0.3">
      <c r="C271" s="255"/>
      <c r="D271" s="255"/>
      <c r="E271" s="255"/>
      <c r="F271" s="255"/>
      <c r="J271" s="192"/>
      <c r="K271" s="192"/>
    </row>
    <row r="272" spans="3:11" s="203" customFormat="1" ht="11.4" customHeight="1" x14ac:dyDescent="0.3">
      <c r="C272" s="255"/>
      <c r="D272" s="255"/>
      <c r="E272" s="255"/>
      <c r="F272" s="255"/>
      <c r="J272" s="192"/>
      <c r="K272" s="192"/>
    </row>
    <row r="273" spans="3:11" s="203" customFormat="1" ht="11.4" customHeight="1" x14ac:dyDescent="0.3">
      <c r="C273" s="255"/>
      <c r="D273" s="255"/>
      <c r="E273" s="255"/>
      <c r="F273" s="255"/>
      <c r="J273" s="192"/>
      <c r="K273" s="192"/>
    </row>
    <row r="274" spans="3:11" s="203" customFormat="1" ht="11.4" customHeight="1" x14ac:dyDescent="0.3">
      <c r="C274" s="255"/>
      <c r="D274" s="255"/>
      <c r="E274" s="255"/>
      <c r="F274" s="255"/>
      <c r="J274" s="192"/>
      <c r="K274" s="192"/>
    </row>
    <row r="275" spans="3:11" s="203" customFormat="1" ht="11.4" customHeight="1" x14ac:dyDescent="0.3">
      <c r="C275" s="255"/>
      <c r="D275" s="255"/>
      <c r="E275" s="255"/>
      <c r="F275" s="255"/>
      <c r="J275" s="192"/>
      <c r="K275" s="192"/>
    </row>
    <row r="276" spans="3:11" s="203" customFormat="1" ht="11.4" customHeight="1" x14ac:dyDescent="0.3">
      <c r="C276" s="255"/>
      <c r="D276" s="255"/>
      <c r="E276" s="255"/>
      <c r="F276" s="255"/>
      <c r="J276" s="192"/>
      <c r="K276" s="192"/>
    </row>
    <row r="277" spans="3:11" s="203" customFormat="1" ht="11.4" customHeight="1" x14ac:dyDescent="0.3">
      <c r="C277" s="255"/>
      <c r="D277" s="255"/>
      <c r="E277" s="255"/>
      <c r="F277" s="255"/>
      <c r="J277" s="192"/>
      <c r="K277" s="192"/>
    </row>
    <row r="278" spans="3:11" s="203" customFormat="1" ht="11.4" customHeight="1" x14ac:dyDescent="0.3">
      <c r="C278" s="255"/>
      <c r="D278" s="255"/>
      <c r="E278" s="255"/>
      <c r="F278" s="255"/>
      <c r="J278" s="192"/>
      <c r="K278" s="192"/>
    </row>
    <row r="279" spans="3:11" s="203" customFormat="1" ht="11.4" customHeight="1" x14ac:dyDescent="0.3">
      <c r="C279" s="255"/>
      <c r="D279" s="255"/>
      <c r="E279" s="255"/>
      <c r="F279" s="255"/>
      <c r="J279" s="192"/>
      <c r="K279" s="192"/>
    </row>
    <row r="280" spans="3:11" s="203" customFormat="1" ht="11.4" customHeight="1" x14ac:dyDescent="0.3">
      <c r="C280" s="255"/>
      <c r="D280" s="255"/>
      <c r="E280" s="255"/>
      <c r="F280" s="255"/>
      <c r="J280" s="192"/>
      <c r="K280" s="192"/>
    </row>
    <row r="281" spans="3:11" s="203" customFormat="1" ht="11.4" customHeight="1" x14ac:dyDescent="0.3">
      <c r="C281" s="255"/>
      <c r="D281" s="255"/>
      <c r="E281" s="255"/>
      <c r="F281" s="255"/>
      <c r="J281" s="192"/>
      <c r="K281" s="192"/>
    </row>
    <row r="282" spans="3:11" s="203" customFormat="1" ht="11.4" customHeight="1" x14ac:dyDescent="0.3">
      <c r="C282" s="255"/>
      <c r="D282" s="255"/>
      <c r="E282" s="255"/>
      <c r="F282" s="255"/>
      <c r="J282" s="192"/>
      <c r="K282" s="192"/>
    </row>
    <row r="283" spans="3:11" s="203" customFormat="1" ht="11.4" customHeight="1" x14ac:dyDescent="0.3">
      <c r="C283" s="255"/>
      <c r="D283" s="255"/>
      <c r="E283" s="255"/>
      <c r="F283" s="255"/>
      <c r="J283" s="192"/>
      <c r="K283" s="192"/>
    </row>
    <row r="284" spans="3:11" s="203" customFormat="1" ht="11.4" customHeight="1" x14ac:dyDescent="0.3">
      <c r="C284" s="255"/>
      <c r="D284" s="255"/>
      <c r="E284" s="255"/>
      <c r="F284" s="255"/>
      <c r="J284" s="192"/>
      <c r="K284" s="192"/>
    </row>
    <row r="285" spans="3:11" s="203" customFormat="1" ht="11.4" customHeight="1" x14ac:dyDescent="0.3">
      <c r="C285" s="255"/>
      <c r="D285" s="255"/>
      <c r="E285" s="255"/>
      <c r="F285" s="255"/>
      <c r="J285" s="192"/>
      <c r="K285" s="192"/>
    </row>
    <row r="286" spans="3:11" s="203" customFormat="1" ht="11.4" customHeight="1" x14ac:dyDescent="0.3">
      <c r="C286" s="255"/>
      <c r="D286" s="255"/>
      <c r="E286" s="255"/>
      <c r="F286" s="255"/>
      <c r="J286" s="192"/>
      <c r="K286" s="192"/>
    </row>
    <row r="287" spans="3:11" s="203" customFormat="1" ht="11.4" customHeight="1" x14ac:dyDescent="0.3">
      <c r="C287" s="255"/>
      <c r="D287" s="255"/>
      <c r="E287" s="255"/>
      <c r="F287" s="255"/>
      <c r="J287" s="192"/>
      <c r="K287" s="192"/>
    </row>
    <row r="288" spans="3:11" s="203" customFormat="1" ht="11.4" customHeight="1" x14ac:dyDescent="0.3">
      <c r="C288" s="255"/>
      <c r="D288" s="255"/>
      <c r="E288" s="255"/>
      <c r="F288" s="255"/>
      <c r="J288" s="192"/>
      <c r="K288" s="192"/>
    </row>
    <row r="289" spans="3:11" s="203" customFormat="1" ht="11.4" customHeight="1" x14ac:dyDescent="0.3">
      <c r="C289" s="255"/>
      <c r="D289" s="255"/>
      <c r="E289" s="255"/>
      <c r="F289" s="255"/>
      <c r="J289" s="192"/>
      <c r="K289" s="192"/>
    </row>
    <row r="290" spans="3:11" s="203" customFormat="1" ht="11.4" customHeight="1" x14ac:dyDescent="0.3">
      <c r="C290" s="255"/>
      <c r="D290" s="255"/>
      <c r="E290" s="255"/>
      <c r="F290" s="255"/>
      <c r="J290" s="192"/>
      <c r="K290" s="192"/>
    </row>
    <row r="291" spans="3:11" s="203" customFormat="1" ht="11.4" customHeight="1" x14ac:dyDescent="0.3">
      <c r="C291" s="255"/>
      <c r="D291" s="255"/>
      <c r="E291" s="255"/>
      <c r="F291" s="255"/>
      <c r="J291" s="192"/>
      <c r="K291" s="192"/>
    </row>
    <row r="292" spans="3:11" s="203" customFormat="1" ht="11.4" customHeight="1" x14ac:dyDescent="0.3">
      <c r="C292" s="255"/>
      <c r="D292" s="255"/>
      <c r="E292" s="255"/>
      <c r="F292" s="255"/>
      <c r="J292" s="192"/>
      <c r="K292" s="192"/>
    </row>
    <row r="293" spans="3:11" s="203" customFormat="1" ht="11.4" customHeight="1" x14ac:dyDescent="0.3">
      <c r="C293" s="255"/>
      <c r="D293" s="255"/>
      <c r="E293" s="255"/>
      <c r="F293" s="255"/>
      <c r="J293" s="192"/>
      <c r="K293" s="192"/>
    </row>
    <row r="294" spans="3:11" s="203" customFormat="1" ht="11.4" customHeight="1" x14ac:dyDescent="0.3">
      <c r="C294" s="255"/>
      <c r="D294" s="255"/>
      <c r="E294" s="255"/>
      <c r="F294" s="255"/>
      <c r="J294" s="192"/>
      <c r="K294" s="192"/>
    </row>
    <row r="295" spans="3:11" s="203" customFormat="1" ht="11.4" customHeight="1" x14ac:dyDescent="0.3">
      <c r="C295" s="255"/>
      <c r="D295" s="255"/>
      <c r="E295" s="255"/>
      <c r="F295" s="255"/>
      <c r="J295" s="192"/>
      <c r="K295" s="192"/>
    </row>
    <row r="296" spans="3:11" s="203" customFormat="1" ht="11.4" customHeight="1" x14ac:dyDescent="0.3">
      <c r="C296" s="255"/>
      <c r="D296" s="255"/>
      <c r="E296" s="255"/>
      <c r="F296" s="255"/>
      <c r="J296" s="192"/>
      <c r="K296" s="192"/>
    </row>
    <row r="297" spans="3:11" s="203" customFormat="1" ht="11.4" customHeight="1" x14ac:dyDescent="0.3">
      <c r="C297" s="255"/>
      <c r="D297" s="255"/>
      <c r="E297" s="255"/>
      <c r="F297" s="255"/>
      <c r="J297" s="192"/>
      <c r="K297" s="192"/>
    </row>
    <row r="298" spans="3:11" s="203" customFormat="1" ht="11.4" customHeight="1" x14ac:dyDescent="0.3">
      <c r="C298" s="255"/>
      <c r="D298" s="255"/>
      <c r="E298" s="255"/>
      <c r="F298" s="255"/>
      <c r="J298" s="192"/>
      <c r="K298" s="192"/>
    </row>
    <row r="299" spans="3:11" s="203" customFormat="1" ht="11.4" customHeight="1" x14ac:dyDescent="0.3">
      <c r="C299" s="255"/>
      <c r="D299" s="255"/>
      <c r="E299" s="255"/>
      <c r="F299" s="255"/>
      <c r="J299" s="192"/>
      <c r="K299" s="192"/>
    </row>
    <row r="300" spans="3:11" s="203" customFormat="1" ht="11.4" customHeight="1" x14ac:dyDescent="0.3">
      <c r="C300" s="255"/>
      <c r="D300" s="255"/>
      <c r="E300" s="255"/>
      <c r="F300" s="255"/>
      <c r="J300" s="192"/>
      <c r="K300" s="192"/>
    </row>
    <row r="301" spans="3:11" s="203" customFormat="1" ht="11.4" customHeight="1" x14ac:dyDescent="0.3">
      <c r="C301" s="255"/>
      <c r="D301" s="255"/>
      <c r="E301" s="255"/>
      <c r="F301" s="255"/>
      <c r="J301" s="192"/>
      <c r="K301" s="192"/>
    </row>
    <row r="302" spans="3:11" s="203" customFormat="1" ht="11.4" customHeight="1" x14ac:dyDescent="0.3">
      <c r="C302" s="255"/>
      <c r="D302" s="255"/>
      <c r="E302" s="255"/>
      <c r="F302" s="255"/>
      <c r="J302" s="192"/>
      <c r="K302" s="192"/>
    </row>
    <row r="303" spans="3:11" s="203" customFormat="1" ht="11.4" customHeight="1" x14ac:dyDescent="0.3">
      <c r="C303" s="255"/>
      <c r="D303" s="255"/>
      <c r="E303" s="255"/>
      <c r="F303" s="255"/>
      <c r="J303" s="192"/>
      <c r="K303" s="192"/>
    </row>
    <row r="304" spans="3:11" s="203" customFormat="1" ht="11.4" customHeight="1" x14ac:dyDescent="0.3">
      <c r="C304" s="255"/>
      <c r="D304" s="255"/>
      <c r="E304" s="255"/>
      <c r="F304" s="255"/>
      <c r="J304" s="192"/>
      <c r="K304" s="192"/>
    </row>
    <row r="305" spans="3:11" s="203" customFormat="1" ht="11.4" customHeight="1" x14ac:dyDescent="0.3">
      <c r="C305" s="255"/>
      <c r="D305" s="255"/>
      <c r="E305" s="255"/>
      <c r="F305" s="255"/>
      <c r="J305" s="192"/>
      <c r="K305" s="192"/>
    </row>
    <row r="306" spans="3:11" s="203" customFormat="1" ht="11.4" customHeight="1" x14ac:dyDescent="0.3">
      <c r="C306" s="255"/>
      <c r="D306" s="255"/>
      <c r="E306" s="255"/>
      <c r="F306" s="255"/>
      <c r="J306" s="192"/>
      <c r="K306" s="192"/>
    </row>
    <row r="307" spans="3:11" s="203" customFormat="1" ht="11.4" customHeight="1" x14ac:dyDescent="0.3">
      <c r="C307" s="255"/>
      <c r="D307" s="255"/>
      <c r="E307" s="255"/>
      <c r="F307" s="255"/>
      <c r="J307" s="192"/>
      <c r="K307" s="192"/>
    </row>
    <row r="308" spans="3:11" s="203" customFormat="1" ht="11.4" customHeight="1" x14ac:dyDescent="0.3">
      <c r="C308" s="255"/>
      <c r="D308" s="255"/>
      <c r="E308" s="255"/>
      <c r="F308" s="255"/>
      <c r="J308" s="192"/>
      <c r="K308" s="192"/>
    </row>
    <row r="309" spans="3:11" s="203" customFormat="1" ht="11.4" customHeight="1" x14ac:dyDescent="0.3">
      <c r="C309" s="255"/>
      <c r="D309" s="255"/>
      <c r="E309" s="255"/>
      <c r="F309" s="255"/>
      <c r="J309" s="192"/>
      <c r="K309" s="192"/>
    </row>
    <row r="310" spans="3:11" s="203" customFormat="1" ht="11.4" customHeight="1" x14ac:dyDescent="0.3">
      <c r="C310" s="255"/>
      <c r="D310" s="255"/>
      <c r="E310" s="255"/>
      <c r="F310" s="255"/>
      <c r="J310" s="192"/>
      <c r="K310" s="192"/>
    </row>
    <row r="311" spans="3:11" s="203" customFormat="1" ht="11.4" customHeight="1" x14ac:dyDescent="0.3">
      <c r="C311" s="255"/>
      <c r="D311" s="255"/>
      <c r="E311" s="255"/>
      <c r="F311" s="255"/>
      <c r="J311" s="192"/>
      <c r="K311" s="192"/>
    </row>
    <row r="312" spans="3:11" s="203" customFormat="1" ht="11.4" customHeight="1" x14ac:dyDescent="0.3">
      <c r="C312" s="255"/>
      <c r="D312" s="255"/>
      <c r="E312" s="255"/>
      <c r="F312" s="255"/>
      <c r="J312" s="192"/>
      <c r="K312" s="192"/>
    </row>
    <row r="313" spans="3:11" s="203" customFormat="1" ht="11.4" customHeight="1" x14ac:dyDescent="0.3">
      <c r="C313" s="255"/>
      <c r="D313" s="255"/>
      <c r="E313" s="255"/>
      <c r="F313" s="255"/>
      <c r="J313" s="192"/>
      <c r="K313" s="192"/>
    </row>
    <row r="314" spans="3:11" s="203" customFormat="1" ht="11.4" customHeight="1" x14ac:dyDescent="0.3">
      <c r="C314" s="255"/>
      <c r="D314" s="255"/>
      <c r="E314" s="255"/>
      <c r="F314" s="255"/>
      <c r="J314" s="192"/>
      <c r="K314" s="192"/>
    </row>
    <row r="315" spans="3:11" s="203" customFormat="1" ht="11.4" customHeight="1" x14ac:dyDescent="0.3">
      <c r="C315" s="255"/>
      <c r="D315" s="255"/>
      <c r="E315" s="255"/>
      <c r="F315" s="255"/>
      <c r="J315" s="192"/>
      <c r="K315" s="192"/>
    </row>
    <row r="316" spans="3:11" s="203" customFormat="1" ht="11.4" customHeight="1" x14ac:dyDescent="0.3">
      <c r="C316" s="255"/>
      <c r="D316" s="255"/>
      <c r="E316" s="255"/>
      <c r="F316" s="255"/>
      <c r="J316" s="192"/>
      <c r="K316" s="192"/>
    </row>
    <row r="317" spans="3:11" s="203" customFormat="1" ht="11.4" customHeight="1" x14ac:dyDescent="0.3">
      <c r="C317" s="255"/>
      <c r="D317" s="255"/>
      <c r="E317" s="255"/>
      <c r="F317" s="255"/>
      <c r="J317" s="192"/>
      <c r="K317" s="192"/>
    </row>
    <row r="318" spans="3:11" s="203" customFormat="1" ht="11.4" customHeight="1" x14ac:dyDescent="0.3">
      <c r="C318" s="255"/>
      <c r="D318" s="255"/>
      <c r="E318" s="255"/>
      <c r="F318" s="255"/>
      <c r="J318" s="192"/>
      <c r="K318" s="192"/>
    </row>
    <row r="319" spans="3:11" s="203" customFormat="1" ht="11.4" customHeight="1" x14ac:dyDescent="0.3">
      <c r="C319" s="255"/>
      <c r="D319" s="255"/>
      <c r="E319" s="255"/>
      <c r="F319" s="255"/>
      <c r="J319" s="192"/>
      <c r="K319" s="192"/>
    </row>
    <row r="320" spans="3:11" s="203" customFormat="1" ht="11.4" customHeight="1" x14ac:dyDescent="0.3">
      <c r="C320" s="255"/>
      <c r="D320" s="255"/>
      <c r="E320" s="255"/>
      <c r="F320" s="255"/>
      <c r="J320" s="192"/>
      <c r="K320" s="192"/>
    </row>
    <row r="321" spans="3:11" s="203" customFormat="1" ht="11.4" customHeight="1" x14ac:dyDescent="0.3">
      <c r="C321" s="255"/>
      <c r="D321" s="255"/>
      <c r="E321" s="255"/>
      <c r="F321" s="255"/>
      <c r="J321" s="192"/>
      <c r="K321" s="192"/>
    </row>
    <row r="322" spans="3:11" ht="11.4" customHeight="1" x14ac:dyDescent="0.3"/>
    <row r="323" spans="3:11" ht="11.4" customHeight="1" x14ac:dyDescent="0.3"/>
    <row r="324" spans="3:11" ht="11.4" customHeight="1" x14ac:dyDescent="0.3"/>
    <row r="325" spans="3:11" ht="11.4" customHeight="1" x14ac:dyDescent="0.3"/>
    <row r="326" spans="3:11" ht="11.4" customHeight="1" x14ac:dyDescent="0.3"/>
    <row r="327" spans="3:11" ht="11.4" customHeight="1" x14ac:dyDescent="0.3"/>
    <row r="328" spans="3:11" ht="11.4" customHeight="1" x14ac:dyDescent="0.3"/>
    <row r="329" spans="3:11" ht="11.4" customHeight="1" x14ac:dyDescent="0.3"/>
    <row r="330" spans="3:11" ht="11.4" customHeight="1" x14ac:dyDescent="0.3"/>
    <row r="331" spans="3:11" ht="11.4" customHeight="1" x14ac:dyDescent="0.3"/>
    <row r="332" spans="3:11" ht="11.4" customHeight="1" x14ac:dyDescent="0.3"/>
    <row r="333" spans="3:11" ht="11.4" customHeight="1" x14ac:dyDescent="0.3"/>
    <row r="334" spans="3:11" ht="11.4" customHeight="1" x14ac:dyDescent="0.3"/>
    <row r="335" spans="3:11" ht="11.4" customHeight="1" x14ac:dyDescent="0.3"/>
    <row r="336" spans="3:11" ht="11.4" customHeight="1" x14ac:dyDescent="0.3"/>
    <row r="337" ht="11.4" customHeight="1" x14ac:dyDescent="0.3"/>
    <row r="338" ht="11.4" customHeight="1" x14ac:dyDescent="0.3"/>
    <row r="339" ht="11.4" customHeight="1" x14ac:dyDescent="0.3"/>
    <row r="340" ht="11.4" customHeight="1" x14ac:dyDescent="0.3"/>
    <row r="341" ht="11.4" customHeight="1" x14ac:dyDescent="0.3"/>
    <row r="342" ht="11.4" customHeight="1" x14ac:dyDescent="0.3"/>
    <row r="343" ht="11.4" customHeight="1" x14ac:dyDescent="0.3"/>
    <row r="344" ht="11.4" customHeight="1" x14ac:dyDescent="0.3"/>
    <row r="345" ht="11.4" customHeight="1" x14ac:dyDescent="0.3"/>
    <row r="346" ht="11.4" customHeight="1" x14ac:dyDescent="0.3"/>
    <row r="347" ht="11.4" customHeight="1" x14ac:dyDescent="0.3"/>
    <row r="348" ht="11.4" customHeight="1" x14ac:dyDescent="0.3"/>
    <row r="349" ht="11.4" customHeight="1" x14ac:dyDescent="0.3"/>
    <row r="350" ht="11.4" customHeight="1" x14ac:dyDescent="0.3"/>
    <row r="351" ht="11.4" customHeight="1" x14ac:dyDescent="0.3"/>
    <row r="352" ht="11.4" customHeight="1" x14ac:dyDescent="0.3"/>
    <row r="353" ht="11.4" customHeight="1" x14ac:dyDescent="0.3"/>
    <row r="354" ht="11.4" customHeight="1" x14ac:dyDescent="0.3"/>
    <row r="355" ht="11.4" customHeight="1" x14ac:dyDescent="0.3"/>
    <row r="356" ht="11.4" customHeight="1" x14ac:dyDescent="0.3"/>
    <row r="357" ht="11.4" customHeight="1" x14ac:dyDescent="0.3"/>
    <row r="358" ht="11.4" customHeight="1" x14ac:dyDescent="0.3"/>
    <row r="359" ht="11.4" customHeight="1" x14ac:dyDescent="0.3"/>
    <row r="360" ht="11.4" customHeight="1" x14ac:dyDescent="0.3"/>
    <row r="361" ht="11.4" customHeight="1" x14ac:dyDescent="0.3"/>
    <row r="362" ht="11.4" customHeight="1" x14ac:dyDescent="0.3"/>
    <row r="363" ht="11.4" customHeight="1" x14ac:dyDescent="0.3"/>
    <row r="364" ht="11.4" customHeight="1" x14ac:dyDescent="0.3"/>
    <row r="365" ht="11.4" customHeight="1" x14ac:dyDescent="0.3"/>
    <row r="366" ht="11.4" customHeight="1" x14ac:dyDescent="0.3"/>
    <row r="367" ht="11.4" customHeight="1" x14ac:dyDescent="0.3"/>
    <row r="368" ht="11.4" customHeight="1" x14ac:dyDescent="0.3"/>
    <row r="369" ht="11.4" customHeight="1" x14ac:dyDescent="0.3"/>
    <row r="370" ht="11.4" customHeight="1" x14ac:dyDescent="0.3"/>
    <row r="371" ht="11.4" customHeight="1" x14ac:dyDescent="0.3"/>
    <row r="372" ht="11.4" customHeight="1" x14ac:dyDescent="0.3"/>
    <row r="373" ht="11.4" customHeight="1" x14ac:dyDescent="0.3"/>
    <row r="374" ht="11.4" customHeight="1" x14ac:dyDescent="0.3"/>
    <row r="375" ht="11.4" customHeight="1" x14ac:dyDescent="0.3"/>
    <row r="376" ht="11.4" customHeight="1" x14ac:dyDescent="0.3"/>
    <row r="377" ht="11.4" customHeight="1" x14ac:dyDescent="0.3"/>
    <row r="378" ht="11.4" customHeight="1" x14ac:dyDescent="0.3"/>
    <row r="379" ht="11.4" customHeight="1" x14ac:dyDescent="0.3"/>
    <row r="380" ht="11.4" customHeight="1" x14ac:dyDescent="0.3"/>
    <row r="381" ht="11.4" customHeight="1" x14ac:dyDescent="0.3"/>
    <row r="382" ht="11.4" customHeight="1" x14ac:dyDescent="0.3"/>
    <row r="383" ht="11.4" customHeight="1" x14ac:dyDescent="0.3"/>
    <row r="384" ht="11.4" customHeight="1" x14ac:dyDescent="0.3"/>
    <row r="385" ht="11.4" customHeight="1" x14ac:dyDescent="0.3"/>
    <row r="386" ht="11.4" customHeight="1" x14ac:dyDescent="0.3"/>
    <row r="387" ht="11.4" customHeight="1" x14ac:dyDescent="0.3"/>
    <row r="388" ht="11.4" customHeight="1" x14ac:dyDescent="0.3"/>
    <row r="389" ht="11.4" customHeight="1" x14ac:dyDescent="0.3"/>
    <row r="390" ht="11.4" customHeight="1" x14ac:dyDescent="0.3"/>
    <row r="391" ht="11.4" customHeight="1" x14ac:dyDescent="0.3"/>
    <row r="392" ht="11.4" customHeight="1" x14ac:dyDescent="0.3"/>
    <row r="393" ht="11.4" customHeight="1" x14ac:dyDescent="0.3"/>
    <row r="394" ht="11.4" customHeight="1" x14ac:dyDescent="0.3"/>
    <row r="395" ht="11.4" customHeight="1" x14ac:dyDescent="0.3"/>
    <row r="396" ht="11.4" customHeight="1" x14ac:dyDescent="0.3"/>
    <row r="397" ht="11.4" customHeight="1" x14ac:dyDescent="0.3"/>
    <row r="398" ht="11.4" customHeight="1" x14ac:dyDescent="0.3"/>
    <row r="399" ht="11.4" customHeight="1" x14ac:dyDescent="0.3"/>
    <row r="400" ht="11.4" customHeight="1" x14ac:dyDescent="0.3"/>
    <row r="401" ht="11.4" customHeight="1" x14ac:dyDescent="0.3"/>
    <row r="402" ht="11.4" customHeight="1" x14ac:dyDescent="0.3"/>
    <row r="403" ht="11.4" customHeight="1" x14ac:dyDescent="0.3"/>
    <row r="404" ht="11.4" customHeight="1" x14ac:dyDescent="0.3"/>
    <row r="405" ht="11.4" customHeight="1" x14ac:dyDescent="0.3"/>
    <row r="406" ht="11.4" customHeight="1" x14ac:dyDescent="0.3"/>
    <row r="407" ht="11.4" customHeight="1" x14ac:dyDescent="0.3"/>
    <row r="408" ht="11.4" customHeight="1" x14ac:dyDescent="0.3"/>
    <row r="409" ht="11.4" customHeight="1" x14ac:dyDescent="0.3"/>
    <row r="410" ht="11.4" customHeight="1" x14ac:dyDescent="0.3"/>
    <row r="411" ht="11.4" customHeight="1" x14ac:dyDescent="0.3"/>
    <row r="412" ht="11.4" customHeight="1" x14ac:dyDescent="0.3"/>
    <row r="413" ht="11.4" customHeight="1" x14ac:dyDescent="0.3"/>
    <row r="414" ht="11.4" customHeight="1" x14ac:dyDescent="0.3"/>
    <row r="415" ht="11.4" customHeight="1" x14ac:dyDescent="0.3"/>
    <row r="416" ht="11.4" customHeight="1" x14ac:dyDescent="0.3"/>
    <row r="417" ht="11.4" customHeight="1" x14ac:dyDescent="0.3"/>
    <row r="418" ht="11.4" customHeight="1" x14ac:dyDescent="0.3"/>
    <row r="419" ht="11.4" customHeight="1" x14ac:dyDescent="0.3"/>
    <row r="420" ht="11.4" customHeight="1" x14ac:dyDescent="0.3"/>
    <row r="421" ht="11.4" customHeight="1" x14ac:dyDescent="0.3"/>
    <row r="422" ht="11.4" customHeight="1" x14ac:dyDescent="0.3"/>
    <row r="423" ht="11.4" customHeight="1" x14ac:dyDescent="0.3"/>
    <row r="424" ht="11.4" customHeight="1" x14ac:dyDescent="0.3"/>
    <row r="425" ht="11.4" customHeight="1" x14ac:dyDescent="0.3"/>
    <row r="426" ht="11.4" customHeight="1" x14ac:dyDescent="0.3"/>
    <row r="427" ht="11.4" customHeight="1" x14ac:dyDescent="0.3"/>
    <row r="428" ht="11.4" customHeight="1" x14ac:dyDescent="0.3"/>
    <row r="429" ht="11.4" customHeight="1" x14ac:dyDescent="0.3"/>
    <row r="430" ht="11.4" customHeight="1" x14ac:dyDescent="0.3"/>
    <row r="431" ht="11.4" customHeight="1" x14ac:dyDescent="0.3"/>
    <row r="432" ht="11.4" customHeight="1" x14ac:dyDescent="0.3"/>
    <row r="433" ht="11.4" customHeight="1" x14ac:dyDescent="0.3"/>
    <row r="434" ht="11.4" customHeight="1" x14ac:dyDescent="0.3"/>
    <row r="435" ht="11.4" customHeight="1" x14ac:dyDescent="0.3"/>
    <row r="436" ht="11.4" customHeight="1" x14ac:dyDescent="0.3"/>
    <row r="437" ht="11.4" customHeight="1" x14ac:dyDescent="0.3"/>
    <row r="438" ht="11.4" customHeight="1" x14ac:dyDescent="0.3"/>
    <row r="439" ht="11.4" customHeight="1" x14ac:dyDescent="0.3"/>
    <row r="440" ht="11.4" customHeight="1" x14ac:dyDescent="0.3"/>
    <row r="441" ht="11.4" customHeight="1" x14ac:dyDescent="0.3"/>
    <row r="442" ht="11.4" customHeight="1" x14ac:dyDescent="0.3"/>
    <row r="443" ht="11.4" customHeight="1" x14ac:dyDescent="0.3"/>
    <row r="444" ht="11.4" customHeight="1" x14ac:dyDescent="0.3"/>
    <row r="445" ht="11.4" customHeight="1" x14ac:dyDescent="0.3"/>
    <row r="446" ht="11.4" customHeight="1" x14ac:dyDescent="0.3"/>
    <row r="447" ht="11.4" customHeight="1" x14ac:dyDescent="0.3"/>
    <row r="448" ht="11.4" customHeight="1" x14ac:dyDescent="0.3"/>
    <row r="449" ht="11.4" customHeight="1" x14ac:dyDescent="0.3"/>
    <row r="450" ht="11.4" customHeight="1" x14ac:dyDescent="0.3"/>
    <row r="451" ht="11.4" customHeight="1" x14ac:dyDescent="0.3"/>
    <row r="452" ht="11.4" customHeight="1" x14ac:dyDescent="0.3"/>
    <row r="453" ht="11.4" customHeight="1" x14ac:dyDescent="0.3"/>
    <row r="454" ht="11.4" customHeight="1" x14ac:dyDescent="0.3"/>
    <row r="455" ht="11.4" customHeight="1" x14ac:dyDescent="0.3"/>
    <row r="456" ht="11.4" customHeight="1" x14ac:dyDescent="0.3"/>
    <row r="457" ht="11.4" customHeight="1" x14ac:dyDescent="0.3"/>
    <row r="458" ht="11.4" customHeight="1" x14ac:dyDescent="0.3"/>
    <row r="459" ht="11.4" customHeight="1" x14ac:dyDescent="0.3"/>
    <row r="460" ht="11.4" customHeight="1" x14ac:dyDescent="0.3"/>
    <row r="461" ht="11.4" customHeight="1" x14ac:dyDescent="0.3"/>
    <row r="462" ht="11.4" customHeight="1" x14ac:dyDescent="0.3"/>
    <row r="463" ht="11.4" customHeight="1" x14ac:dyDescent="0.3"/>
    <row r="464" ht="11.4" customHeight="1" x14ac:dyDescent="0.3"/>
    <row r="465" ht="11.4" customHeight="1" x14ac:dyDescent="0.3"/>
    <row r="466" ht="11.4" customHeight="1" x14ac:dyDescent="0.3"/>
    <row r="467" ht="11.4" customHeight="1" x14ac:dyDescent="0.3"/>
    <row r="468" ht="11.4" customHeight="1" x14ac:dyDescent="0.3"/>
    <row r="469" ht="11.4" customHeight="1" x14ac:dyDescent="0.3"/>
    <row r="470" ht="11.4" customHeight="1" x14ac:dyDescent="0.3"/>
    <row r="471" ht="11.4" customHeight="1" x14ac:dyDescent="0.3"/>
    <row r="472" ht="11.4" customHeight="1" x14ac:dyDescent="0.3"/>
    <row r="473" ht="11.4" customHeight="1" x14ac:dyDescent="0.3"/>
    <row r="474" ht="11.4" customHeight="1" x14ac:dyDescent="0.3"/>
    <row r="475" ht="11.4" customHeight="1" x14ac:dyDescent="0.3"/>
    <row r="476" ht="11.4" customHeight="1" x14ac:dyDescent="0.3"/>
    <row r="477" ht="11.4" customHeight="1" x14ac:dyDescent="0.3"/>
    <row r="478" ht="11.4" customHeight="1" x14ac:dyDescent="0.3"/>
    <row r="479" ht="11.4" customHeight="1" x14ac:dyDescent="0.3"/>
    <row r="480" ht="11.4" customHeight="1" x14ac:dyDescent="0.3"/>
    <row r="481" ht="11.4" customHeight="1" x14ac:dyDescent="0.3"/>
    <row r="482" ht="11.4" customHeight="1" x14ac:dyDescent="0.3"/>
    <row r="483" ht="11.4" customHeight="1" x14ac:dyDescent="0.3"/>
    <row r="484" ht="11.4" customHeight="1" x14ac:dyDescent="0.3"/>
    <row r="485" ht="11.4" customHeight="1" x14ac:dyDescent="0.3"/>
    <row r="486" ht="11.4" customHeight="1" x14ac:dyDescent="0.3"/>
    <row r="487" ht="11.4" customHeight="1" x14ac:dyDescent="0.3"/>
    <row r="488" ht="11.4" customHeight="1" x14ac:dyDescent="0.3"/>
    <row r="489" ht="11.4" customHeight="1" x14ac:dyDescent="0.3"/>
    <row r="490" ht="11.4" customHeight="1" x14ac:dyDescent="0.3"/>
    <row r="491" ht="11.4" customHeight="1" x14ac:dyDescent="0.3"/>
    <row r="492" ht="11.4" customHeight="1" x14ac:dyDescent="0.3"/>
    <row r="493" ht="11.4" customHeight="1" x14ac:dyDescent="0.3"/>
    <row r="494" ht="11.4" customHeight="1" x14ac:dyDescent="0.3"/>
    <row r="495" ht="11.4" customHeight="1" x14ac:dyDescent="0.3"/>
    <row r="496" ht="11.4" customHeight="1" x14ac:dyDescent="0.3"/>
    <row r="497" ht="11.4" customHeight="1" x14ac:dyDescent="0.3"/>
    <row r="498" ht="11.4" customHeight="1" x14ac:dyDescent="0.3"/>
    <row r="499" ht="11.4" customHeight="1" x14ac:dyDescent="0.3"/>
    <row r="500" ht="11.4" customHeight="1" x14ac:dyDescent="0.3"/>
    <row r="501" ht="11.4" customHeight="1" x14ac:dyDescent="0.3"/>
    <row r="502" ht="11.4" customHeight="1" x14ac:dyDescent="0.3"/>
    <row r="503" ht="11.4" customHeight="1" x14ac:dyDescent="0.3"/>
    <row r="504" ht="11.4" customHeight="1" x14ac:dyDescent="0.3"/>
    <row r="505" ht="11.4" customHeight="1" x14ac:dyDescent="0.3"/>
    <row r="506" ht="11.4" customHeight="1" x14ac:dyDescent="0.3"/>
    <row r="507" ht="11.4" customHeight="1" x14ac:dyDescent="0.3"/>
    <row r="508" ht="11.4" customHeight="1" x14ac:dyDescent="0.3"/>
    <row r="509" ht="11.4" customHeight="1" x14ac:dyDescent="0.3"/>
    <row r="510" ht="11.4" customHeight="1" x14ac:dyDescent="0.3"/>
    <row r="511" ht="11.4" customHeight="1" x14ac:dyDescent="0.3"/>
    <row r="512" ht="11.4" customHeight="1" x14ac:dyDescent="0.3"/>
    <row r="513" ht="11.4" customHeight="1" x14ac:dyDescent="0.3"/>
    <row r="514" ht="11.4" customHeight="1" x14ac:dyDescent="0.3"/>
    <row r="515" ht="11.4" customHeight="1" x14ac:dyDescent="0.3"/>
    <row r="516" ht="11.4" customHeight="1" x14ac:dyDescent="0.3"/>
    <row r="517" ht="11.4" customHeight="1" x14ac:dyDescent="0.3"/>
    <row r="518" ht="11.4" customHeight="1" x14ac:dyDescent="0.3"/>
    <row r="519" ht="11.4" customHeight="1" x14ac:dyDescent="0.3"/>
    <row r="520" ht="11.4" customHeight="1" x14ac:dyDescent="0.3"/>
    <row r="521" ht="11.4" customHeight="1" x14ac:dyDescent="0.3"/>
    <row r="522" ht="11.4" customHeight="1" x14ac:dyDescent="0.3"/>
    <row r="523" ht="11.4" customHeight="1" x14ac:dyDescent="0.3"/>
    <row r="524" ht="11.4" customHeight="1" x14ac:dyDescent="0.3"/>
    <row r="525" ht="11.4" customHeight="1" x14ac:dyDescent="0.3"/>
    <row r="526" ht="11.4" customHeight="1" x14ac:dyDescent="0.3"/>
    <row r="527" ht="11.4" customHeight="1" x14ac:dyDescent="0.3"/>
    <row r="528" ht="11.4" customHeight="1" x14ac:dyDescent="0.3"/>
    <row r="529" ht="11.4" customHeight="1" x14ac:dyDescent="0.3"/>
    <row r="530" ht="11.4" customHeight="1" x14ac:dyDescent="0.3"/>
  </sheetData>
  <sheetProtection selectLockedCells="1"/>
  <mergeCells count="173">
    <mergeCell ref="A10:D10"/>
    <mergeCell ref="E10:G10"/>
    <mergeCell ref="H10:J10"/>
    <mergeCell ref="K10:O10"/>
    <mergeCell ref="P10:Q10"/>
    <mergeCell ref="R10:S10"/>
    <mergeCell ref="A1:S1"/>
    <mergeCell ref="A2:S2"/>
    <mergeCell ref="A3:S3"/>
    <mergeCell ref="A4:S4"/>
    <mergeCell ref="A9:D9"/>
    <mergeCell ref="E9:G9"/>
    <mergeCell ref="H9:J9"/>
    <mergeCell ref="K9:O9"/>
    <mergeCell ref="P9:Q9"/>
    <mergeCell ref="R9:S9"/>
    <mergeCell ref="B12:B14"/>
    <mergeCell ref="C12:R13"/>
    <mergeCell ref="E14:G14"/>
    <mergeCell ref="A15:A16"/>
    <mergeCell ref="E15:G15"/>
    <mergeCell ref="F16:G17"/>
    <mergeCell ref="H16:J16"/>
    <mergeCell ref="A17:A18"/>
    <mergeCell ref="H17:J17"/>
    <mergeCell ref="C18:D18"/>
    <mergeCell ref="E18:G19"/>
    <mergeCell ref="I18:J19"/>
    <mergeCell ref="A19:A20"/>
    <mergeCell ref="C20:D20"/>
    <mergeCell ref="F20:G21"/>
    <mergeCell ref="K20:M20"/>
    <mergeCell ref="A21:A22"/>
    <mergeCell ref="K21:M21"/>
    <mergeCell ref="C22:D22"/>
    <mergeCell ref="E22:G22"/>
    <mergeCell ref="A27:A28"/>
    <mergeCell ref="E27:G27"/>
    <mergeCell ref="C28:D28"/>
    <mergeCell ref="F28:G29"/>
    <mergeCell ref="N28:P28"/>
    <mergeCell ref="A29:A30"/>
    <mergeCell ref="N29:P29"/>
    <mergeCell ref="L22:M23"/>
    <mergeCell ref="A23:A24"/>
    <mergeCell ref="E23:G23"/>
    <mergeCell ref="F24:G25"/>
    <mergeCell ref="H24:J24"/>
    <mergeCell ref="A25:A26"/>
    <mergeCell ref="H25:J25"/>
    <mergeCell ref="C26:D26"/>
    <mergeCell ref="E26:G26"/>
    <mergeCell ref="I26:J27"/>
    <mergeCell ref="H33:J33"/>
    <mergeCell ref="C34:D34"/>
    <mergeCell ref="E34:G35"/>
    <mergeCell ref="I34:J35"/>
    <mergeCell ref="A35:A36"/>
    <mergeCell ref="C36:D36"/>
    <mergeCell ref="F36:G37"/>
    <mergeCell ref="Q29:R30"/>
    <mergeCell ref="C30:D30"/>
    <mergeCell ref="E30:G30"/>
    <mergeCell ref="O30:P31"/>
    <mergeCell ref="A31:A32"/>
    <mergeCell ref="E31:G31"/>
    <mergeCell ref="C32:D32"/>
    <mergeCell ref="F32:G33"/>
    <mergeCell ref="H32:J32"/>
    <mergeCell ref="A33:A34"/>
    <mergeCell ref="K36:M36"/>
    <mergeCell ref="A37:A38"/>
    <mergeCell ref="K37:M37"/>
    <mergeCell ref="C38:D38"/>
    <mergeCell ref="E38:G39"/>
    <mergeCell ref="L38:M39"/>
    <mergeCell ref="A39:A40"/>
    <mergeCell ref="C40:D40"/>
    <mergeCell ref="F40:G41"/>
    <mergeCell ref="H40:J40"/>
    <mergeCell ref="A41:A42"/>
    <mergeCell ref="H41:J41"/>
    <mergeCell ref="M41:P41"/>
    <mergeCell ref="C42:D42"/>
    <mergeCell ref="E42:G42"/>
    <mergeCell ref="I42:J43"/>
    <mergeCell ref="M42:P42"/>
    <mergeCell ref="A43:A44"/>
    <mergeCell ref="E43:G43"/>
    <mergeCell ref="M45:P45"/>
    <mergeCell ref="M46:P46"/>
    <mergeCell ref="A47:A48"/>
    <mergeCell ref="E47:G47"/>
    <mergeCell ref="F48:G49"/>
    <mergeCell ref="H48:J48"/>
    <mergeCell ref="A49:A50"/>
    <mergeCell ref="H49:J49"/>
    <mergeCell ref="C50:D50"/>
    <mergeCell ref="E50:G50"/>
    <mergeCell ref="I50:J51"/>
    <mergeCell ref="A51:A52"/>
    <mergeCell ref="E51:G51"/>
    <mergeCell ref="C52:D52"/>
    <mergeCell ref="F52:G53"/>
    <mergeCell ref="K52:M52"/>
    <mergeCell ref="A53:A54"/>
    <mergeCell ref="K53:M53"/>
    <mergeCell ref="C54:D54"/>
    <mergeCell ref="E54:G54"/>
    <mergeCell ref="E59:G59"/>
    <mergeCell ref="C60:D60"/>
    <mergeCell ref="F60:G61"/>
    <mergeCell ref="N60:P60"/>
    <mergeCell ref="A61:A62"/>
    <mergeCell ref="N61:P61"/>
    <mergeCell ref="L54:M55"/>
    <mergeCell ref="A55:A56"/>
    <mergeCell ref="E55:G55"/>
    <mergeCell ref="F56:G57"/>
    <mergeCell ref="H56:J57"/>
    <mergeCell ref="A57:A58"/>
    <mergeCell ref="C58:D58"/>
    <mergeCell ref="E58:G58"/>
    <mergeCell ref="I58:J59"/>
    <mergeCell ref="A59:A60"/>
    <mergeCell ref="H65:J65"/>
    <mergeCell ref="C66:D66"/>
    <mergeCell ref="E66:G66"/>
    <mergeCell ref="I66:J67"/>
    <mergeCell ref="A67:A68"/>
    <mergeCell ref="E67:G67"/>
    <mergeCell ref="C68:D68"/>
    <mergeCell ref="F68:G69"/>
    <mergeCell ref="Q61:R62"/>
    <mergeCell ref="C62:D62"/>
    <mergeCell ref="E62:G62"/>
    <mergeCell ref="O62:P63"/>
    <mergeCell ref="A63:A64"/>
    <mergeCell ref="E63:G63"/>
    <mergeCell ref="C64:D64"/>
    <mergeCell ref="F64:G65"/>
    <mergeCell ref="H64:J64"/>
    <mergeCell ref="A65:A66"/>
    <mergeCell ref="K68:M68"/>
    <mergeCell ref="A69:A70"/>
    <mergeCell ref="K69:M69"/>
    <mergeCell ref="C70:D70"/>
    <mergeCell ref="E70:G71"/>
    <mergeCell ref="L70:M71"/>
    <mergeCell ref="A71:A72"/>
    <mergeCell ref="C72:D72"/>
    <mergeCell ref="F72:G73"/>
    <mergeCell ref="H72:J72"/>
    <mergeCell ref="A73:A74"/>
    <mergeCell ref="H73:J73"/>
    <mergeCell ref="M73:P73"/>
    <mergeCell ref="C74:D74"/>
    <mergeCell ref="E74:G74"/>
    <mergeCell ref="I74:J75"/>
    <mergeCell ref="M74:P74"/>
    <mergeCell ref="A75:A76"/>
    <mergeCell ref="E75:G75"/>
    <mergeCell ref="I86:S86"/>
    <mergeCell ref="I87:M88"/>
    <mergeCell ref="N87:S88"/>
    <mergeCell ref="I89:M89"/>
    <mergeCell ref="N89:S89"/>
    <mergeCell ref="M77:P77"/>
    <mergeCell ref="C80:R81"/>
    <mergeCell ref="I82:J83"/>
    <mergeCell ref="C85:E85"/>
    <mergeCell ref="G85:I85"/>
    <mergeCell ref="J85:M85"/>
  </mergeCells>
  <conditionalFormatting sqref="E20 H18 E28 E24 E36 E32 H42 H34 H26 K22 N30 K38 E40 E16">
    <cfRule type="cellIs" dxfId="9" priority="6" stopIfTrue="1" operator="notEqual">
      <formula>0</formula>
    </cfRule>
  </conditionalFormatting>
  <conditionalFormatting sqref="C14:C44">
    <cfRule type="expression" dxfId="8" priority="7" stopIfTrue="1">
      <formula>LEFT($C14,3)="пр."</formula>
    </cfRule>
  </conditionalFormatting>
  <conditionalFormatting sqref="H16:H17 H24:H25 H32:H33 H40:H41 K20:K21 K36:K37 N28:N29">
    <cfRule type="expression" dxfId="7" priority="8" stopIfTrue="1">
      <formula>LEFT(H16,4)="поб."</formula>
    </cfRule>
  </conditionalFormatting>
  <conditionalFormatting sqref="E18 E22:E23 E26:E27 E30:E31 E34 E42:E43 E15">
    <cfRule type="expression" dxfId="6" priority="9" stopIfTrue="1">
      <formula>LEFT($E15,4)="поб."</formula>
    </cfRule>
  </conditionalFormatting>
  <conditionalFormatting sqref="A14:A44">
    <cfRule type="expression" dxfId="5" priority="10" stopIfTrue="1">
      <formula>$A$99=FALSE</formula>
    </cfRule>
  </conditionalFormatting>
  <conditionalFormatting sqref="E52 H50 E60 E56 E68 E64 H74 H66 H58 K54 N62 K70 E72 E48">
    <cfRule type="cellIs" dxfId="4" priority="1" stopIfTrue="1" operator="notEqual">
      <formula>0</formula>
    </cfRule>
  </conditionalFormatting>
  <conditionalFormatting sqref="C47:C76">
    <cfRule type="expression" dxfId="3" priority="2" stopIfTrue="1">
      <formula>LEFT($C47,3)="пр."</formula>
    </cfRule>
  </conditionalFormatting>
  <conditionalFormatting sqref="H48:H49 H56 H64:H65 H72:H73 K52:K53 K68:K69 N60:N61">
    <cfRule type="expression" dxfId="2" priority="3" stopIfTrue="1">
      <formula>LEFT(H48,4)="поб."</formula>
    </cfRule>
  </conditionalFormatting>
  <conditionalFormatting sqref="E50:E51 E54:E55 E58:E59 E62:E63 E66:E67 E74:E75 E47">
    <cfRule type="expression" dxfId="1" priority="4" stopIfTrue="1">
      <formula>LEFT($E47,4)="поб."</formula>
    </cfRule>
  </conditionalFormatting>
  <conditionalFormatting sqref="A47:A76">
    <cfRule type="expression" dxfId="0" priority="5" stopIfTrue="1">
      <formula>$A$99=FALSE</formula>
    </cfRule>
  </conditionalFormatting>
  <dataValidations count="4">
    <dataValidation type="list" allowBlank="1" showInputMessage="1" showErrorMessage="1" sqref="K10:O10 WVS983033:WVW983033 WLW983033:WMA983033 WCA983033:WCE983033 VSE983033:VSI983033 VII983033:VIM983033 UYM983033:UYQ983033 UOQ983033:UOU983033 UEU983033:UEY983033 TUY983033:TVC983033 TLC983033:TLG983033 TBG983033:TBK983033 SRK983033:SRO983033 SHO983033:SHS983033 RXS983033:RXW983033 RNW983033:ROA983033 REA983033:REE983033 QUE983033:QUI983033 QKI983033:QKM983033 QAM983033:QAQ983033 PQQ983033:PQU983033 PGU983033:PGY983033 OWY983033:OXC983033 ONC983033:ONG983033 ODG983033:ODK983033 NTK983033:NTO983033 NJO983033:NJS983033 MZS983033:MZW983033 MPW983033:MQA983033 MGA983033:MGE983033 LWE983033:LWI983033 LMI983033:LMM983033 LCM983033:LCQ983033 KSQ983033:KSU983033 KIU983033:KIY983033 JYY983033:JZC983033 JPC983033:JPG983033 JFG983033:JFK983033 IVK983033:IVO983033 ILO983033:ILS983033 IBS983033:IBW983033 HRW983033:HSA983033 HIA983033:HIE983033 GYE983033:GYI983033 GOI983033:GOM983033 GEM983033:GEQ983033 FUQ983033:FUU983033 FKU983033:FKY983033 FAY983033:FBC983033 ERC983033:ERG983033 EHG983033:EHK983033 DXK983033:DXO983033 DNO983033:DNS983033 DDS983033:DDW983033 CTW983033:CUA983033 CKA983033:CKE983033 CAE983033:CAI983033 BQI983033:BQM983033 BGM983033:BGQ983033 AWQ983033:AWU983033 AMU983033:AMY983033 ACY983033:ADC983033 TC983033:TG983033 JG983033:JK983033 K983033:O983033 WVS917497:WVW917497 WLW917497:WMA917497 WCA917497:WCE917497 VSE917497:VSI917497 VII917497:VIM917497 UYM917497:UYQ917497 UOQ917497:UOU917497 UEU917497:UEY917497 TUY917497:TVC917497 TLC917497:TLG917497 TBG917497:TBK917497 SRK917497:SRO917497 SHO917497:SHS917497 RXS917497:RXW917497 RNW917497:ROA917497 REA917497:REE917497 QUE917497:QUI917497 QKI917497:QKM917497 QAM917497:QAQ917497 PQQ917497:PQU917497 PGU917497:PGY917497 OWY917497:OXC917497 ONC917497:ONG917497 ODG917497:ODK917497 NTK917497:NTO917497 NJO917497:NJS917497 MZS917497:MZW917497 MPW917497:MQA917497 MGA917497:MGE917497 LWE917497:LWI917497 LMI917497:LMM917497 LCM917497:LCQ917497 KSQ917497:KSU917497 KIU917497:KIY917497 JYY917497:JZC917497 JPC917497:JPG917497 JFG917497:JFK917497 IVK917497:IVO917497 ILO917497:ILS917497 IBS917497:IBW917497 HRW917497:HSA917497 HIA917497:HIE917497 GYE917497:GYI917497 GOI917497:GOM917497 GEM917497:GEQ917497 FUQ917497:FUU917497 FKU917497:FKY917497 FAY917497:FBC917497 ERC917497:ERG917497 EHG917497:EHK917497 DXK917497:DXO917497 DNO917497:DNS917497 DDS917497:DDW917497 CTW917497:CUA917497 CKA917497:CKE917497 CAE917497:CAI917497 BQI917497:BQM917497 BGM917497:BGQ917497 AWQ917497:AWU917497 AMU917497:AMY917497 ACY917497:ADC917497 TC917497:TG917497 JG917497:JK917497 K917497:O917497 WVS851961:WVW851961 WLW851961:WMA851961 WCA851961:WCE851961 VSE851961:VSI851961 VII851961:VIM851961 UYM851961:UYQ851961 UOQ851961:UOU851961 UEU851961:UEY851961 TUY851961:TVC851961 TLC851961:TLG851961 TBG851961:TBK851961 SRK851961:SRO851961 SHO851961:SHS851961 RXS851961:RXW851961 RNW851961:ROA851961 REA851961:REE851961 QUE851961:QUI851961 QKI851961:QKM851961 QAM851961:QAQ851961 PQQ851961:PQU851961 PGU851961:PGY851961 OWY851961:OXC851961 ONC851961:ONG851961 ODG851961:ODK851961 NTK851961:NTO851961 NJO851961:NJS851961 MZS851961:MZW851961 MPW851961:MQA851961 MGA851961:MGE851961 LWE851961:LWI851961 LMI851961:LMM851961 LCM851961:LCQ851961 KSQ851961:KSU851961 KIU851961:KIY851961 JYY851961:JZC851961 JPC851961:JPG851961 JFG851961:JFK851961 IVK851961:IVO851961 ILO851961:ILS851961 IBS851961:IBW851961 HRW851961:HSA851961 HIA851961:HIE851961 GYE851961:GYI851961 GOI851961:GOM851961 GEM851961:GEQ851961 FUQ851961:FUU851961 FKU851961:FKY851961 FAY851961:FBC851961 ERC851961:ERG851961 EHG851961:EHK851961 DXK851961:DXO851961 DNO851961:DNS851961 DDS851961:DDW851961 CTW851961:CUA851961 CKA851961:CKE851961 CAE851961:CAI851961 BQI851961:BQM851961 BGM851961:BGQ851961 AWQ851961:AWU851961 AMU851961:AMY851961 ACY851961:ADC851961 TC851961:TG851961 JG851961:JK851961 K851961:O851961 WVS786425:WVW786425 WLW786425:WMA786425 WCA786425:WCE786425 VSE786425:VSI786425 VII786425:VIM786425 UYM786425:UYQ786425 UOQ786425:UOU786425 UEU786425:UEY786425 TUY786425:TVC786425 TLC786425:TLG786425 TBG786425:TBK786425 SRK786425:SRO786425 SHO786425:SHS786425 RXS786425:RXW786425 RNW786425:ROA786425 REA786425:REE786425 QUE786425:QUI786425 QKI786425:QKM786425 QAM786425:QAQ786425 PQQ786425:PQU786425 PGU786425:PGY786425 OWY786425:OXC786425 ONC786425:ONG786425 ODG786425:ODK786425 NTK786425:NTO786425 NJO786425:NJS786425 MZS786425:MZW786425 MPW786425:MQA786425 MGA786425:MGE786425 LWE786425:LWI786425 LMI786425:LMM786425 LCM786425:LCQ786425 KSQ786425:KSU786425 KIU786425:KIY786425 JYY786425:JZC786425 JPC786425:JPG786425 JFG786425:JFK786425 IVK786425:IVO786425 ILO786425:ILS786425 IBS786425:IBW786425 HRW786425:HSA786425 HIA786425:HIE786425 GYE786425:GYI786425 GOI786425:GOM786425 GEM786425:GEQ786425 FUQ786425:FUU786425 FKU786425:FKY786425 FAY786425:FBC786425 ERC786425:ERG786425 EHG786425:EHK786425 DXK786425:DXO786425 DNO786425:DNS786425 DDS786425:DDW786425 CTW786425:CUA786425 CKA786425:CKE786425 CAE786425:CAI786425 BQI786425:BQM786425 BGM786425:BGQ786425 AWQ786425:AWU786425 AMU786425:AMY786425 ACY786425:ADC786425 TC786425:TG786425 JG786425:JK786425 K786425:O786425 WVS720889:WVW720889 WLW720889:WMA720889 WCA720889:WCE720889 VSE720889:VSI720889 VII720889:VIM720889 UYM720889:UYQ720889 UOQ720889:UOU720889 UEU720889:UEY720889 TUY720889:TVC720889 TLC720889:TLG720889 TBG720889:TBK720889 SRK720889:SRO720889 SHO720889:SHS720889 RXS720889:RXW720889 RNW720889:ROA720889 REA720889:REE720889 QUE720889:QUI720889 QKI720889:QKM720889 QAM720889:QAQ720889 PQQ720889:PQU720889 PGU720889:PGY720889 OWY720889:OXC720889 ONC720889:ONG720889 ODG720889:ODK720889 NTK720889:NTO720889 NJO720889:NJS720889 MZS720889:MZW720889 MPW720889:MQA720889 MGA720889:MGE720889 LWE720889:LWI720889 LMI720889:LMM720889 LCM720889:LCQ720889 KSQ720889:KSU720889 KIU720889:KIY720889 JYY720889:JZC720889 JPC720889:JPG720889 JFG720889:JFK720889 IVK720889:IVO720889 ILO720889:ILS720889 IBS720889:IBW720889 HRW720889:HSA720889 HIA720889:HIE720889 GYE720889:GYI720889 GOI720889:GOM720889 GEM720889:GEQ720889 FUQ720889:FUU720889 FKU720889:FKY720889 FAY720889:FBC720889 ERC720889:ERG720889 EHG720889:EHK720889 DXK720889:DXO720889 DNO720889:DNS720889 DDS720889:DDW720889 CTW720889:CUA720889 CKA720889:CKE720889 CAE720889:CAI720889 BQI720889:BQM720889 BGM720889:BGQ720889 AWQ720889:AWU720889 AMU720889:AMY720889 ACY720889:ADC720889 TC720889:TG720889 JG720889:JK720889 K720889:O720889 WVS655353:WVW655353 WLW655353:WMA655353 WCA655353:WCE655353 VSE655353:VSI655353 VII655353:VIM655353 UYM655353:UYQ655353 UOQ655353:UOU655353 UEU655353:UEY655353 TUY655353:TVC655353 TLC655353:TLG655353 TBG655353:TBK655353 SRK655353:SRO655353 SHO655353:SHS655353 RXS655353:RXW655353 RNW655353:ROA655353 REA655353:REE655353 QUE655353:QUI655353 QKI655353:QKM655353 QAM655353:QAQ655353 PQQ655353:PQU655353 PGU655353:PGY655353 OWY655353:OXC655353 ONC655353:ONG655353 ODG655353:ODK655353 NTK655353:NTO655353 NJO655353:NJS655353 MZS655353:MZW655353 MPW655353:MQA655353 MGA655353:MGE655353 LWE655353:LWI655353 LMI655353:LMM655353 LCM655353:LCQ655353 KSQ655353:KSU655353 KIU655353:KIY655353 JYY655353:JZC655353 JPC655353:JPG655353 JFG655353:JFK655353 IVK655353:IVO655353 ILO655353:ILS655353 IBS655353:IBW655353 HRW655353:HSA655353 HIA655353:HIE655353 GYE655353:GYI655353 GOI655353:GOM655353 GEM655353:GEQ655353 FUQ655353:FUU655353 FKU655353:FKY655353 FAY655353:FBC655353 ERC655353:ERG655353 EHG655353:EHK655353 DXK655353:DXO655353 DNO655353:DNS655353 DDS655353:DDW655353 CTW655353:CUA655353 CKA655353:CKE655353 CAE655353:CAI655353 BQI655353:BQM655353 BGM655353:BGQ655353 AWQ655353:AWU655353 AMU655353:AMY655353 ACY655353:ADC655353 TC655353:TG655353 JG655353:JK655353 K655353:O655353 WVS589817:WVW589817 WLW589817:WMA589817 WCA589817:WCE589817 VSE589817:VSI589817 VII589817:VIM589817 UYM589817:UYQ589817 UOQ589817:UOU589817 UEU589817:UEY589817 TUY589817:TVC589817 TLC589817:TLG589817 TBG589817:TBK589817 SRK589817:SRO589817 SHO589817:SHS589817 RXS589817:RXW589817 RNW589817:ROA589817 REA589817:REE589817 QUE589817:QUI589817 QKI589817:QKM589817 QAM589817:QAQ589817 PQQ589817:PQU589817 PGU589817:PGY589817 OWY589817:OXC589817 ONC589817:ONG589817 ODG589817:ODK589817 NTK589817:NTO589817 NJO589817:NJS589817 MZS589817:MZW589817 MPW589817:MQA589817 MGA589817:MGE589817 LWE589817:LWI589817 LMI589817:LMM589817 LCM589817:LCQ589817 KSQ589817:KSU589817 KIU589817:KIY589817 JYY589817:JZC589817 JPC589817:JPG589817 JFG589817:JFK589817 IVK589817:IVO589817 ILO589817:ILS589817 IBS589817:IBW589817 HRW589817:HSA589817 HIA589817:HIE589817 GYE589817:GYI589817 GOI589817:GOM589817 GEM589817:GEQ589817 FUQ589817:FUU589817 FKU589817:FKY589817 FAY589817:FBC589817 ERC589817:ERG589817 EHG589817:EHK589817 DXK589817:DXO589817 DNO589817:DNS589817 DDS589817:DDW589817 CTW589817:CUA589817 CKA589817:CKE589817 CAE589817:CAI589817 BQI589817:BQM589817 BGM589817:BGQ589817 AWQ589817:AWU589817 AMU589817:AMY589817 ACY589817:ADC589817 TC589817:TG589817 JG589817:JK589817 K589817:O589817 WVS524281:WVW524281 WLW524281:WMA524281 WCA524281:WCE524281 VSE524281:VSI524281 VII524281:VIM524281 UYM524281:UYQ524281 UOQ524281:UOU524281 UEU524281:UEY524281 TUY524281:TVC524281 TLC524281:TLG524281 TBG524281:TBK524281 SRK524281:SRO524281 SHO524281:SHS524281 RXS524281:RXW524281 RNW524281:ROA524281 REA524281:REE524281 QUE524281:QUI524281 QKI524281:QKM524281 QAM524281:QAQ524281 PQQ524281:PQU524281 PGU524281:PGY524281 OWY524281:OXC524281 ONC524281:ONG524281 ODG524281:ODK524281 NTK524281:NTO524281 NJO524281:NJS524281 MZS524281:MZW524281 MPW524281:MQA524281 MGA524281:MGE524281 LWE524281:LWI524281 LMI524281:LMM524281 LCM524281:LCQ524281 KSQ524281:KSU524281 KIU524281:KIY524281 JYY524281:JZC524281 JPC524281:JPG524281 JFG524281:JFK524281 IVK524281:IVO524281 ILO524281:ILS524281 IBS524281:IBW524281 HRW524281:HSA524281 HIA524281:HIE524281 GYE524281:GYI524281 GOI524281:GOM524281 GEM524281:GEQ524281 FUQ524281:FUU524281 FKU524281:FKY524281 FAY524281:FBC524281 ERC524281:ERG524281 EHG524281:EHK524281 DXK524281:DXO524281 DNO524281:DNS524281 DDS524281:DDW524281 CTW524281:CUA524281 CKA524281:CKE524281 CAE524281:CAI524281 BQI524281:BQM524281 BGM524281:BGQ524281 AWQ524281:AWU524281 AMU524281:AMY524281 ACY524281:ADC524281 TC524281:TG524281 JG524281:JK524281 K524281:O524281 WVS458745:WVW458745 WLW458745:WMA458745 WCA458745:WCE458745 VSE458745:VSI458745 VII458745:VIM458745 UYM458745:UYQ458745 UOQ458745:UOU458745 UEU458745:UEY458745 TUY458745:TVC458745 TLC458745:TLG458745 TBG458745:TBK458745 SRK458745:SRO458745 SHO458745:SHS458745 RXS458745:RXW458745 RNW458745:ROA458745 REA458745:REE458745 QUE458745:QUI458745 QKI458745:QKM458745 QAM458745:QAQ458745 PQQ458745:PQU458745 PGU458745:PGY458745 OWY458745:OXC458745 ONC458745:ONG458745 ODG458745:ODK458745 NTK458745:NTO458745 NJO458745:NJS458745 MZS458745:MZW458745 MPW458745:MQA458745 MGA458745:MGE458745 LWE458745:LWI458745 LMI458745:LMM458745 LCM458745:LCQ458745 KSQ458745:KSU458745 KIU458745:KIY458745 JYY458745:JZC458745 JPC458745:JPG458745 JFG458745:JFK458745 IVK458745:IVO458745 ILO458745:ILS458745 IBS458745:IBW458745 HRW458745:HSA458745 HIA458745:HIE458745 GYE458745:GYI458745 GOI458745:GOM458745 GEM458745:GEQ458745 FUQ458745:FUU458745 FKU458745:FKY458745 FAY458745:FBC458745 ERC458745:ERG458745 EHG458745:EHK458745 DXK458745:DXO458745 DNO458745:DNS458745 DDS458745:DDW458745 CTW458745:CUA458745 CKA458745:CKE458745 CAE458745:CAI458745 BQI458745:BQM458745 BGM458745:BGQ458745 AWQ458745:AWU458745 AMU458745:AMY458745 ACY458745:ADC458745 TC458745:TG458745 JG458745:JK458745 K458745:O458745 WVS393209:WVW393209 WLW393209:WMA393209 WCA393209:WCE393209 VSE393209:VSI393209 VII393209:VIM393209 UYM393209:UYQ393209 UOQ393209:UOU393209 UEU393209:UEY393209 TUY393209:TVC393209 TLC393209:TLG393209 TBG393209:TBK393209 SRK393209:SRO393209 SHO393209:SHS393209 RXS393209:RXW393209 RNW393209:ROA393209 REA393209:REE393209 QUE393209:QUI393209 QKI393209:QKM393209 QAM393209:QAQ393209 PQQ393209:PQU393209 PGU393209:PGY393209 OWY393209:OXC393209 ONC393209:ONG393209 ODG393209:ODK393209 NTK393209:NTO393209 NJO393209:NJS393209 MZS393209:MZW393209 MPW393209:MQA393209 MGA393209:MGE393209 LWE393209:LWI393209 LMI393209:LMM393209 LCM393209:LCQ393209 KSQ393209:KSU393209 KIU393209:KIY393209 JYY393209:JZC393209 JPC393209:JPG393209 JFG393209:JFK393209 IVK393209:IVO393209 ILO393209:ILS393209 IBS393209:IBW393209 HRW393209:HSA393209 HIA393209:HIE393209 GYE393209:GYI393209 GOI393209:GOM393209 GEM393209:GEQ393209 FUQ393209:FUU393209 FKU393209:FKY393209 FAY393209:FBC393209 ERC393209:ERG393209 EHG393209:EHK393209 DXK393209:DXO393209 DNO393209:DNS393209 DDS393209:DDW393209 CTW393209:CUA393209 CKA393209:CKE393209 CAE393209:CAI393209 BQI393209:BQM393209 BGM393209:BGQ393209 AWQ393209:AWU393209 AMU393209:AMY393209 ACY393209:ADC393209 TC393209:TG393209 JG393209:JK393209 K393209:O393209 WVS327673:WVW327673 WLW327673:WMA327673 WCA327673:WCE327673 VSE327673:VSI327673 VII327673:VIM327673 UYM327673:UYQ327673 UOQ327673:UOU327673 UEU327673:UEY327673 TUY327673:TVC327673 TLC327673:TLG327673 TBG327673:TBK327673 SRK327673:SRO327673 SHO327673:SHS327673 RXS327673:RXW327673 RNW327673:ROA327673 REA327673:REE327673 QUE327673:QUI327673 QKI327673:QKM327673 QAM327673:QAQ327673 PQQ327673:PQU327673 PGU327673:PGY327673 OWY327673:OXC327673 ONC327673:ONG327673 ODG327673:ODK327673 NTK327673:NTO327673 NJO327673:NJS327673 MZS327673:MZW327673 MPW327673:MQA327673 MGA327673:MGE327673 LWE327673:LWI327673 LMI327673:LMM327673 LCM327673:LCQ327673 KSQ327673:KSU327673 KIU327673:KIY327673 JYY327673:JZC327673 JPC327673:JPG327673 JFG327673:JFK327673 IVK327673:IVO327673 ILO327673:ILS327673 IBS327673:IBW327673 HRW327673:HSA327673 HIA327673:HIE327673 GYE327673:GYI327673 GOI327673:GOM327673 GEM327673:GEQ327673 FUQ327673:FUU327673 FKU327673:FKY327673 FAY327673:FBC327673 ERC327673:ERG327673 EHG327673:EHK327673 DXK327673:DXO327673 DNO327673:DNS327673 DDS327673:DDW327673 CTW327673:CUA327673 CKA327673:CKE327673 CAE327673:CAI327673 BQI327673:BQM327673 BGM327673:BGQ327673 AWQ327673:AWU327673 AMU327673:AMY327673 ACY327673:ADC327673 TC327673:TG327673 JG327673:JK327673 K327673:O327673 WVS262137:WVW262137 WLW262137:WMA262137 WCA262137:WCE262137 VSE262137:VSI262137 VII262137:VIM262137 UYM262137:UYQ262137 UOQ262137:UOU262137 UEU262137:UEY262137 TUY262137:TVC262137 TLC262137:TLG262137 TBG262137:TBK262137 SRK262137:SRO262137 SHO262137:SHS262137 RXS262137:RXW262137 RNW262137:ROA262137 REA262137:REE262137 QUE262137:QUI262137 QKI262137:QKM262137 QAM262137:QAQ262137 PQQ262137:PQU262137 PGU262137:PGY262137 OWY262137:OXC262137 ONC262137:ONG262137 ODG262137:ODK262137 NTK262137:NTO262137 NJO262137:NJS262137 MZS262137:MZW262137 MPW262137:MQA262137 MGA262137:MGE262137 LWE262137:LWI262137 LMI262137:LMM262137 LCM262137:LCQ262137 KSQ262137:KSU262137 KIU262137:KIY262137 JYY262137:JZC262137 JPC262137:JPG262137 JFG262137:JFK262137 IVK262137:IVO262137 ILO262137:ILS262137 IBS262137:IBW262137 HRW262137:HSA262137 HIA262137:HIE262137 GYE262137:GYI262137 GOI262137:GOM262137 GEM262137:GEQ262137 FUQ262137:FUU262137 FKU262137:FKY262137 FAY262137:FBC262137 ERC262137:ERG262137 EHG262137:EHK262137 DXK262137:DXO262137 DNO262137:DNS262137 DDS262137:DDW262137 CTW262137:CUA262137 CKA262137:CKE262137 CAE262137:CAI262137 BQI262137:BQM262137 BGM262137:BGQ262137 AWQ262137:AWU262137 AMU262137:AMY262137 ACY262137:ADC262137 TC262137:TG262137 JG262137:JK262137 K262137:O262137 WVS196601:WVW196601 WLW196601:WMA196601 WCA196601:WCE196601 VSE196601:VSI196601 VII196601:VIM196601 UYM196601:UYQ196601 UOQ196601:UOU196601 UEU196601:UEY196601 TUY196601:TVC196601 TLC196601:TLG196601 TBG196601:TBK196601 SRK196601:SRO196601 SHO196601:SHS196601 RXS196601:RXW196601 RNW196601:ROA196601 REA196601:REE196601 QUE196601:QUI196601 QKI196601:QKM196601 QAM196601:QAQ196601 PQQ196601:PQU196601 PGU196601:PGY196601 OWY196601:OXC196601 ONC196601:ONG196601 ODG196601:ODK196601 NTK196601:NTO196601 NJO196601:NJS196601 MZS196601:MZW196601 MPW196601:MQA196601 MGA196601:MGE196601 LWE196601:LWI196601 LMI196601:LMM196601 LCM196601:LCQ196601 KSQ196601:KSU196601 KIU196601:KIY196601 JYY196601:JZC196601 JPC196601:JPG196601 JFG196601:JFK196601 IVK196601:IVO196601 ILO196601:ILS196601 IBS196601:IBW196601 HRW196601:HSA196601 HIA196601:HIE196601 GYE196601:GYI196601 GOI196601:GOM196601 GEM196601:GEQ196601 FUQ196601:FUU196601 FKU196601:FKY196601 FAY196601:FBC196601 ERC196601:ERG196601 EHG196601:EHK196601 DXK196601:DXO196601 DNO196601:DNS196601 DDS196601:DDW196601 CTW196601:CUA196601 CKA196601:CKE196601 CAE196601:CAI196601 BQI196601:BQM196601 BGM196601:BGQ196601 AWQ196601:AWU196601 AMU196601:AMY196601 ACY196601:ADC196601 TC196601:TG196601 JG196601:JK196601 K196601:O196601 WVS131065:WVW131065 WLW131065:WMA131065 WCA131065:WCE131065 VSE131065:VSI131065 VII131065:VIM131065 UYM131065:UYQ131065 UOQ131065:UOU131065 UEU131065:UEY131065 TUY131065:TVC131065 TLC131065:TLG131065 TBG131065:TBK131065 SRK131065:SRO131065 SHO131065:SHS131065 RXS131065:RXW131065 RNW131065:ROA131065 REA131065:REE131065 QUE131065:QUI131065 QKI131065:QKM131065 QAM131065:QAQ131065 PQQ131065:PQU131065 PGU131065:PGY131065 OWY131065:OXC131065 ONC131065:ONG131065 ODG131065:ODK131065 NTK131065:NTO131065 NJO131065:NJS131065 MZS131065:MZW131065 MPW131065:MQA131065 MGA131065:MGE131065 LWE131065:LWI131065 LMI131065:LMM131065 LCM131065:LCQ131065 KSQ131065:KSU131065 KIU131065:KIY131065 JYY131065:JZC131065 JPC131065:JPG131065 JFG131065:JFK131065 IVK131065:IVO131065 ILO131065:ILS131065 IBS131065:IBW131065 HRW131065:HSA131065 HIA131065:HIE131065 GYE131065:GYI131065 GOI131065:GOM131065 GEM131065:GEQ131065 FUQ131065:FUU131065 FKU131065:FKY131065 FAY131065:FBC131065 ERC131065:ERG131065 EHG131065:EHK131065 DXK131065:DXO131065 DNO131065:DNS131065 DDS131065:DDW131065 CTW131065:CUA131065 CKA131065:CKE131065 CAE131065:CAI131065 BQI131065:BQM131065 BGM131065:BGQ131065 AWQ131065:AWU131065 AMU131065:AMY131065 ACY131065:ADC131065 TC131065:TG131065 JG131065:JK131065 K131065:O131065 WVS65529:WVW65529 WLW65529:WMA65529 WCA65529:WCE65529 VSE65529:VSI65529 VII65529:VIM65529 UYM65529:UYQ65529 UOQ65529:UOU65529 UEU65529:UEY65529 TUY65529:TVC65529 TLC65529:TLG65529 TBG65529:TBK65529 SRK65529:SRO65529 SHO65529:SHS65529 RXS65529:RXW65529 RNW65529:ROA65529 REA65529:REE65529 QUE65529:QUI65529 QKI65529:QKM65529 QAM65529:QAQ65529 PQQ65529:PQU65529 PGU65529:PGY65529 OWY65529:OXC65529 ONC65529:ONG65529 ODG65529:ODK65529 NTK65529:NTO65529 NJO65529:NJS65529 MZS65529:MZW65529 MPW65529:MQA65529 MGA65529:MGE65529 LWE65529:LWI65529 LMI65529:LMM65529 LCM65529:LCQ65529 KSQ65529:KSU65529 KIU65529:KIY65529 JYY65529:JZC65529 JPC65529:JPG65529 JFG65529:JFK65529 IVK65529:IVO65529 ILO65529:ILS65529 IBS65529:IBW65529 HRW65529:HSA65529 HIA65529:HIE65529 GYE65529:GYI65529 GOI65529:GOM65529 GEM65529:GEQ65529 FUQ65529:FUU65529 FKU65529:FKY65529 FAY65529:FBC65529 ERC65529:ERG65529 EHG65529:EHK65529 DXK65529:DXO65529 DNO65529:DNS65529 DDS65529:DDW65529 CTW65529:CUA65529 CKA65529:CKE65529 CAE65529:CAI65529 BQI65529:BQM65529 BGM65529:BGQ65529 AWQ65529:AWU65529 AMU65529:AMY65529 ACY65529:ADC65529 TC65529:TG65529 JG65529:JK65529 K65529:O65529 WVS10:WVW10 WLW10:WMA10 WCA10:WCE10 VSE10:VSI10 VII10:VIM10 UYM10:UYQ10 UOQ10:UOU10 UEU10:UEY10 TUY10:TVC10 TLC10:TLG10 TBG10:TBK10 SRK10:SRO10 SHO10:SHS10 RXS10:RXW10 RNW10:ROA10 REA10:REE10 QUE10:QUI10 QKI10:QKM10 QAM10:QAQ10 PQQ10:PQU10 PGU10:PGY10 OWY10:OXC10 ONC10:ONG10 ODG10:ODK10 NTK10:NTO10 NJO10:NJS10 MZS10:MZW10 MPW10:MQA10 MGA10:MGE10 LWE10:LWI10 LMI10:LMM10 LCM10:LCQ10 KSQ10:KSU10 KIU10:KIY10 JYY10:JZC10 JPC10:JPG10 JFG10:JFK10 IVK10:IVO10 ILO10:ILS10 IBS10:IBW10 HRW10:HSA10 HIA10:HIE10 GYE10:GYI10 GOI10:GOM10 GEM10:GEQ10 FUQ10:FUU10 FKU10:FKY10 FAY10:FBC10 ERC10:ERG10 EHG10:EHK10 DXK10:DXO10 DNO10:DNS10 DDS10:DDW10 CTW10:CUA10 CKA10:CKE10 CAE10:CAI10 BQI10:BQM10 BGM10:BGQ10 AWQ10:AWU10 AMU10:AMY10 ACY10:ADC10 TC10:TG10 JG10:JK10">
      <formula1>$B$183:$B$185</formula1>
    </dataValidation>
    <dataValidation type="list" allowBlank="1" showInputMessage="1" showErrorMessage="1" sqref="P10:Q10 WVX983033:WVY983033 WMB983033:WMC983033 WCF983033:WCG983033 VSJ983033:VSK983033 VIN983033:VIO983033 UYR983033:UYS983033 UOV983033:UOW983033 UEZ983033:UFA983033 TVD983033:TVE983033 TLH983033:TLI983033 TBL983033:TBM983033 SRP983033:SRQ983033 SHT983033:SHU983033 RXX983033:RXY983033 ROB983033:ROC983033 REF983033:REG983033 QUJ983033:QUK983033 QKN983033:QKO983033 QAR983033:QAS983033 PQV983033:PQW983033 PGZ983033:PHA983033 OXD983033:OXE983033 ONH983033:ONI983033 ODL983033:ODM983033 NTP983033:NTQ983033 NJT983033:NJU983033 MZX983033:MZY983033 MQB983033:MQC983033 MGF983033:MGG983033 LWJ983033:LWK983033 LMN983033:LMO983033 LCR983033:LCS983033 KSV983033:KSW983033 KIZ983033:KJA983033 JZD983033:JZE983033 JPH983033:JPI983033 JFL983033:JFM983033 IVP983033:IVQ983033 ILT983033:ILU983033 IBX983033:IBY983033 HSB983033:HSC983033 HIF983033:HIG983033 GYJ983033:GYK983033 GON983033:GOO983033 GER983033:GES983033 FUV983033:FUW983033 FKZ983033:FLA983033 FBD983033:FBE983033 ERH983033:ERI983033 EHL983033:EHM983033 DXP983033:DXQ983033 DNT983033:DNU983033 DDX983033:DDY983033 CUB983033:CUC983033 CKF983033:CKG983033 CAJ983033:CAK983033 BQN983033:BQO983033 BGR983033:BGS983033 AWV983033:AWW983033 AMZ983033:ANA983033 ADD983033:ADE983033 TH983033:TI983033 JL983033:JM983033 P983033:Q983033 WVX917497:WVY917497 WMB917497:WMC917497 WCF917497:WCG917497 VSJ917497:VSK917497 VIN917497:VIO917497 UYR917497:UYS917497 UOV917497:UOW917497 UEZ917497:UFA917497 TVD917497:TVE917497 TLH917497:TLI917497 TBL917497:TBM917497 SRP917497:SRQ917497 SHT917497:SHU917497 RXX917497:RXY917497 ROB917497:ROC917497 REF917497:REG917497 QUJ917497:QUK917497 QKN917497:QKO917497 QAR917497:QAS917497 PQV917497:PQW917497 PGZ917497:PHA917497 OXD917497:OXE917497 ONH917497:ONI917497 ODL917497:ODM917497 NTP917497:NTQ917497 NJT917497:NJU917497 MZX917497:MZY917497 MQB917497:MQC917497 MGF917497:MGG917497 LWJ917497:LWK917497 LMN917497:LMO917497 LCR917497:LCS917497 KSV917497:KSW917497 KIZ917497:KJA917497 JZD917497:JZE917497 JPH917497:JPI917497 JFL917497:JFM917497 IVP917497:IVQ917497 ILT917497:ILU917497 IBX917497:IBY917497 HSB917497:HSC917497 HIF917497:HIG917497 GYJ917497:GYK917497 GON917497:GOO917497 GER917497:GES917497 FUV917497:FUW917497 FKZ917497:FLA917497 FBD917497:FBE917497 ERH917497:ERI917497 EHL917497:EHM917497 DXP917497:DXQ917497 DNT917497:DNU917497 DDX917497:DDY917497 CUB917497:CUC917497 CKF917497:CKG917497 CAJ917497:CAK917497 BQN917497:BQO917497 BGR917497:BGS917497 AWV917497:AWW917497 AMZ917497:ANA917497 ADD917497:ADE917497 TH917497:TI917497 JL917497:JM917497 P917497:Q917497 WVX851961:WVY851961 WMB851961:WMC851961 WCF851961:WCG851961 VSJ851961:VSK851961 VIN851961:VIO851961 UYR851961:UYS851961 UOV851961:UOW851961 UEZ851961:UFA851961 TVD851961:TVE851961 TLH851961:TLI851961 TBL851961:TBM851961 SRP851961:SRQ851961 SHT851961:SHU851961 RXX851961:RXY851961 ROB851961:ROC851961 REF851961:REG851961 QUJ851961:QUK851961 QKN851961:QKO851961 QAR851961:QAS851961 PQV851961:PQW851961 PGZ851961:PHA851961 OXD851961:OXE851961 ONH851961:ONI851961 ODL851961:ODM851961 NTP851961:NTQ851961 NJT851961:NJU851961 MZX851961:MZY851961 MQB851961:MQC851961 MGF851961:MGG851961 LWJ851961:LWK851961 LMN851961:LMO851961 LCR851961:LCS851961 KSV851961:KSW851961 KIZ851961:KJA851961 JZD851961:JZE851961 JPH851961:JPI851961 JFL851961:JFM851961 IVP851961:IVQ851961 ILT851961:ILU851961 IBX851961:IBY851961 HSB851961:HSC851961 HIF851961:HIG851961 GYJ851961:GYK851961 GON851961:GOO851961 GER851961:GES851961 FUV851961:FUW851961 FKZ851961:FLA851961 FBD851961:FBE851961 ERH851961:ERI851961 EHL851961:EHM851961 DXP851961:DXQ851961 DNT851961:DNU851961 DDX851961:DDY851961 CUB851961:CUC851961 CKF851961:CKG851961 CAJ851961:CAK851961 BQN851961:BQO851961 BGR851961:BGS851961 AWV851961:AWW851961 AMZ851961:ANA851961 ADD851961:ADE851961 TH851961:TI851961 JL851961:JM851961 P851961:Q851961 WVX786425:WVY786425 WMB786425:WMC786425 WCF786425:WCG786425 VSJ786425:VSK786425 VIN786425:VIO786425 UYR786425:UYS786425 UOV786425:UOW786425 UEZ786425:UFA786425 TVD786425:TVE786425 TLH786425:TLI786425 TBL786425:TBM786425 SRP786425:SRQ786425 SHT786425:SHU786425 RXX786425:RXY786425 ROB786425:ROC786425 REF786425:REG786425 QUJ786425:QUK786425 QKN786425:QKO786425 QAR786425:QAS786425 PQV786425:PQW786425 PGZ786425:PHA786425 OXD786425:OXE786425 ONH786425:ONI786425 ODL786425:ODM786425 NTP786425:NTQ786425 NJT786425:NJU786425 MZX786425:MZY786425 MQB786425:MQC786425 MGF786425:MGG786425 LWJ786425:LWK786425 LMN786425:LMO786425 LCR786425:LCS786425 KSV786425:KSW786425 KIZ786425:KJA786425 JZD786425:JZE786425 JPH786425:JPI786425 JFL786425:JFM786425 IVP786425:IVQ786425 ILT786425:ILU786425 IBX786425:IBY786425 HSB786425:HSC786425 HIF786425:HIG786425 GYJ786425:GYK786425 GON786425:GOO786425 GER786425:GES786425 FUV786425:FUW786425 FKZ786425:FLA786425 FBD786425:FBE786425 ERH786425:ERI786425 EHL786425:EHM786425 DXP786425:DXQ786425 DNT786425:DNU786425 DDX786425:DDY786425 CUB786425:CUC786425 CKF786425:CKG786425 CAJ786425:CAK786425 BQN786425:BQO786425 BGR786425:BGS786425 AWV786425:AWW786425 AMZ786425:ANA786425 ADD786425:ADE786425 TH786425:TI786425 JL786425:JM786425 P786425:Q786425 WVX720889:WVY720889 WMB720889:WMC720889 WCF720889:WCG720889 VSJ720889:VSK720889 VIN720889:VIO720889 UYR720889:UYS720889 UOV720889:UOW720889 UEZ720889:UFA720889 TVD720889:TVE720889 TLH720889:TLI720889 TBL720889:TBM720889 SRP720889:SRQ720889 SHT720889:SHU720889 RXX720889:RXY720889 ROB720889:ROC720889 REF720889:REG720889 QUJ720889:QUK720889 QKN720889:QKO720889 QAR720889:QAS720889 PQV720889:PQW720889 PGZ720889:PHA720889 OXD720889:OXE720889 ONH720889:ONI720889 ODL720889:ODM720889 NTP720889:NTQ720889 NJT720889:NJU720889 MZX720889:MZY720889 MQB720889:MQC720889 MGF720889:MGG720889 LWJ720889:LWK720889 LMN720889:LMO720889 LCR720889:LCS720889 KSV720889:KSW720889 KIZ720889:KJA720889 JZD720889:JZE720889 JPH720889:JPI720889 JFL720889:JFM720889 IVP720889:IVQ720889 ILT720889:ILU720889 IBX720889:IBY720889 HSB720889:HSC720889 HIF720889:HIG720889 GYJ720889:GYK720889 GON720889:GOO720889 GER720889:GES720889 FUV720889:FUW720889 FKZ720889:FLA720889 FBD720889:FBE720889 ERH720889:ERI720889 EHL720889:EHM720889 DXP720889:DXQ720889 DNT720889:DNU720889 DDX720889:DDY720889 CUB720889:CUC720889 CKF720889:CKG720889 CAJ720889:CAK720889 BQN720889:BQO720889 BGR720889:BGS720889 AWV720889:AWW720889 AMZ720889:ANA720889 ADD720889:ADE720889 TH720889:TI720889 JL720889:JM720889 P720889:Q720889 WVX655353:WVY655353 WMB655353:WMC655353 WCF655353:WCG655353 VSJ655353:VSK655353 VIN655353:VIO655353 UYR655353:UYS655353 UOV655353:UOW655353 UEZ655353:UFA655353 TVD655353:TVE655353 TLH655353:TLI655353 TBL655353:TBM655353 SRP655353:SRQ655353 SHT655353:SHU655353 RXX655353:RXY655353 ROB655353:ROC655353 REF655353:REG655353 QUJ655353:QUK655353 QKN655353:QKO655353 QAR655353:QAS655353 PQV655353:PQW655353 PGZ655353:PHA655353 OXD655353:OXE655353 ONH655353:ONI655353 ODL655353:ODM655353 NTP655353:NTQ655353 NJT655353:NJU655353 MZX655353:MZY655353 MQB655353:MQC655353 MGF655353:MGG655353 LWJ655353:LWK655353 LMN655353:LMO655353 LCR655353:LCS655353 KSV655353:KSW655353 KIZ655353:KJA655353 JZD655353:JZE655353 JPH655353:JPI655353 JFL655353:JFM655353 IVP655353:IVQ655353 ILT655353:ILU655353 IBX655353:IBY655353 HSB655353:HSC655353 HIF655353:HIG655353 GYJ655353:GYK655353 GON655353:GOO655353 GER655353:GES655353 FUV655353:FUW655353 FKZ655353:FLA655353 FBD655353:FBE655353 ERH655353:ERI655353 EHL655353:EHM655353 DXP655353:DXQ655353 DNT655353:DNU655353 DDX655353:DDY655353 CUB655353:CUC655353 CKF655353:CKG655353 CAJ655353:CAK655353 BQN655353:BQO655353 BGR655353:BGS655353 AWV655353:AWW655353 AMZ655353:ANA655353 ADD655353:ADE655353 TH655353:TI655353 JL655353:JM655353 P655353:Q655353 WVX589817:WVY589817 WMB589817:WMC589817 WCF589817:WCG589817 VSJ589817:VSK589817 VIN589817:VIO589817 UYR589817:UYS589817 UOV589817:UOW589817 UEZ589817:UFA589817 TVD589817:TVE589817 TLH589817:TLI589817 TBL589817:TBM589817 SRP589817:SRQ589817 SHT589817:SHU589817 RXX589817:RXY589817 ROB589817:ROC589817 REF589817:REG589817 QUJ589817:QUK589817 QKN589817:QKO589817 QAR589817:QAS589817 PQV589817:PQW589817 PGZ589817:PHA589817 OXD589817:OXE589817 ONH589817:ONI589817 ODL589817:ODM589817 NTP589817:NTQ589817 NJT589817:NJU589817 MZX589817:MZY589817 MQB589817:MQC589817 MGF589817:MGG589817 LWJ589817:LWK589817 LMN589817:LMO589817 LCR589817:LCS589817 KSV589817:KSW589817 KIZ589817:KJA589817 JZD589817:JZE589817 JPH589817:JPI589817 JFL589817:JFM589817 IVP589817:IVQ589817 ILT589817:ILU589817 IBX589817:IBY589817 HSB589817:HSC589817 HIF589817:HIG589817 GYJ589817:GYK589817 GON589817:GOO589817 GER589817:GES589817 FUV589817:FUW589817 FKZ589817:FLA589817 FBD589817:FBE589817 ERH589817:ERI589817 EHL589817:EHM589817 DXP589817:DXQ589817 DNT589817:DNU589817 DDX589817:DDY589817 CUB589817:CUC589817 CKF589817:CKG589817 CAJ589817:CAK589817 BQN589817:BQO589817 BGR589817:BGS589817 AWV589817:AWW589817 AMZ589817:ANA589817 ADD589817:ADE589817 TH589817:TI589817 JL589817:JM589817 P589817:Q589817 WVX524281:WVY524281 WMB524281:WMC524281 WCF524281:WCG524281 VSJ524281:VSK524281 VIN524281:VIO524281 UYR524281:UYS524281 UOV524281:UOW524281 UEZ524281:UFA524281 TVD524281:TVE524281 TLH524281:TLI524281 TBL524281:TBM524281 SRP524281:SRQ524281 SHT524281:SHU524281 RXX524281:RXY524281 ROB524281:ROC524281 REF524281:REG524281 QUJ524281:QUK524281 QKN524281:QKO524281 QAR524281:QAS524281 PQV524281:PQW524281 PGZ524281:PHA524281 OXD524281:OXE524281 ONH524281:ONI524281 ODL524281:ODM524281 NTP524281:NTQ524281 NJT524281:NJU524281 MZX524281:MZY524281 MQB524281:MQC524281 MGF524281:MGG524281 LWJ524281:LWK524281 LMN524281:LMO524281 LCR524281:LCS524281 KSV524281:KSW524281 KIZ524281:KJA524281 JZD524281:JZE524281 JPH524281:JPI524281 JFL524281:JFM524281 IVP524281:IVQ524281 ILT524281:ILU524281 IBX524281:IBY524281 HSB524281:HSC524281 HIF524281:HIG524281 GYJ524281:GYK524281 GON524281:GOO524281 GER524281:GES524281 FUV524281:FUW524281 FKZ524281:FLA524281 FBD524281:FBE524281 ERH524281:ERI524281 EHL524281:EHM524281 DXP524281:DXQ524281 DNT524281:DNU524281 DDX524281:DDY524281 CUB524281:CUC524281 CKF524281:CKG524281 CAJ524281:CAK524281 BQN524281:BQO524281 BGR524281:BGS524281 AWV524281:AWW524281 AMZ524281:ANA524281 ADD524281:ADE524281 TH524281:TI524281 JL524281:JM524281 P524281:Q524281 WVX458745:WVY458745 WMB458745:WMC458745 WCF458745:WCG458745 VSJ458745:VSK458745 VIN458745:VIO458745 UYR458745:UYS458745 UOV458745:UOW458745 UEZ458745:UFA458745 TVD458745:TVE458745 TLH458745:TLI458745 TBL458745:TBM458745 SRP458745:SRQ458745 SHT458745:SHU458745 RXX458745:RXY458745 ROB458745:ROC458745 REF458745:REG458745 QUJ458745:QUK458745 QKN458745:QKO458745 QAR458745:QAS458745 PQV458745:PQW458745 PGZ458745:PHA458745 OXD458745:OXE458745 ONH458745:ONI458745 ODL458745:ODM458745 NTP458745:NTQ458745 NJT458745:NJU458745 MZX458745:MZY458745 MQB458745:MQC458745 MGF458745:MGG458745 LWJ458745:LWK458745 LMN458745:LMO458745 LCR458745:LCS458745 KSV458745:KSW458745 KIZ458745:KJA458745 JZD458745:JZE458745 JPH458745:JPI458745 JFL458745:JFM458745 IVP458745:IVQ458745 ILT458745:ILU458745 IBX458745:IBY458745 HSB458745:HSC458745 HIF458745:HIG458745 GYJ458745:GYK458745 GON458745:GOO458745 GER458745:GES458745 FUV458745:FUW458745 FKZ458745:FLA458745 FBD458745:FBE458745 ERH458745:ERI458745 EHL458745:EHM458745 DXP458745:DXQ458745 DNT458745:DNU458745 DDX458745:DDY458745 CUB458745:CUC458745 CKF458745:CKG458745 CAJ458745:CAK458745 BQN458745:BQO458745 BGR458745:BGS458745 AWV458745:AWW458745 AMZ458745:ANA458745 ADD458745:ADE458745 TH458745:TI458745 JL458745:JM458745 P458745:Q458745 WVX393209:WVY393209 WMB393209:WMC393209 WCF393209:WCG393209 VSJ393209:VSK393209 VIN393209:VIO393209 UYR393209:UYS393209 UOV393209:UOW393209 UEZ393209:UFA393209 TVD393209:TVE393209 TLH393209:TLI393209 TBL393209:TBM393209 SRP393209:SRQ393209 SHT393209:SHU393209 RXX393209:RXY393209 ROB393209:ROC393209 REF393209:REG393209 QUJ393209:QUK393209 QKN393209:QKO393209 QAR393209:QAS393209 PQV393209:PQW393209 PGZ393209:PHA393209 OXD393209:OXE393209 ONH393209:ONI393209 ODL393209:ODM393209 NTP393209:NTQ393209 NJT393209:NJU393209 MZX393209:MZY393209 MQB393209:MQC393209 MGF393209:MGG393209 LWJ393209:LWK393209 LMN393209:LMO393209 LCR393209:LCS393209 KSV393209:KSW393209 KIZ393209:KJA393209 JZD393209:JZE393209 JPH393209:JPI393209 JFL393209:JFM393209 IVP393209:IVQ393209 ILT393209:ILU393209 IBX393209:IBY393209 HSB393209:HSC393209 HIF393209:HIG393209 GYJ393209:GYK393209 GON393209:GOO393209 GER393209:GES393209 FUV393209:FUW393209 FKZ393209:FLA393209 FBD393209:FBE393209 ERH393209:ERI393209 EHL393209:EHM393209 DXP393209:DXQ393209 DNT393209:DNU393209 DDX393209:DDY393209 CUB393209:CUC393209 CKF393209:CKG393209 CAJ393209:CAK393209 BQN393209:BQO393209 BGR393209:BGS393209 AWV393209:AWW393209 AMZ393209:ANA393209 ADD393209:ADE393209 TH393209:TI393209 JL393209:JM393209 P393209:Q393209 WVX327673:WVY327673 WMB327673:WMC327673 WCF327673:WCG327673 VSJ327673:VSK327673 VIN327673:VIO327673 UYR327673:UYS327673 UOV327673:UOW327673 UEZ327673:UFA327673 TVD327673:TVE327673 TLH327673:TLI327673 TBL327673:TBM327673 SRP327673:SRQ327673 SHT327673:SHU327673 RXX327673:RXY327673 ROB327673:ROC327673 REF327673:REG327673 QUJ327673:QUK327673 QKN327673:QKO327673 QAR327673:QAS327673 PQV327673:PQW327673 PGZ327673:PHA327673 OXD327673:OXE327673 ONH327673:ONI327673 ODL327673:ODM327673 NTP327673:NTQ327673 NJT327673:NJU327673 MZX327673:MZY327673 MQB327673:MQC327673 MGF327673:MGG327673 LWJ327673:LWK327673 LMN327673:LMO327673 LCR327673:LCS327673 KSV327673:KSW327673 KIZ327673:KJA327673 JZD327673:JZE327673 JPH327673:JPI327673 JFL327673:JFM327673 IVP327673:IVQ327673 ILT327673:ILU327673 IBX327673:IBY327673 HSB327673:HSC327673 HIF327673:HIG327673 GYJ327673:GYK327673 GON327673:GOO327673 GER327673:GES327673 FUV327673:FUW327673 FKZ327673:FLA327673 FBD327673:FBE327673 ERH327673:ERI327673 EHL327673:EHM327673 DXP327673:DXQ327673 DNT327673:DNU327673 DDX327673:DDY327673 CUB327673:CUC327673 CKF327673:CKG327673 CAJ327673:CAK327673 BQN327673:BQO327673 BGR327673:BGS327673 AWV327673:AWW327673 AMZ327673:ANA327673 ADD327673:ADE327673 TH327673:TI327673 JL327673:JM327673 P327673:Q327673 WVX262137:WVY262137 WMB262137:WMC262137 WCF262137:WCG262137 VSJ262137:VSK262137 VIN262137:VIO262137 UYR262137:UYS262137 UOV262137:UOW262137 UEZ262137:UFA262137 TVD262137:TVE262137 TLH262137:TLI262137 TBL262137:TBM262137 SRP262137:SRQ262137 SHT262137:SHU262137 RXX262137:RXY262137 ROB262137:ROC262137 REF262137:REG262137 QUJ262137:QUK262137 QKN262137:QKO262137 QAR262137:QAS262137 PQV262137:PQW262137 PGZ262137:PHA262137 OXD262137:OXE262137 ONH262137:ONI262137 ODL262137:ODM262137 NTP262137:NTQ262137 NJT262137:NJU262137 MZX262137:MZY262137 MQB262137:MQC262137 MGF262137:MGG262137 LWJ262137:LWK262137 LMN262137:LMO262137 LCR262137:LCS262137 KSV262137:KSW262137 KIZ262137:KJA262137 JZD262137:JZE262137 JPH262137:JPI262137 JFL262137:JFM262137 IVP262137:IVQ262137 ILT262137:ILU262137 IBX262137:IBY262137 HSB262137:HSC262137 HIF262137:HIG262137 GYJ262137:GYK262137 GON262137:GOO262137 GER262137:GES262137 FUV262137:FUW262137 FKZ262137:FLA262137 FBD262137:FBE262137 ERH262137:ERI262137 EHL262137:EHM262137 DXP262137:DXQ262137 DNT262137:DNU262137 DDX262137:DDY262137 CUB262137:CUC262137 CKF262137:CKG262137 CAJ262137:CAK262137 BQN262137:BQO262137 BGR262137:BGS262137 AWV262137:AWW262137 AMZ262137:ANA262137 ADD262137:ADE262137 TH262137:TI262137 JL262137:JM262137 P262137:Q262137 WVX196601:WVY196601 WMB196601:WMC196601 WCF196601:WCG196601 VSJ196601:VSK196601 VIN196601:VIO196601 UYR196601:UYS196601 UOV196601:UOW196601 UEZ196601:UFA196601 TVD196601:TVE196601 TLH196601:TLI196601 TBL196601:TBM196601 SRP196601:SRQ196601 SHT196601:SHU196601 RXX196601:RXY196601 ROB196601:ROC196601 REF196601:REG196601 QUJ196601:QUK196601 QKN196601:QKO196601 QAR196601:QAS196601 PQV196601:PQW196601 PGZ196601:PHA196601 OXD196601:OXE196601 ONH196601:ONI196601 ODL196601:ODM196601 NTP196601:NTQ196601 NJT196601:NJU196601 MZX196601:MZY196601 MQB196601:MQC196601 MGF196601:MGG196601 LWJ196601:LWK196601 LMN196601:LMO196601 LCR196601:LCS196601 KSV196601:KSW196601 KIZ196601:KJA196601 JZD196601:JZE196601 JPH196601:JPI196601 JFL196601:JFM196601 IVP196601:IVQ196601 ILT196601:ILU196601 IBX196601:IBY196601 HSB196601:HSC196601 HIF196601:HIG196601 GYJ196601:GYK196601 GON196601:GOO196601 GER196601:GES196601 FUV196601:FUW196601 FKZ196601:FLA196601 FBD196601:FBE196601 ERH196601:ERI196601 EHL196601:EHM196601 DXP196601:DXQ196601 DNT196601:DNU196601 DDX196601:DDY196601 CUB196601:CUC196601 CKF196601:CKG196601 CAJ196601:CAK196601 BQN196601:BQO196601 BGR196601:BGS196601 AWV196601:AWW196601 AMZ196601:ANA196601 ADD196601:ADE196601 TH196601:TI196601 JL196601:JM196601 P196601:Q196601 WVX131065:WVY131065 WMB131065:WMC131065 WCF131065:WCG131065 VSJ131065:VSK131065 VIN131065:VIO131065 UYR131065:UYS131065 UOV131065:UOW131065 UEZ131065:UFA131065 TVD131065:TVE131065 TLH131065:TLI131065 TBL131065:TBM131065 SRP131065:SRQ131065 SHT131065:SHU131065 RXX131065:RXY131065 ROB131065:ROC131065 REF131065:REG131065 QUJ131065:QUK131065 QKN131065:QKO131065 QAR131065:QAS131065 PQV131065:PQW131065 PGZ131065:PHA131065 OXD131065:OXE131065 ONH131065:ONI131065 ODL131065:ODM131065 NTP131065:NTQ131065 NJT131065:NJU131065 MZX131065:MZY131065 MQB131065:MQC131065 MGF131065:MGG131065 LWJ131065:LWK131065 LMN131065:LMO131065 LCR131065:LCS131065 KSV131065:KSW131065 KIZ131065:KJA131065 JZD131065:JZE131065 JPH131065:JPI131065 JFL131065:JFM131065 IVP131065:IVQ131065 ILT131065:ILU131065 IBX131065:IBY131065 HSB131065:HSC131065 HIF131065:HIG131065 GYJ131065:GYK131065 GON131065:GOO131065 GER131065:GES131065 FUV131065:FUW131065 FKZ131065:FLA131065 FBD131065:FBE131065 ERH131065:ERI131065 EHL131065:EHM131065 DXP131065:DXQ131065 DNT131065:DNU131065 DDX131065:DDY131065 CUB131065:CUC131065 CKF131065:CKG131065 CAJ131065:CAK131065 BQN131065:BQO131065 BGR131065:BGS131065 AWV131065:AWW131065 AMZ131065:ANA131065 ADD131065:ADE131065 TH131065:TI131065 JL131065:JM131065 P131065:Q131065 WVX65529:WVY65529 WMB65529:WMC65529 WCF65529:WCG65529 VSJ65529:VSK65529 VIN65529:VIO65529 UYR65529:UYS65529 UOV65529:UOW65529 UEZ65529:UFA65529 TVD65529:TVE65529 TLH65529:TLI65529 TBL65529:TBM65529 SRP65529:SRQ65529 SHT65529:SHU65529 RXX65529:RXY65529 ROB65529:ROC65529 REF65529:REG65529 QUJ65529:QUK65529 QKN65529:QKO65529 QAR65529:QAS65529 PQV65529:PQW65529 PGZ65529:PHA65529 OXD65529:OXE65529 ONH65529:ONI65529 ODL65529:ODM65529 NTP65529:NTQ65529 NJT65529:NJU65529 MZX65529:MZY65529 MQB65529:MQC65529 MGF65529:MGG65529 LWJ65529:LWK65529 LMN65529:LMO65529 LCR65529:LCS65529 KSV65529:KSW65529 KIZ65529:KJA65529 JZD65529:JZE65529 JPH65529:JPI65529 JFL65529:JFM65529 IVP65529:IVQ65529 ILT65529:ILU65529 IBX65529:IBY65529 HSB65529:HSC65529 HIF65529:HIG65529 GYJ65529:GYK65529 GON65529:GOO65529 GER65529:GES65529 FUV65529:FUW65529 FKZ65529:FLA65529 FBD65529:FBE65529 ERH65529:ERI65529 EHL65529:EHM65529 DXP65529:DXQ65529 DNT65529:DNU65529 DDX65529:DDY65529 CUB65529:CUC65529 CKF65529:CKG65529 CAJ65529:CAK65529 BQN65529:BQO65529 BGR65529:BGS65529 AWV65529:AWW65529 AMZ65529:ANA65529 ADD65529:ADE65529 TH65529:TI65529 JL65529:JM65529 P65529:Q65529 WVX10:WVY10 WMB10:WMC10 WCF10:WCG10 VSJ10:VSK10 VIN10:VIO10 UYR10:UYS10 UOV10:UOW10 UEZ10:UFA10 TVD10:TVE10 TLH10:TLI10 TBL10:TBM10 SRP10:SRQ10 SHT10:SHU10 RXX10:RXY10 ROB10:ROC10 REF10:REG10 QUJ10:QUK10 QKN10:QKO10 QAR10:QAS10 PQV10:PQW10 PGZ10:PHA10 OXD10:OXE10 ONH10:ONI10 ODL10:ODM10 NTP10:NTQ10 NJT10:NJU10 MZX10:MZY10 MQB10:MQC10 MGF10:MGG10 LWJ10:LWK10 LMN10:LMO10 LCR10:LCS10 KSV10:KSW10 KIZ10:KJA10 JZD10:JZE10 JPH10:JPI10 JFL10:JFM10 IVP10:IVQ10 ILT10:ILU10 IBX10:IBY10 HSB10:HSC10 HIF10:HIG10 GYJ10:GYK10 GON10:GOO10 GER10:GES10 FUV10:FUW10 FKZ10:FLA10 FBD10:FBE10 ERH10:ERI10 EHL10:EHM10 DXP10:DXQ10 DNT10:DNU10 DDX10:DDY10 CUB10:CUC10 CKF10:CKG10 CAJ10:CAK10 BQN10:BQO10 BGR10:BGS10 AWV10:AWW10 AMZ10:ANA10 ADD10:ADE10 TH10:TI10 JL10:JM10">
      <formula1>$C$183:$C$186</formula1>
    </dataValidation>
    <dataValidation type="list" allowBlank="1" showInputMessage="1" showErrorMessage="1" sqref="R10:S10 WVZ983033:WWA983033 WMD983033:WME983033 WCH983033:WCI983033 VSL983033:VSM983033 VIP983033:VIQ983033 UYT983033:UYU983033 UOX983033:UOY983033 UFB983033:UFC983033 TVF983033:TVG983033 TLJ983033:TLK983033 TBN983033:TBO983033 SRR983033:SRS983033 SHV983033:SHW983033 RXZ983033:RYA983033 ROD983033:ROE983033 REH983033:REI983033 QUL983033:QUM983033 QKP983033:QKQ983033 QAT983033:QAU983033 PQX983033:PQY983033 PHB983033:PHC983033 OXF983033:OXG983033 ONJ983033:ONK983033 ODN983033:ODO983033 NTR983033:NTS983033 NJV983033:NJW983033 MZZ983033:NAA983033 MQD983033:MQE983033 MGH983033:MGI983033 LWL983033:LWM983033 LMP983033:LMQ983033 LCT983033:LCU983033 KSX983033:KSY983033 KJB983033:KJC983033 JZF983033:JZG983033 JPJ983033:JPK983033 JFN983033:JFO983033 IVR983033:IVS983033 ILV983033:ILW983033 IBZ983033:ICA983033 HSD983033:HSE983033 HIH983033:HII983033 GYL983033:GYM983033 GOP983033:GOQ983033 GET983033:GEU983033 FUX983033:FUY983033 FLB983033:FLC983033 FBF983033:FBG983033 ERJ983033:ERK983033 EHN983033:EHO983033 DXR983033:DXS983033 DNV983033:DNW983033 DDZ983033:DEA983033 CUD983033:CUE983033 CKH983033:CKI983033 CAL983033:CAM983033 BQP983033:BQQ983033 BGT983033:BGU983033 AWX983033:AWY983033 ANB983033:ANC983033 ADF983033:ADG983033 TJ983033:TK983033 JN983033:JO983033 R983033:S983033 WVZ917497:WWA917497 WMD917497:WME917497 WCH917497:WCI917497 VSL917497:VSM917497 VIP917497:VIQ917497 UYT917497:UYU917497 UOX917497:UOY917497 UFB917497:UFC917497 TVF917497:TVG917497 TLJ917497:TLK917497 TBN917497:TBO917497 SRR917497:SRS917497 SHV917497:SHW917497 RXZ917497:RYA917497 ROD917497:ROE917497 REH917497:REI917497 QUL917497:QUM917497 QKP917497:QKQ917497 QAT917497:QAU917497 PQX917497:PQY917497 PHB917497:PHC917497 OXF917497:OXG917497 ONJ917497:ONK917497 ODN917497:ODO917497 NTR917497:NTS917497 NJV917497:NJW917497 MZZ917497:NAA917497 MQD917497:MQE917497 MGH917497:MGI917497 LWL917497:LWM917497 LMP917497:LMQ917497 LCT917497:LCU917497 KSX917497:KSY917497 KJB917497:KJC917497 JZF917497:JZG917497 JPJ917497:JPK917497 JFN917497:JFO917497 IVR917497:IVS917497 ILV917497:ILW917497 IBZ917497:ICA917497 HSD917497:HSE917497 HIH917497:HII917497 GYL917497:GYM917497 GOP917497:GOQ917497 GET917497:GEU917497 FUX917497:FUY917497 FLB917497:FLC917497 FBF917497:FBG917497 ERJ917497:ERK917497 EHN917497:EHO917497 DXR917497:DXS917497 DNV917497:DNW917497 DDZ917497:DEA917497 CUD917497:CUE917497 CKH917497:CKI917497 CAL917497:CAM917497 BQP917497:BQQ917497 BGT917497:BGU917497 AWX917497:AWY917497 ANB917497:ANC917497 ADF917497:ADG917497 TJ917497:TK917497 JN917497:JO917497 R917497:S917497 WVZ851961:WWA851961 WMD851961:WME851961 WCH851961:WCI851961 VSL851961:VSM851961 VIP851961:VIQ851961 UYT851961:UYU851961 UOX851961:UOY851961 UFB851961:UFC851961 TVF851961:TVG851961 TLJ851961:TLK851961 TBN851961:TBO851961 SRR851961:SRS851961 SHV851961:SHW851961 RXZ851961:RYA851961 ROD851961:ROE851961 REH851961:REI851961 QUL851961:QUM851961 QKP851961:QKQ851961 QAT851961:QAU851961 PQX851961:PQY851961 PHB851961:PHC851961 OXF851961:OXG851961 ONJ851961:ONK851961 ODN851961:ODO851961 NTR851961:NTS851961 NJV851961:NJW851961 MZZ851961:NAA851961 MQD851961:MQE851961 MGH851961:MGI851961 LWL851961:LWM851961 LMP851961:LMQ851961 LCT851961:LCU851961 KSX851961:KSY851961 KJB851961:KJC851961 JZF851961:JZG851961 JPJ851961:JPK851961 JFN851961:JFO851961 IVR851961:IVS851961 ILV851961:ILW851961 IBZ851961:ICA851961 HSD851961:HSE851961 HIH851961:HII851961 GYL851961:GYM851961 GOP851961:GOQ851961 GET851961:GEU851961 FUX851961:FUY851961 FLB851961:FLC851961 FBF851961:FBG851961 ERJ851961:ERK851961 EHN851961:EHO851961 DXR851961:DXS851961 DNV851961:DNW851961 DDZ851961:DEA851961 CUD851961:CUE851961 CKH851961:CKI851961 CAL851961:CAM851961 BQP851961:BQQ851961 BGT851961:BGU851961 AWX851961:AWY851961 ANB851961:ANC851961 ADF851961:ADG851961 TJ851961:TK851961 JN851961:JO851961 R851961:S851961 WVZ786425:WWA786425 WMD786425:WME786425 WCH786425:WCI786425 VSL786425:VSM786425 VIP786425:VIQ786425 UYT786425:UYU786425 UOX786425:UOY786425 UFB786425:UFC786425 TVF786425:TVG786425 TLJ786425:TLK786425 TBN786425:TBO786425 SRR786425:SRS786425 SHV786425:SHW786425 RXZ786425:RYA786425 ROD786425:ROE786425 REH786425:REI786425 QUL786425:QUM786425 QKP786425:QKQ786425 QAT786425:QAU786425 PQX786425:PQY786425 PHB786425:PHC786425 OXF786425:OXG786425 ONJ786425:ONK786425 ODN786425:ODO786425 NTR786425:NTS786425 NJV786425:NJW786425 MZZ786425:NAA786425 MQD786425:MQE786425 MGH786425:MGI786425 LWL786425:LWM786425 LMP786425:LMQ786425 LCT786425:LCU786425 KSX786425:KSY786425 KJB786425:KJC786425 JZF786425:JZG786425 JPJ786425:JPK786425 JFN786425:JFO786425 IVR786425:IVS786425 ILV786425:ILW786425 IBZ786425:ICA786425 HSD786425:HSE786425 HIH786425:HII786425 GYL786425:GYM786425 GOP786425:GOQ786425 GET786425:GEU786425 FUX786425:FUY786425 FLB786425:FLC786425 FBF786425:FBG786425 ERJ786425:ERK786425 EHN786425:EHO786425 DXR786425:DXS786425 DNV786425:DNW786425 DDZ786425:DEA786425 CUD786425:CUE786425 CKH786425:CKI786425 CAL786425:CAM786425 BQP786425:BQQ786425 BGT786425:BGU786425 AWX786425:AWY786425 ANB786425:ANC786425 ADF786425:ADG786425 TJ786425:TK786425 JN786425:JO786425 R786425:S786425 WVZ720889:WWA720889 WMD720889:WME720889 WCH720889:WCI720889 VSL720889:VSM720889 VIP720889:VIQ720889 UYT720889:UYU720889 UOX720889:UOY720889 UFB720889:UFC720889 TVF720889:TVG720889 TLJ720889:TLK720889 TBN720889:TBO720889 SRR720889:SRS720889 SHV720889:SHW720889 RXZ720889:RYA720889 ROD720889:ROE720889 REH720889:REI720889 QUL720889:QUM720889 QKP720889:QKQ720889 QAT720889:QAU720889 PQX720889:PQY720889 PHB720889:PHC720889 OXF720889:OXG720889 ONJ720889:ONK720889 ODN720889:ODO720889 NTR720889:NTS720889 NJV720889:NJW720889 MZZ720889:NAA720889 MQD720889:MQE720889 MGH720889:MGI720889 LWL720889:LWM720889 LMP720889:LMQ720889 LCT720889:LCU720889 KSX720889:KSY720889 KJB720889:KJC720889 JZF720889:JZG720889 JPJ720889:JPK720889 JFN720889:JFO720889 IVR720889:IVS720889 ILV720889:ILW720889 IBZ720889:ICA720889 HSD720889:HSE720889 HIH720889:HII720889 GYL720889:GYM720889 GOP720889:GOQ720889 GET720889:GEU720889 FUX720889:FUY720889 FLB720889:FLC720889 FBF720889:FBG720889 ERJ720889:ERK720889 EHN720889:EHO720889 DXR720889:DXS720889 DNV720889:DNW720889 DDZ720889:DEA720889 CUD720889:CUE720889 CKH720889:CKI720889 CAL720889:CAM720889 BQP720889:BQQ720889 BGT720889:BGU720889 AWX720889:AWY720889 ANB720889:ANC720889 ADF720889:ADG720889 TJ720889:TK720889 JN720889:JO720889 R720889:S720889 WVZ655353:WWA655353 WMD655353:WME655353 WCH655353:WCI655353 VSL655353:VSM655353 VIP655353:VIQ655353 UYT655353:UYU655353 UOX655353:UOY655353 UFB655353:UFC655353 TVF655353:TVG655353 TLJ655353:TLK655353 TBN655353:TBO655353 SRR655353:SRS655353 SHV655353:SHW655353 RXZ655353:RYA655353 ROD655353:ROE655353 REH655353:REI655353 QUL655353:QUM655353 QKP655353:QKQ655353 QAT655353:QAU655353 PQX655353:PQY655353 PHB655353:PHC655353 OXF655353:OXG655353 ONJ655353:ONK655353 ODN655353:ODO655353 NTR655353:NTS655353 NJV655353:NJW655353 MZZ655353:NAA655353 MQD655353:MQE655353 MGH655353:MGI655353 LWL655353:LWM655353 LMP655353:LMQ655353 LCT655353:LCU655353 KSX655353:KSY655353 KJB655353:KJC655353 JZF655353:JZG655353 JPJ655353:JPK655353 JFN655353:JFO655353 IVR655353:IVS655353 ILV655353:ILW655353 IBZ655353:ICA655353 HSD655353:HSE655353 HIH655353:HII655353 GYL655353:GYM655353 GOP655353:GOQ655353 GET655353:GEU655353 FUX655353:FUY655353 FLB655353:FLC655353 FBF655353:FBG655353 ERJ655353:ERK655353 EHN655353:EHO655353 DXR655353:DXS655353 DNV655353:DNW655353 DDZ655353:DEA655353 CUD655353:CUE655353 CKH655353:CKI655353 CAL655353:CAM655353 BQP655353:BQQ655353 BGT655353:BGU655353 AWX655353:AWY655353 ANB655353:ANC655353 ADF655353:ADG655353 TJ655353:TK655353 JN655353:JO655353 R655353:S655353 WVZ589817:WWA589817 WMD589817:WME589817 WCH589817:WCI589817 VSL589817:VSM589817 VIP589817:VIQ589817 UYT589817:UYU589817 UOX589817:UOY589817 UFB589817:UFC589817 TVF589817:TVG589817 TLJ589817:TLK589817 TBN589817:TBO589817 SRR589817:SRS589817 SHV589817:SHW589817 RXZ589817:RYA589817 ROD589817:ROE589817 REH589817:REI589817 QUL589817:QUM589817 QKP589817:QKQ589817 QAT589817:QAU589817 PQX589817:PQY589817 PHB589817:PHC589817 OXF589817:OXG589817 ONJ589817:ONK589817 ODN589817:ODO589817 NTR589817:NTS589817 NJV589817:NJW589817 MZZ589817:NAA589817 MQD589817:MQE589817 MGH589817:MGI589817 LWL589817:LWM589817 LMP589817:LMQ589817 LCT589817:LCU589817 KSX589817:KSY589817 KJB589817:KJC589817 JZF589817:JZG589817 JPJ589817:JPK589817 JFN589817:JFO589817 IVR589817:IVS589817 ILV589817:ILW589817 IBZ589817:ICA589817 HSD589817:HSE589817 HIH589817:HII589817 GYL589817:GYM589817 GOP589817:GOQ589817 GET589817:GEU589817 FUX589817:FUY589817 FLB589817:FLC589817 FBF589817:FBG589817 ERJ589817:ERK589817 EHN589817:EHO589817 DXR589817:DXS589817 DNV589817:DNW589817 DDZ589817:DEA589817 CUD589817:CUE589817 CKH589817:CKI589817 CAL589817:CAM589817 BQP589817:BQQ589817 BGT589817:BGU589817 AWX589817:AWY589817 ANB589817:ANC589817 ADF589817:ADG589817 TJ589817:TK589817 JN589817:JO589817 R589817:S589817 WVZ524281:WWA524281 WMD524281:WME524281 WCH524281:WCI524281 VSL524281:VSM524281 VIP524281:VIQ524281 UYT524281:UYU524281 UOX524281:UOY524281 UFB524281:UFC524281 TVF524281:TVG524281 TLJ524281:TLK524281 TBN524281:TBO524281 SRR524281:SRS524281 SHV524281:SHW524281 RXZ524281:RYA524281 ROD524281:ROE524281 REH524281:REI524281 QUL524281:QUM524281 QKP524281:QKQ524281 QAT524281:QAU524281 PQX524281:PQY524281 PHB524281:PHC524281 OXF524281:OXG524281 ONJ524281:ONK524281 ODN524281:ODO524281 NTR524281:NTS524281 NJV524281:NJW524281 MZZ524281:NAA524281 MQD524281:MQE524281 MGH524281:MGI524281 LWL524281:LWM524281 LMP524281:LMQ524281 LCT524281:LCU524281 KSX524281:KSY524281 KJB524281:KJC524281 JZF524281:JZG524281 JPJ524281:JPK524281 JFN524281:JFO524281 IVR524281:IVS524281 ILV524281:ILW524281 IBZ524281:ICA524281 HSD524281:HSE524281 HIH524281:HII524281 GYL524281:GYM524281 GOP524281:GOQ524281 GET524281:GEU524281 FUX524281:FUY524281 FLB524281:FLC524281 FBF524281:FBG524281 ERJ524281:ERK524281 EHN524281:EHO524281 DXR524281:DXS524281 DNV524281:DNW524281 DDZ524281:DEA524281 CUD524281:CUE524281 CKH524281:CKI524281 CAL524281:CAM524281 BQP524281:BQQ524281 BGT524281:BGU524281 AWX524281:AWY524281 ANB524281:ANC524281 ADF524281:ADG524281 TJ524281:TK524281 JN524281:JO524281 R524281:S524281 WVZ458745:WWA458745 WMD458745:WME458745 WCH458745:WCI458745 VSL458745:VSM458745 VIP458745:VIQ458745 UYT458745:UYU458745 UOX458745:UOY458745 UFB458745:UFC458745 TVF458745:TVG458745 TLJ458745:TLK458745 TBN458745:TBO458745 SRR458745:SRS458745 SHV458745:SHW458745 RXZ458745:RYA458745 ROD458745:ROE458745 REH458745:REI458745 QUL458745:QUM458745 QKP458745:QKQ458745 QAT458745:QAU458745 PQX458745:PQY458745 PHB458745:PHC458745 OXF458745:OXG458745 ONJ458745:ONK458745 ODN458745:ODO458745 NTR458745:NTS458745 NJV458745:NJW458745 MZZ458745:NAA458745 MQD458745:MQE458745 MGH458745:MGI458745 LWL458745:LWM458745 LMP458745:LMQ458745 LCT458745:LCU458745 KSX458745:KSY458745 KJB458745:KJC458745 JZF458745:JZG458745 JPJ458745:JPK458745 JFN458745:JFO458745 IVR458745:IVS458745 ILV458745:ILW458745 IBZ458745:ICA458745 HSD458745:HSE458745 HIH458745:HII458745 GYL458745:GYM458745 GOP458745:GOQ458745 GET458745:GEU458745 FUX458745:FUY458745 FLB458745:FLC458745 FBF458745:FBG458745 ERJ458745:ERK458745 EHN458745:EHO458745 DXR458745:DXS458745 DNV458745:DNW458745 DDZ458745:DEA458745 CUD458745:CUE458745 CKH458745:CKI458745 CAL458745:CAM458745 BQP458745:BQQ458745 BGT458745:BGU458745 AWX458745:AWY458745 ANB458745:ANC458745 ADF458745:ADG458745 TJ458745:TK458745 JN458745:JO458745 R458745:S458745 WVZ393209:WWA393209 WMD393209:WME393209 WCH393209:WCI393209 VSL393209:VSM393209 VIP393209:VIQ393209 UYT393209:UYU393209 UOX393209:UOY393209 UFB393209:UFC393209 TVF393209:TVG393209 TLJ393209:TLK393209 TBN393209:TBO393209 SRR393209:SRS393209 SHV393209:SHW393209 RXZ393209:RYA393209 ROD393209:ROE393209 REH393209:REI393209 QUL393209:QUM393209 QKP393209:QKQ393209 QAT393209:QAU393209 PQX393209:PQY393209 PHB393209:PHC393209 OXF393209:OXG393209 ONJ393209:ONK393209 ODN393209:ODO393209 NTR393209:NTS393209 NJV393209:NJW393209 MZZ393209:NAA393209 MQD393209:MQE393209 MGH393209:MGI393209 LWL393209:LWM393209 LMP393209:LMQ393209 LCT393209:LCU393209 KSX393209:KSY393209 KJB393209:KJC393209 JZF393209:JZG393209 JPJ393209:JPK393209 JFN393209:JFO393209 IVR393209:IVS393209 ILV393209:ILW393209 IBZ393209:ICA393209 HSD393209:HSE393209 HIH393209:HII393209 GYL393209:GYM393209 GOP393209:GOQ393209 GET393209:GEU393209 FUX393209:FUY393209 FLB393209:FLC393209 FBF393209:FBG393209 ERJ393209:ERK393209 EHN393209:EHO393209 DXR393209:DXS393209 DNV393209:DNW393209 DDZ393209:DEA393209 CUD393209:CUE393209 CKH393209:CKI393209 CAL393209:CAM393209 BQP393209:BQQ393209 BGT393209:BGU393209 AWX393209:AWY393209 ANB393209:ANC393209 ADF393209:ADG393209 TJ393209:TK393209 JN393209:JO393209 R393209:S393209 WVZ327673:WWA327673 WMD327673:WME327673 WCH327673:WCI327673 VSL327673:VSM327673 VIP327673:VIQ327673 UYT327673:UYU327673 UOX327673:UOY327673 UFB327673:UFC327673 TVF327673:TVG327673 TLJ327673:TLK327673 TBN327673:TBO327673 SRR327673:SRS327673 SHV327673:SHW327673 RXZ327673:RYA327673 ROD327673:ROE327673 REH327673:REI327673 QUL327673:QUM327673 QKP327673:QKQ327673 QAT327673:QAU327673 PQX327673:PQY327673 PHB327673:PHC327673 OXF327673:OXG327673 ONJ327673:ONK327673 ODN327673:ODO327673 NTR327673:NTS327673 NJV327673:NJW327673 MZZ327673:NAA327673 MQD327673:MQE327673 MGH327673:MGI327673 LWL327673:LWM327673 LMP327673:LMQ327673 LCT327673:LCU327673 KSX327673:KSY327673 KJB327673:KJC327673 JZF327673:JZG327673 JPJ327673:JPK327673 JFN327673:JFO327673 IVR327673:IVS327673 ILV327673:ILW327673 IBZ327673:ICA327673 HSD327673:HSE327673 HIH327673:HII327673 GYL327673:GYM327673 GOP327673:GOQ327673 GET327673:GEU327673 FUX327673:FUY327673 FLB327673:FLC327673 FBF327673:FBG327673 ERJ327673:ERK327673 EHN327673:EHO327673 DXR327673:DXS327673 DNV327673:DNW327673 DDZ327673:DEA327673 CUD327673:CUE327673 CKH327673:CKI327673 CAL327673:CAM327673 BQP327673:BQQ327673 BGT327673:BGU327673 AWX327673:AWY327673 ANB327673:ANC327673 ADF327673:ADG327673 TJ327673:TK327673 JN327673:JO327673 R327673:S327673 WVZ262137:WWA262137 WMD262137:WME262137 WCH262137:WCI262137 VSL262137:VSM262137 VIP262137:VIQ262137 UYT262137:UYU262137 UOX262137:UOY262137 UFB262137:UFC262137 TVF262137:TVG262137 TLJ262137:TLK262137 TBN262137:TBO262137 SRR262137:SRS262137 SHV262137:SHW262137 RXZ262137:RYA262137 ROD262137:ROE262137 REH262137:REI262137 QUL262137:QUM262137 QKP262137:QKQ262137 QAT262137:QAU262137 PQX262137:PQY262137 PHB262137:PHC262137 OXF262137:OXG262137 ONJ262137:ONK262137 ODN262137:ODO262137 NTR262137:NTS262137 NJV262137:NJW262137 MZZ262137:NAA262137 MQD262137:MQE262137 MGH262137:MGI262137 LWL262137:LWM262137 LMP262137:LMQ262137 LCT262137:LCU262137 KSX262137:KSY262137 KJB262137:KJC262137 JZF262137:JZG262137 JPJ262137:JPK262137 JFN262137:JFO262137 IVR262137:IVS262137 ILV262137:ILW262137 IBZ262137:ICA262137 HSD262137:HSE262137 HIH262137:HII262137 GYL262137:GYM262137 GOP262137:GOQ262137 GET262137:GEU262137 FUX262137:FUY262137 FLB262137:FLC262137 FBF262137:FBG262137 ERJ262137:ERK262137 EHN262137:EHO262137 DXR262137:DXS262137 DNV262137:DNW262137 DDZ262137:DEA262137 CUD262137:CUE262137 CKH262137:CKI262137 CAL262137:CAM262137 BQP262137:BQQ262137 BGT262137:BGU262137 AWX262137:AWY262137 ANB262137:ANC262137 ADF262137:ADG262137 TJ262137:TK262137 JN262137:JO262137 R262137:S262137 WVZ196601:WWA196601 WMD196601:WME196601 WCH196601:WCI196601 VSL196601:VSM196601 VIP196601:VIQ196601 UYT196601:UYU196601 UOX196601:UOY196601 UFB196601:UFC196601 TVF196601:TVG196601 TLJ196601:TLK196601 TBN196601:TBO196601 SRR196601:SRS196601 SHV196601:SHW196601 RXZ196601:RYA196601 ROD196601:ROE196601 REH196601:REI196601 QUL196601:QUM196601 QKP196601:QKQ196601 QAT196601:QAU196601 PQX196601:PQY196601 PHB196601:PHC196601 OXF196601:OXG196601 ONJ196601:ONK196601 ODN196601:ODO196601 NTR196601:NTS196601 NJV196601:NJW196601 MZZ196601:NAA196601 MQD196601:MQE196601 MGH196601:MGI196601 LWL196601:LWM196601 LMP196601:LMQ196601 LCT196601:LCU196601 KSX196601:KSY196601 KJB196601:KJC196601 JZF196601:JZG196601 JPJ196601:JPK196601 JFN196601:JFO196601 IVR196601:IVS196601 ILV196601:ILW196601 IBZ196601:ICA196601 HSD196601:HSE196601 HIH196601:HII196601 GYL196601:GYM196601 GOP196601:GOQ196601 GET196601:GEU196601 FUX196601:FUY196601 FLB196601:FLC196601 FBF196601:FBG196601 ERJ196601:ERK196601 EHN196601:EHO196601 DXR196601:DXS196601 DNV196601:DNW196601 DDZ196601:DEA196601 CUD196601:CUE196601 CKH196601:CKI196601 CAL196601:CAM196601 BQP196601:BQQ196601 BGT196601:BGU196601 AWX196601:AWY196601 ANB196601:ANC196601 ADF196601:ADG196601 TJ196601:TK196601 JN196601:JO196601 R196601:S196601 WVZ131065:WWA131065 WMD131065:WME131065 WCH131065:WCI131065 VSL131065:VSM131065 VIP131065:VIQ131065 UYT131065:UYU131065 UOX131065:UOY131065 UFB131065:UFC131065 TVF131065:TVG131065 TLJ131065:TLK131065 TBN131065:TBO131065 SRR131065:SRS131065 SHV131065:SHW131065 RXZ131065:RYA131065 ROD131065:ROE131065 REH131065:REI131065 QUL131065:QUM131065 QKP131065:QKQ131065 QAT131065:QAU131065 PQX131065:PQY131065 PHB131065:PHC131065 OXF131065:OXG131065 ONJ131065:ONK131065 ODN131065:ODO131065 NTR131065:NTS131065 NJV131065:NJW131065 MZZ131065:NAA131065 MQD131065:MQE131065 MGH131065:MGI131065 LWL131065:LWM131065 LMP131065:LMQ131065 LCT131065:LCU131065 KSX131065:KSY131065 KJB131065:KJC131065 JZF131065:JZG131065 JPJ131065:JPK131065 JFN131065:JFO131065 IVR131065:IVS131065 ILV131065:ILW131065 IBZ131065:ICA131065 HSD131065:HSE131065 HIH131065:HII131065 GYL131065:GYM131065 GOP131065:GOQ131065 GET131065:GEU131065 FUX131065:FUY131065 FLB131065:FLC131065 FBF131065:FBG131065 ERJ131065:ERK131065 EHN131065:EHO131065 DXR131065:DXS131065 DNV131065:DNW131065 DDZ131065:DEA131065 CUD131065:CUE131065 CKH131065:CKI131065 CAL131065:CAM131065 BQP131065:BQQ131065 BGT131065:BGU131065 AWX131065:AWY131065 ANB131065:ANC131065 ADF131065:ADG131065 TJ131065:TK131065 JN131065:JO131065 R131065:S131065 WVZ65529:WWA65529 WMD65529:WME65529 WCH65529:WCI65529 VSL65529:VSM65529 VIP65529:VIQ65529 UYT65529:UYU65529 UOX65529:UOY65529 UFB65529:UFC65529 TVF65529:TVG65529 TLJ65529:TLK65529 TBN65529:TBO65529 SRR65529:SRS65529 SHV65529:SHW65529 RXZ65529:RYA65529 ROD65529:ROE65529 REH65529:REI65529 QUL65529:QUM65529 QKP65529:QKQ65529 QAT65529:QAU65529 PQX65529:PQY65529 PHB65529:PHC65529 OXF65529:OXG65529 ONJ65529:ONK65529 ODN65529:ODO65529 NTR65529:NTS65529 NJV65529:NJW65529 MZZ65529:NAA65529 MQD65529:MQE65529 MGH65529:MGI65529 LWL65529:LWM65529 LMP65529:LMQ65529 LCT65529:LCU65529 KSX65529:KSY65529 KJB65529:KJC65529 JZF65529:JZG65529 JPJ65529:JPK65529 JFN65529:JFO65529 IVR65529:IVS65529 ILV65529:ILW65529 IBZ65529:ICA65529 HSD65529:HSE65529 HIH65529:HII65529 GYL65529:GYM65529 GOP65529:GOQ65529 GET65529:GEU65529 FUX65529:FUY65529 FLB65529:FLC65529 FBF65529:FBG65529 ERJ65529:ERK65529 EHN65529:EHO65529 DXR65529:DXS65529 DNV65529:DNW65529 DDZ65529:DEA65529 CUD65529:CUE65529 CKH65529:CKI65529 CAL65529:CAM65529 BQP65529:BQQ65529 BGT65529:BGU65529 AWX65529:AWY65529 ANB65529:ANC65529 ADF65529:ADG65529 TJ65529:TK65529 JN65529:JO65529 R65529:S65529 WVZ10:WWA10 WMD10:WME10 WCH10:WCI10 VSL10:VSM10 VIP10:VIQ10 UYT10:UYU10 UOX10:UOY10 UFB10:UFC10 TVF10:TVG10 TLJ10:TLK10 TBN10:TBO10 SRR10:SRS10 SHV10:SHW10 RXZ10:RYA10 ROD10:ROE10 REH10:REI10 QUL10:QUM10 QKP10:QKQ10 QAT10:QAU10 PQX10:PQY10 PHB10:PHC10 OXF10:OXG10 ONJ10:ONK10 ODN10:ODO10 NTR10:NTS10 NJV10:NJW10 MZZ10:NAA10 MQD10:MQE10 MGH10:MGI10 LWL10:LWM10 LMP10:LMQ10 LCT10:LCU10 KSX10:KSY10 KJB10:KJC10 JZF10:JZG10 JPJ10:JPK10 JFN10:JFO10 IVR10:IVS10 ILV10:ILW10 IBZ10:ICA10 HSD10:HSE10 HIH10:HII10 GYL10:GYM10 GOP10:GOQ10 GET10:GEU10 FUX10:FUY10 FLB10:FLC10 FBF10:FBG10 ERJ10:ERK10 EHN10:EHO10 DXR10:DXS10 DNV10:DNW10 DDZ10:DEA10 CUD10:CUE10 CKH10:CKI10 CAL10:CAM10 BQP10:BQQ10 BGT10:BGU10 AWX10:AWY10 ANB10:ANC10 ADF10:ADG10 TJ10:TK10 JN10:JO10">
      <formula1>$D$183:$D$187</formula1>
    </dataValidation>
    <dataValidation type="list" allowBlank="1" showInputMessage="1" showErrorMessage="1" sqref="H10 WVP983033 WLT983033 WBX983033 VSB983033 VIF983033 UYJ983033 UON983033 UER983033 TUV983033 TKZ983033 TBD983033 SRH983033 SHL983033 RXP983033 RNT983033 RDX983033 QUB983033 QKF983033 QAJ983033 PQN983033 PGR983033 OWV983033 OMZ983033 ODD983033 NTH983033 NJL983033 MZP983033 MPT983033 MFX983033 LWB983033 LMF983033 LCJ983033 KSN983033 KIR983033 JYV983033 JOZ983033 JFD983033 IVH983033 ILL983033 IBP983033 HRT983033 HHX983033 GYB983033 GOF983033 GEJ983033 FUN983033 FKR983033 FAV983033 EQZ983033 EHD983033 DXH983033 DNL983033 DDP983033 CTT983033 CJX983033 CAB983033 BQF983033 BGJ983033 AWN983033 AMR983033 ACV983033 SZ983033 JD983033 H983033 WVP917497 WLT917497 WBX917497 VSB917497 VIF917497 UYJ917497 UON917497 UER917497 TUV917497 TKZ917497 TBD917497 SRH917497 SHL917497 RXP917497 RNT917497 RDX917497 QUB917497 QKF917497 QAJ917497 PQN917497 PGR917497 OWV917497 OMZ917497 ODD917497 NTH917497 NJL917497 MZP917497 MPT917497 MFX917497 LWB917497 LMF917497 LCJ917497 KSN917497 KIR917497 JYV917497 JOZ917497 JFD917497 IVH917497 ILL917497 IBP917497 HRT917497 HHX917497 GYB917497 GOF917497 GEJ917497 FUN917497 FKR917497 FAV917497 EQZ917497 EHD917497 DXH917497 DNL917497 DDP917497 CTT917497 CJX917497 CAB917497 BQF917497 BGJ917497 AWN917497 AMR917497 ACV917497 SZ917497 JD917497 H917497 WVP851961 WLT851961 WBX851961 VSB851961 VIF851961 UYJ851961 UON851961 UER851961 TUV851961 TKZ851961 TBD851961 SRH851961 SHL851961 RXP851961 RNT851961 RDX851961 QUB851961 QKF851961 QAJ851961 PQN851961 PGR851961 OWV851961 OMZ851961 ODD851961 NTH851961 NJL851961 MZP851961 MPT851961 MFX851961 LWB851961 LMF851961 LCJ851961 KSN851961 KIR851961 JYV851961 JOZ851961 JFD851961 IVH851961 ILL851961 IBP851961 HRT851961 HHX851961 GYB851961 GOF851961 GEJ851961 FUN851961 FKR851961 FAV851961 EQZ851961 EHD851961 DXH851961 DNL851961 DDP851961 CTT851961 CJX851961 CAB851961 BQF851961 BGJ851961 AWN851961 AMR851961 ACV851961 SZ851961 JD851961 H851961 WVP786425 WLT786425 WBX786425 VSB786425 VIF786425 UYJ786425 UON786425 UER786425 TUV786425 TKZ786425 TBD786425 SRH786425 SHL786425 RXP786425 RNT786425 RDX786425 QUB786425 QKF786425 QAJ786425 PQN786425 PGR786425 OWV786425 OMZ786425 ODD786425 NTH786425 NJL786425 MZP786425 MPT786425 MFX786425 LWB786425 LMF786425 LCJ786425 KSN786425 KIR786425 JYV786425 JOZ786425 JFD786425 IVH786425 ILL786425 IBP786425 HRT786425 HHX786425 GYB786425 GOF786425 GEJ786425 FUN786425 FKR786425 FAV786425 EQZ786425 EHD786425 DXH786425 DNL786425 DDP786425 CTT786425 CJX786425 CAB786425 BQF786425 BGJ786425 AWN786425 AMR786425 ACV786425 SZ786425 JD786425 H786425 WVP720889 WLT720889 WBX720889 VSB720889 VIF720889 UYJ720889 UON720889 UER720889 TUV720889 TKZ720889 TBD720889 SRH720889 SHL720889 RXP720889 RNT720889 RDX720889 QUB720889 QKF720889 QAJ720889 PQN720889 PGR720889 OWV720889 OMZ720889 ODD720889 NTH720889 NJL720889 MZP720889 MPT720889 MFX720889 LWB720889 LMF720889 LCJ720889 KSN720889 KIR720889 JYV720889 JOZ720889 JFD720889 IVH720889 ILL720889 IBP720889 HRT720889 HHX720889 GYB720889 GOF720889 GEJ720889 FUN720889 FKR720889 FAV720889 EQZ720889 EHD720889 DXH720889 DNL720889 DDP720889 CTT720889 CJX720889 CAB720889 BQF720889 BGJ720889 AWN720889 AMR720889 ACV720889 SZ720889 JD720889 H720889 WVP655353 WLT655353 WBX655353 VSB655353 VIF655353 UYJ655353 UON655353 UER655353 TUV655353 TKZ655353 TBD655353 SRH655353 SHL655353 RXP655353 RNT655353 RDX655353 QUB655353 QKF655353 QAJ655353 PQN655353 PGR655353 OWV655353 OMZ655353 ODD655353 NTH655353 NJL655353 MZP655353 MPT655353 MFX655353 LWB655353 LMF655353 LCJ655353 KSN655353 KIR655353 JYV655353 JOZ655353 JFD655353 IVH655353 ILL655353 IBP655353 HRT655353 HHX655353 GYB655353 GOF655353 GEJ655353 FUN655353 FKR655353 FAV655353 EQZ655353 EHD655353 DXH655353 DNL655353 DDP655353 CTT655353 CJX655353 CAB655353 BQF655353 BGJ655353 AWN655353 AMR655353 ACV655353 SZ655353 JD655353 H655353 WVP589817 WLT589817 WBX589817 VSB589817 VIF589817 UYJ589817 UON589817 UER589817 TUV589817 TKZ589817 TBD589817 SRH589817 SHL589817 RXP589817 RNT589817 RDX589817 QUB589817 QKF589817 QAJ589817 PQN589817 PGR589817 OWV589817 OMZ589817 ODD589817 NTH589817 NJL589817 MZP589817 MPT589817 MFX589817 LWB589817 LMF589817 LCJ589817 KSN589817 KIR589817 JYV589817 JOZ589817 JFD589817 IVH589817 ILL589817 IBP589817 HRT589817 HHX589817 GYB589817 GOF589817 GEJ589817 FUN589817 FKR589817 FAV589817 EQZ589817 EHD589817 DXH589817 DNL589817 DDP589817 CTT589817 CJX589817 CAB589817 BQF589817 BGJ589817 AWN589817 AMR589817 ACV589817 SZ589817 JD589817 H589817 WVP524281 WLT524281 WBX524281 VSB524281 VIF524281 UYJ524281 UON524281 UER524281 TUV524281 TKZ524281 TBD524281 SRH524281 SHL524281 RXP524281 RNT524281 RDX524281 QUB524281 QKF524281 QAJ524281 PQN524281 PGR524281 OWV524281 OMZ524281 ODD524281 NTH524281 NJL524281 MZP524281 MPT524281 MFX524281 LWB524281 LMF524281 LCJ524281 KSN524281 KIR524281 JYV524281 JOZ524281 JFD524281 IVH524281 ILL524281 IBP524281 HRT524281 HHX524281 GYB524281 GOF524281 GEJ524281 FUN524281 FKR524281 FAV524281 EQZ524281 EHD524281 DXH524281 DNL524281 DDP524281 CTT524281 CJX524281 CAB524281 BQF524281 BGJ524281 AWN524281 AMR524281 ACV524281 SZ524281 JD524281 H524281 WVP458745 WLT458745 WBX458745 VSB458745 VIF458745 UYJ458745 UON458745 UER458745 TUV458745 TKZ458745 TBD458745 SRH458745 SHL458745 RXP458745 RNT458745 RDX458745 QUB458745 QKF458745 QAJ458745 PQN458745 PGR458745 OWV458745 OMZ458745 ODD458745 NTH458745 NJL458745 MZP458745 MPT458745 MFX458745 LWB458745 LMF458745 LCJ458745 KSN458745 KIR458745 JYV458745 JOZ458745 JFD458745 IVH458745 ILL458745 IBP458745 HRT458745 HHX458745 GYB458745 GOF458745 GEJ458745 FUN458745 FKR458745 FAV458745 EQZ458745 EHD458745 DXH458745 DNL458745 DDP458745 CTT458745 CJX458745 CAB458745 BQF458745 BGJ458745 AWN458745 AMR458745 ACV458745 SZ458745 JD458745 H458745 WVP393209 WLT393209 WBX393209 VSB393209 VIF393209 UYJ393209 UON393209 UER393209 TUV393209 TKZ393209 TBD393209 SRH393209 SHL393209 RXP393209 RNT393209 RDX393209 QUB393209 QKF393209 QAJ393209 PQN393209 PGR393209 OWV393209 OMZ393209 ODD393209 NTH393209 NJL393209 MZP393209 MPT393209 MFX393209 LWB393209 LMF393209 LCJ393209 KSN393209 KIR393209 JYV393209 JOZ393209 JFD393209 IVH393209 ILL393209 IBP393209 HRT393209 HHX393209 GYB393209 GOF393209 GEJ393209 FUN393209 FKR393209 FAV393209 EQZ393209 EHD393209 DXH393209 DNL393209 DDP393209 CTT393209 CJX393209 CAB393209 BQF393209 BGJ393209 AWN393209 AMR393209 ACV393209 SZ393209 JD393209 H393209 WVP327673 WLT327673 WBX327673 VSB327673 VIF327673 UYJ327673 UON327673 UER327673 TUV327673 TKZ327673 TBD327673 SRH327673 SHL327673 RXP327673 RNT327673 RDX327673 QUB327673 QKF327673 QAJ327673 PQN327673 PGR327673 OWV327673 OMZ327673 ODD327673 NTH327673 NJL327673 MZP327673 MPT327673 MFX327673 LWB327673 LMF327673 LCJ327673 KSN327673 KIR327673 JYV327673 JOZ327673 JFD327673 IVH327673 ILL327673 IBP327673 HRT327673 HHX327673 GYB327673 GOF327673 GEJ327673 FUN327673 FKR327673 FAV327673 EQZ327673 EHD327673 DXH327673 DNL327673 DDP327673 CTT327673 CJX327673 CAB327673 BQF327673 BGJ327673 AWN327673 AMR327673 ACV327673 SZ327673 JD327673 H327673 WVP262137 WLT262137 WBX262137 VSB262137 VIF262137 UYJ262137 UON262137 UER262137 TUV262137 TKZ262137 TBD262137 SRH262137 SHL262137 RXP262137 RNT262137 RDX262137 QUB262137 QKF262137 QAJ262137 PQN262137 PGR262137 OWV262137 OMZ262137 ODD262137 NTH262137 NJL262137 MZP262137 MPT262137 MFX262137 LWB262137 LMF262137 LCJ262137 KSN262137 KIR262137 JYV262137 JOZ262137 JFD262137 IVH262137 ILL262137 IBP262137 HRT262137 HHX262137 GYB262137 GOF262137 GEJ262137 FUN262137 FKR262137 FAV262137 EQZ262137 EHD262137 DXH262137 DNL262137 DDP262137 CTT262137 CJX262137 CAB262137 BQF262137 BGJ262137 AWN262137 AMR262137 ACV262137 SZ262137 JD262137 H262137 WVP196601 WLT196601 WBX196601 VSB196601 VIF196601 UYJ196601 UON196601 UER196601 TUV196601 TKZ196601 TBD196601 SRH196601 SHL196601 RXP196601 RNT196601 RDX196601 QUB196601 QKF196601 QAJ196601 PQN196601 PGR196601 OWV196601 OMZ196601 ODD196601 NTH196601 NJL196601 MZP196601 MPT196601 MFX196601 LWB196601 LMF196601 LCJ196601 KSN196601 KIR196601 JYV196601 JOZ196601 JFD196601 IVH196601 ILL196601 IBP196601 HRT196601 HHX196601 GYB196601 GOF196601 GEJ196601 FUN196601 FKR196601 FAV196601 EQZ196601 EHD196601 DXH196601 DNL196601 DDP196601 CTT196601 CJX196601 CAB196601 BQF196601 BGJ196601 AWN196601 AMR196601 ACV196601 SZ196601 JD196601 H196601 WVP131065 WLT131065 WBX131065 VSB131065 VIF131065 UYJ131065 UON131065 UER131065 TUV131065 TKZ131065 TBD131065 SRH131065 SHL131065 RXP131065 RNT131065 RDX131065 QUB131065 QKF131065 QAJ131065 PQN131065 PGR131065 OWV131065 OMZ131065 ODD131065 NTH131065 NJL131065 MZP131065 MPT131065 MFX131065 LWB131065 LMF131065 LCJ131065 KSN131065 KIR131065 JYV131065 JOZ131065 JFD131065 IVH131065 ILL131065 IBP131065 HRT131065 HHX131065 GYB131065 GOF131065 GEJ131065 FUN131065 FKR131065 FAV131065 EQZ131065 EHD131065 DXH131065 DNL131065 DDP131065 CTT131065 CJX131065 CAB131065 BQF131065 BGJ131065 AWN131065 AMR131065 ACV131065 SZ131065 JD131065 H131065 WVP65529 WLT65529 WBX65529 VSB65529 VIF65529 UYJ65529 UON65529 UER65529 TUV65529 TKZ65529 TBD65529 SRH65529 SHL65529 RXP65529 RNT65529 RDX65529 QUB65529 QKF65529 QAJ65529 PQN65529 PGR65529 OWV65529 OMZ65529 ODD65529 NTH65529 NJL65529 MZP65529 MPT65529 MFX65529 LWB65529 LMF65529 LCJ65529 KSN65529 KIR65529 JYV65529 JOZ65529 JFD65529 IVH65529 ILL65529 IBP65529 HRT65529 HHX65529 GYB65529 GOF65529 GEJ65529 FUN65529 FKR65529 FAV65529 EQZ65529 EHD65529 DXH65529 DNL65529 DDP65529 CTT65529 CJX65529 CAB65529 BQF65529 BGJ65529 AWN65529 AMR65529 ACV65529 SZ65529 JD65529 H65529 WVP10 WLT10 WBX10 VSB10 VIF10 UYJ10 UON10 UER10 TUV10 TKZ10 TBD10 SRH10 SHL10 RXP10 RNT10 RDX10 QUB10 QKF10 QAJ10 PQN10 PGR10 OWV10 OMZ10 ODD10 NTH10 NJL10 MZP10 MPT10 MFX10 LWB10 LMF10 LCJ10 KSN10 KIR10 JYV10 JOZ10 JFD10 IVH10 ILL10 IBP10 HRT10 HHX10 GYB10 GOF10 GEJ10 FUN10 FKR10 FAV10 EQZ10 EHD10 DXH10 DNL10 DDP10 CTT10 CJX10 CAB10 BQF10 BGJ10 AWN10 AMR10 ACV10 SZ10 JD10">
      <formula1>$A$183:$A$188</formula1>
    </dataValidation>
  </dataValidations>
  <printOptions horizontalCentered="1"/>
  <pageMargins left="0.15748031496062992" right="0.15748031496062992" top="0.51181102362204722" bottom="0.35433070866141736" header="0.15748031496062992" footer="0.19685039370078741"/>
  <pageSetup paperSize="9" scale="84" orientation="portrait" r:id="rId1"/>
  <headerFooter>
    <oddHeader>&amp;L&amp;G&amp;C&amp;"Arial Cyr,полужирный"&amp;12ТУРНИР ПО ВИДУ СПОРТА
"ТЕННИС" (0130002611Я)</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097" r:id="rId5" name="Label 1">
              <controlPr defaultSize="0" print="0" autoFill="0" autoLine="0" autoPict="0">
                <anchor moveWithCells="1" sizeWithCells="1">
                  <from>
                    <xdr:col>17</xdr:col>
                    <xdr:colOff>304800</xdr:colOff>
                    <xdr:row>0</xdr:row>
                    <xdr:rowOff>53340</xdr:rowOff>
                  </from>
                  <to>
                    <xdr:col>18</xdr:col>
                    <xdr:colOff>426720</xdr:colOff>
                    <xdr:row>0</xdr:row>
                    <xdr:rowOff>243840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МЖ Пары</vt:lpstr>
      <vt:lpstr>МЖ</vt:lpstr>
      <vt:lpstr>ДТ Микст</vt:lpstr>
      <vt:lpstr>'ДТ Микст'!Область_печати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User</cp:lastModifiedBy>
  <cp:lastPrinted>2022-12-11T12:15:43Z</cp:lastPrinted>
  <dcterms:created xsi:type="dcterms:W3CDTF">2020-10-15T16:34:32Z</dcterms:created>
  <dcterms:modified xsi:type="dcterms:W3CDTF">2022-12-11T12:48:21Z</dcterms:modified>
</cp:coreProperties>
</file>