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4.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5.xml" ContentType="application/vnd.openxmlformats-officedocument.drawing+xml"/>
  <Override PartName="/xl/ctrlProps/ctrlProp9.xml" ContentType="application/vnd.ms-excel.controlproperties+xml"/>
  <Override PartName="/xl/drawings/drawing6.xml" ContentType="application/vnd.openxmlformats-officedocument.drawing+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ctrlProps/ctrlProp1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codeName="ЭтаКнига" defaultThemeVersion="124226"/>
  <mc:AlternateContent xmlns:mc="http://schemas.openxmlformats.org/markup-compatibility/2006">
    <mc:Choice Requires="x15">
      <x15ac:absPath xmlns:x15ac="http://schemas.microsoft.com/office/spreadsheetml/2010/11/ac" url="C:\Работа\Теннис\"/>
    </mc:Choice>
  </mc:AlternateContent>
  <xr:revisionPtr revIDLastSave="0" documentId="13_ncr:1_{65852540-033F-4C9B-9BB5-781DE6EDE6E8}" xr6:coauthVersionLast="47" xr6:coauthVersionMax="47" xr10:uidLastSave="{00000000-0000-0000-0000-000000000000}"/>
  <bookViews>
    <workbookView xWindow="-108" yWindow="-108" windowWidth="30936" windowHeight="16896" activeTab="6" xr2:uid="{00000000-000D-0000-FFFF-FFFF00000000}"/>
  </bookViews>
  <sheets>
    <sheet name="ММ" sheetId="18" r:id="rId1"/>
    <sheet name="ММСп" sheetId="13" r:id="rId2"/>
    <sheet name="ЖЖ" sheetId="19" r:id="rId3"/>
    <sheet name="ЖЖСп" sheetId="15" r:id="rId4"/>
    <sheet name="ЖМПЭ" sheetId="20" r:id="rId5"/>
    <sheet name="ЖМФЭ" sheetId="16" r:id="rId6"/>
    <sheet name="ЖМСп" sheetId="17" r:id="rId7"/>
  </sheets>
  <externalReferences>
    <externalReference r:id="rId8"/>
    <externalReference r:id="rId9"/>
    <externalReference r:id="rId10"/>
  </externalReferences>
  <definedNames>
    <definedName name="_102Z_F809504A_1B3D_4948_A071_6AE5F7F97D89_.wvu.Rows_6">[1]ТаблицаСмешФинЭтап16!#REF!</definedName>
    <definedName name="_103Z_F809504A_1B3D_4948_A071_6AE5F7F97D89_.wvu.Rows_7" localSheetId="4">[1]ТаблицаСмешФинЭтап32!#REF!</definedName>
    <definedName name="_108Z_F809504A_1B3D_4948_A071_6AE5F7F97D89_.wvu.Rows_7">[1]ТаблицаСмешФинЭтап32!#REF!</definedName>
    <definedName name="_12Z_431ADE6F_9C87_431C_B4A0_B27D4A052270_.wvu.Rows_2">[1]ТаблицаОлимп16!#REF!</definedName>
    <definedName name="_13Z_431ADE6F_9C87_431C_B4A0_B27D4A052270_.wvu.Rows_3" localSheetId="4">[1]ТаблицаОлимп32!#REF!</definedName>
    <definedName name="_18Z_431ADE6F_9C87_431C_B4A0_B27D4A052270_.wvu.Rows_3">[1]ТаблицаОлимп32!#REF!</definedName>
    <definedName name="_19Z_431ADE6F_9C87_431C_B4A0_B27D4A052270_.wvu.Rows_4" localSheetId="4">[1]ТаблицаОлимп8!#REF!</definedName>
    <definedName name="_1Z_431ADE6F_9C87_431C_B4A0_B27D4A052270_.wvu.Rows_1" localSheetId="4">[1]СписокПар!#REF!</definedName>
    <definedName name="_24Z_431ADE6F_9C87_431C_B4A0_B27D4A052270_.wvu.Rows_4">[1]ТаблицаОлимп8!#REF!</definedName>
    <definedName name="_25Z_431ADE6F_9C87_431C_B4A0_B27D4A052270_.wvu.Rows_5" localSheetId="4">[1]ТаблицаСмешФинЭтап16!#REF!</definedName>
    <definedName name="_30Z_431ADE6F_9C87_431C_B4A0_B27D4A052270_.wvu.Rows_5">[1]ТаблицаСмешФинЭтап16!#REF!</definedName>
    <definedName name="_31Z_431ADE6F_9C87_431C_B4A0_B27D4A052270_.wvu.Rows_6" localSheetId="4">[1]ТаблицаСмешФинЭтап32!#REF!</definedName>
    <definedName name="_36Z_431ADE6F_9C87_431C_B4A0_B27D4A052270_.wvu.Rows_6">[1]ТаблицаСмешФинЭтап32!#REF!</definedName>
    <definedName name="_37Z_BAECDCB9_3EEB_4217_B35B_1C8089F9B5BB_.wvu.Rows_1" localSheetId="4">[1]СписокПар!#REF!</definedName>
    <definedName name="_42Z_BAECDCB9_3EEB_4217_B35B_1C8089F9B5BB_.wvu.Rows_1">[1]СписокПар!#REF!</definedName>
    <definedName name="_43Z_BAECDCB9_3EEB_4217_B35B_1C8089F9B5BB_.wvu.Rows_3" localSheetId="4">[1]ТаблицаОлимп16!#REF!</definedName>
    <definedName name="_48Z_BAECDCB9_3EEB_4217_B35B_1C8089F9B5BB_.wvu.Rows_3">[1]ТаблицаОлимп16!#REF!</definedName>
    <definedName name="_49Z_BAECDCB9_3EEB_4217_B35B_1C8089F9B5BB_.wvu.Rows_4" localSheetId="4">[1]ТаблицаОлимп32!#REF!</definedName>
    <definedName name="_54Z_BAECDCB9_3EEB_4217_B35B_1C8089F9B5BB_.wvu.Rows_4">[1]ТаблицаОлимп32!#REF!</definedName>
    <definedName name="_55Z_BAECDCB9_3EEB_4217_B35B_1C8089F9B5BB_.wvu.Rows_5" localSheetId="4">[1]ТаблицаОлимп8!#REF!</definedName>
    <definedName name="_60Z_BAECDCB9_3EEB_4217_B35B_1C8089F9B5BB_.wvu.Rows_5">[1]ТаблицаОлимп8!#REF!</definedName>
    <definedName name="_61Z_BAECDCB9_3EEB_4217_B35B_1C8089F9B5BB_.wvu.Rows_6" localSheetId="4">[1]ТаблицаСмешФинЭтап16!#REF!</definedName>
    <definedName name="_66Z_BAECDCB9_3EEB_4217_B35B_1C8089F9B5BB_.wvu.Rows_6">[1]ТаблицаСмешФинЭтап16!#REF!</definedName>
    <definedName name="_67Z_BAECDCB9_3EEB_4217_B35B_1C8089F9B5BB_.wvu.Rows_7" localSheetId="4">[1]ТаблицаСмешФинЭтап32!#REF!</definedName>
    <definedName name="_6Z_431ADE6F_9C87_431C_B4A0_B27D4A052270_.wvu.Rows_1">[1]СписокПар!#REF!</definedName>
    <definedName name="_72Z_BAECDCB9_3EEB_4217_B35B_1C8089F9B5BB_.wvu.Rows_7">[1]ТаблицаСмешФинЭтап32!#REF!</definedName>
    <definedName name="_73Z_F809504A_1B3D_4948_A071_6AE5F7F97D89_.wvu.Rows_1" localSheetId="4">[1]СписокПар!#REF!</definedName>
    <definedName name="_78Z_F809504A_1B3D_4948_A071_6AE5F7F97D89_.wvu.Rows_1">[1]СписокПар!#REF!</definedName>
    <definedName name="_79Z_F809504A_1B3D_4948_A071_6AE5F7F97D89_.wvu.Rows_3" localSheetId="4">[1]ТаблицаОлимп16!#REF!</definedName>
    <definedName name="_7Z_431ADE6F_9C87_431C_B4A0_B27D4A052270_.wvu.Rows_2" localSheetId="4">[1]ТаблицаОлимп16!#REF!</definedName>
    <definedName name="_84Z_F809504A_1B3D_4948_A071_6AE5F7F97D89_.wvu.Rows_3">[1]ТаблицаОлимп16!#REF!</definedName>
    <definedName name="_85Z_F809504A_1B3D_4948_A071_6AE5F7F97D89_.wvu.Rows_4" localSheetId="4">[1]ТаблицаОлимп32!#REF!</definedName>
    <definedName name="_90Z_F809504A_1B3D_4948_A071_6AE5F7F97D89_.wvu.Rows_4">[1]ТаблицаОлимп32!#REF!</definedName>
    <definedName name="_91Z_F809504A_1B3D_4948_A071_6AE5F7F97D89_.wvu.Rows_5" localSheetId="4">[1]ТаблицаОлимп8!#REF!</definedName>
    <definedName name="_96Z_F809504A_1B3D_4948_A071_6AE5F7F97D89_.wvu.Rows_5">[1]ТаблицаОлимп8!#REF!</definedName>
    <definedName name="_97Z_F809504A_1B3D_4948_A071_6AE5F7F97D89_.wvu.Rows_6" localSheetId="4">[1]ТаблицаСмешФинЭтап16!#REF!</definedName>
    <definedName name="_Order1" hidden="1">255</definedName>
    <definedName name="HTML_CodePage" hidden="1">1252</definedName>
    <definedName name="HTML_Description" hidden="1">""</definedName>
    <definedName name="HTML_Email" hidden="1">""</definedName>
    <definedName name="HTML_Header" hidden="1">""</definedName>
    <definedName name="HTML_LastUpdate" hidden="1">"7/31/2000"</definedName>
    <definedName name="HTML_LineAfter" hidden="1">FALSE</definedName>
    <definedName name="HTML_LineBefore" hidden="1">FALSE</definedName>
    <definedName name="HTML_Name" hidden="1">"tbarnes"</definedName>
    <definedName name="HTML_OBDlg2" hidden="1">TRUE</definedName>
    <definedName name="HTML_OBDlg4" hidden="1">TRUE</definedName>
    <definedName name="HTML_OS" hidden="1">0</definedName>
    <definedName name="HTML_PathFile" hidden="1">"C:\Documents and Settings\TBARNES\My Documents\HTML Stuff\Draw1.htm"</definedName>
    <definedName name="HTML_Title" hidden="1">""</definedName>
    <definedName name="Z_431ADE6F_9C87_431C_B4A0_B27D4A052270_.wvu.Cols" localSheetId="2">[2]СписокПар!#REF!</definedName>
    <definedName name="Z_431ADE6F_9C87_431C_B4A0_B27D4A052270_.wvu.Cols" localSheetId="3" hidden="1">ЖЖСп!#REF!</definedName>
    <definedName name="Z_431ADE6F_9C87_431C_B4A0_B27D4A052270_.wvu.Cols" localSheetId="4">[1]СписокПар!#REF!</definedName>
    <definedName name="Z_431ADE6F_9C87_431C_B4A0_B27D4A052270_.wvu.Cols" localSheetId="6" hidden="1">ЖМСп!#REF!</definedName>
    <definedName name="Z_431ADE6F_9C87_431C_B4A0_B27D4A052270_.wvu.Cols" localSheetId="5">[3]СписокПар!#REF!</definedName>
    <definedName name="Z_431ADE6F_9C87_431C_B4A0_B27D4A052270_.wvu.Cols" localSheetId="0">[2]СписокПар!#REF!</definedName>
    <definedName name="Z_431ADE6F_9C87_431C_B4A0_B27D4A052270_.wvu.Cols" localSheetId="1" hidden="1">ММСп!#REF!</definedName>
    <definedName name="Z_431ADE6F_9C87_431C_B4A0_B27D4A052270_.wvu.Cols">[3]СписокПар!#REF!</definedName>
    <definedName name="Z_431ADE6F_9C87_431C_B4A0_B27D4A052270_.wvu.Rows" localSheetId="2">[2]АнкетаИгрока!#REF!</definedName>
    <definedName name="Z_431ADE6F_9C87_431C_B4A0_B27D4A052270_.wvu.Rows" localSheetId="3" hidden="1">ЖЖСп!#REF!</definedName>
    <definedName name="Z_431ADE6F_9C87_431C_B4A0_B27D4A052270_.wvu.Rows" localSheetId="4">[1]АнкетаИгрока!#REF!</definedName>
    <definedName name="Z_431ADE6F_9C87_431C_B4A0_B27D4A052270_.wvu.Rows" localSheetId="6" hidden="1">ЖМСп!#REF!</definedName>
    <definedName name="Z_431ADE6F_9C87_431C_B4A0_B27D4A052270_.wvu.Rows" localSheetId="5" hidden="1">ЖМФЭ!#REF!</definedName>
    <definedName name="Z_431ADE6F_9C87_431C_B4A0_B27D4A052270_.wvu.Rows" localSheetId="0">[2]АнкетаИгрока!#REF!</definedName>
    <definedName name="Z_431ADE6F_9C87_431C_B4A0_B27D4A052270_.wvu.Rows" localSheetId="1" hidden="1">ММСп!#REF!</definedName>
    <definedName name="Z_431ADE6F_9C87_431C_B4A0_B27D4A052270_.wvu.Rows">[3]АнкетаИгрока!#REF!</definedName>
    <definedName name="Z_BAECDCB9_3EEB_4217_B35B_1C8089F9B5BB_.wvu.Cols" localSheetId="2">[2]СписокПар!#REF!</definedName>
    <definedName name="Z_BAECDCB9_3EEB_4217_B35B_1C8089F9B5BB_.wvu.Cols" localSheetId="3" hidden="1">ЖЖСп!#REF!</definedName>
    <definedName name="Z_BAECDCB9_3EEB_4217_B35B_1C8089F9B5BB_.wvu.Cols" localSheetId="4">[1]СписокПар!#REF!</definedName>
    <definedName name="Z_BAECDCB9_3EEB_4217_B35B_1C8089F9B5BB_.wvu.Cols" localSheetId="6" hidden="1">ЖМСп!#REF!</definedName>
    <definedName name="Z_BAECDCB9_3EEB_4217_B35B_1C8089F9B5BB_.wvu.Cols" localSheetId="5">[3]СписокПар!#REF!</definedName>
    <definedName name="Z_BAECDCB9_3EEB_4217_B35B_1C8089F9B5BB_.wvu.Cols" localSheetId="0">[2]СписокПар!#REF!</definedName>
    <definedName name="Z_BAECDCB9_3EEB_4217_B35B_1C8089F9B5BB_.wvu.Cols" localSheetId="1" hidden="1">ММСп!#REF!</definedName>
    <definedName name="Z_BAECDCB9_3EEB_4217_B35B_1C8089F9B5BB_.wvu.Cols">[3]СписокПар!#REF!</definedName>
    <definedName name="Z_BAECDCB9_3EEB_4217_B35B_1C8089F9B5BB_.wvu.Rows" localSheetId="2">[2]АнкетаИгрока!#REF!</definedName>
    <definedName name="Z_BAECDCB9_3EEB_4217_B35B_1C8089F9B5BB_.wvu.Rows" localSheetId="3" hidden="1">ЖЖСп!#REF!</definedName>
    <definedName name="Z_BAECDCB9_3EEB_4217_B35B_1C8089F9B5BB_.wvu.Rows" localSheetId="4">[1]АнкетаИгрока!#REF!</definedName>
    <definedName name="Z_BAECDCB9_3EEB_4217_B35B_1C8089F9B5BB_.wvu.Rows" localSheetId="6" hidden="1">ЖМСп!#REF!</definedName>
    <definedName name="Z_BAECDCB9_3EEB_4217_B35B_1C8089F9B5BB_.wvu.Rows" localSheetId="5" hidden="1">ЖМФЭ!#REF!</definedName>
    <definedName name="Z_BAECDCB9_3EEB_4217_B35B_1C8089F9B5BB_.wvu.Rows" localSheetId="0">[2]АнкетаИгрока!#REF!</definedName>
    <definedName name="Z_BAECDCB9_3EEB_4217_B35B_1C8089F9B5BB_.wvu.Rows" localSheetId="1" hidden="1">ММСп!#REF!</definedName>
    <definedName name="Z_BAECDCB9_3EEB_4217_B35B_1C8089F9B5BB_.wvu.Rows">[3]АнкетаИгрока!#REF!</definedName>
    <definedName name="Z_F809504A_1B3D_4948_A071_6AE5F7F97D89_.wvu.Cols" localSheetId="2">[2]СписокПар!#REF!</definedName>
    <definedName name="Z_F809504A_1B3D_4948_A071_6AE5F7F97D89_.wvu.Cols" localSheetId="3" hidden="1">ЖЖСп!#REF!</definedName>
    <definedName name="Z_F809504A_1B3D_4948_A071_6AE5F7F97D89_.wvu.Cols" localSheetId="4">[1]СписокПар!#REF!</definedName>
    <definedName name="Z_F809504A_1B3D_4948_A071_6AE5F7F97D89_.wvu.Cols" localSheetId="6" hidden="1">ЖМСп!#REF!</definedName>
    <definedName name="Z_F809504A_1B3D_4948_A071_6AE5F7F97D89_.wvu.Cols" localSheetId="5">[3]СписокПар!#REF!</definedName>
    <definedName name="Z_F809504A_1B3D_4948_A071_6AE5F7F97D89_.wvu.Cols" localSheetId="0">[2]СписокПар!#REF!</definedName>
    <definedName name="Z_F809504A_1B3D_4948_A071_6AE5F7F97D89_.wvu.Cols" localSheetId="1" hidden="1">ММСп!#REF!</definedName>
    <definedName name="Z_F809504A_1B3D_4948_A071_6AE5F7F97D89_.wvu.Cols">[3]СписокПар!#REF!</definedName>
    <definedName name="Z_F809504A_1B3D_4948_A071_6AE5F7F97D89_.wvu.Rows" localSheetId="2">[2]АнкетаИгрока!#REF!</definedName>
    <definedName name="Z_F809504A_1B3D_4948_A071_6AE5F7F97D89_.wvu.Rows" localSheetId="3" hidden="1">ЖЖСп!#REF!</definedName>
    <definedName name="Z_F809504A_1B3D_4948_A071_6AE5F7F97D89_.wvu.Rows" localSheetId="4">[1]АнкетаИгрока!#REF!</definedName>
    <definedName name="Z_F809504A_1B3D_4948_A071_6AE5F7F97D89_.wvu.Rows" localSheetId="6" hidden="1">ЖМСп!#REF!</definedName>
    <definedName name="Z_F809504A_1B3D_4948_A071_6AE5F7F97D89_.wvu.Rows" localSheetId="5" hidden="1">ЖМФЭ!#REF!</definedName>
    <definedName name="Z_F809504A_1B3D_4948_A071_6AE5F7F97D89_.wvu.Rows" localSheetId="0">[2]АнкетаИгрока!#REF!</definedName>
    <definedName name="Z_F809504A_1B3D_4948_A071_6AE5F7F97D89_.wvu.Rows" localSheetId="1" hidden="1">ММСп!#REF!</definedName>
    <definedName name="Z_F809504A_1B3D_4948_A071_6AE5F7F97D89_.wvu.Rows">[3]АнкетаИгрока!#REF!</definedName>
    <definedName name="_xlnm.Print_Titles" localSheetId="3">ЖЖСп!$1:$10</definedName>
    <definedName name="_xlnm.Print_Titles" localSheetId="6">ЖМСп!$1:$10</definedName>
    <definedName name="_xlnm.Print_Titles" localSheetId="1">ММСп!$1:$10</definedName>
    <definedName name="_xlnm.Print_Area" localSheetId="2">ЖЖ!$A$1:$N$74</definedName>
    <definedName name="_xlnm.Print_Area" localSheetId="3">ЖЖСп!$A$1:$H$96</definedName>
    <definedName name="_xlnm.Print_Area" localSheetId="6">ЖМСп!$A$1:$H$95</definedName>
    <definedName name="_xlnm.Print_Area" localSheetId="1">ММСп!$A$1:$H$95</definedName>
  </definedNames>
  <calcPr calcId="191029"/>
</workbook>
</file>

<file path=xl/calcChain.xml><?xml version="1.0" encoding="utf-8"?>
<calcChain xmlns="http://schemas.openxmlformats.org/spreadsheetml/2006/main">
  <c r="K16" i="19" l="1"/>
  <c r="K14" i="19"/>
  <c r="K12" i="19"/>
  <c r="K28" i="19"/>
  <c r="K26" i="19"/>
  <c r="K24" i="19"/>
  <c r="H11" i="15"/>
  <c r="K40" i="20"/>
  <c r="K38" i="20"/>
  <c r="K36" i="20"/>
  <c r="K28" i="20"/>
  <c r="K26" i="20"/>
  <c r="K24" i="20"/>
  <c r="K16" i="20"/>
  <c r="K14" i="20"/>
  <c r="K12" i="20"/>
  <c r="B203" i="20"/>
  <c r="B202" i="20"/>
  <c r="B201" i="20"/>
  <c r="K54" i="20"/>
  <c r="K52" i="20"/>
  <c r="K50" i="20"/>
  <c r="K48" i="20"/>
  <c r="K42" i="20"/>
  <c r="K30" i="20"/>
  <c r="K18" i="20"/>
  <c r="A1" i="20"/>
  <c r="B207" i="19" l="1"/>
  <c r="B206" i="19"/>
  <c r="B205" i="19"/>
  <c r="K30" i="19"/>
  <c r="K18" i="19"/>
  <c r="A1" i="19"/>
  <c r="B207" i="18"/>
  <c r="B206" i="18"/>
  <c r="B205" i="18"/>
  <c r="K30" i="18"/>
  <c r="K28" i="18"/>
  <c r="K26" i="18"/>
  <c r="K24" i="18"/>
  <c r="K18" i="18"/>
  <c r="K16" i="18"/>
  <c r="K14" i="18"/>
  <c r="K12" i="18"/>
  <c r="A1" i="18"/>
  <c r="B202" i="17" l="1"/>
  <c r="B201" i="17"/>
  <c r="B200" i="17"/>
  <c r="A2" i="17"/>
  <c r="A1" i="16"/>
  <c r="B200" i="16"/>
  <c r="B201" i="16"/>
  <c r="B202" i="16"/>
  <c r="B202" i="15" l="1"/>
  <c r="B201" i="15"/>
  <c r="B200" i="15"/>
  <c r="A2" i="15"/>
  <c r="A2" i="13"/>
  <c r="B200" i="13"/>
  <c r="B201" i="13"/>
  <c r="B202" i="13"/>
</calcChain>
</file>

<file path=xl/sharedStrings.xml><?xml version="1.0" encoding="utf-8"?>
<sst xmlns="http://schemas.openxmlformats.org/spreadsheetml/2006/main" count="880" uniqueCount="238">
  <si>
    <t>Название турнира</t>
  </si>
  <si>
    <t>Место проведения</t>
  </si>
  <si>
    <t>Сроки проведения</t>
  </si>
  <si>
    <t>Возрастная группа</t>
  </si>
  <si>
    <t>Пол игроков</t>
  </si>
  <si>
    <t>Категория</t>
  </si>
  <si>
    <t>Класс</t>
  </si>
  <si>
    <t>Статус пары</t>
  </si>
  <si>
    <t>№ строк</t>
  </si>
  <si>
    <t>Город (страна)</t>
  </si>
  <si>
    <t>1/2</t>
  </si>
  <si>
    <t>Финал</t>
  </si>
  <si>
    <t>финала</t>
  </si>
  <si>
    <t>3 место</t>
  </si>
  <si>
    <t>№</t>
  </si>
  <si>
    <t>Сеяные пары</t>
  </si>
  <si>
    <t>Очки</t>
  </si>
  <si>
    <t>Ожидающая пара</t>
  </si>
  <si>
    <t>Присутствовали на жеребьевке</t>
  </si>
  <si>
    <t>Дата жеребьевки</t>
  </si>
  <si>
    <t>Время жеребьевки</t>
  </si>
  <si>
    <t>Главный судья</t>
  </si>
  <si>
    <t>Подпись</t>
  </si>
  <si>
    <t>ФТ</t>
  </si>
  <si>
    <t>-</t>
  </si>
  <si>
    <t>ДО 19 ЛЕТ</t>
  </si>
  <si>
    <t>I</t>
  </si>
  <si>
    <t>А</t>
  </si>
  <si>
    <t>ДО 17 ЛЕТ</t>
  </si>
  <si>
    <t>II</t>
  </si>
  <si>
    <t>Б</t>
  </si>
  <si>
    <t>ДО 15 ЛЕТ</t>
  </si>
  <si>
    <t>III</t>
  </si>
  <si>
    <t>В</t>
  </si>
  <si>
    <t>ДО 13 ЛЕТ</t>
  </si>
  <si>
    <t>IV</t>
  </si>
  <si>
    <t>Г</t>
  </si>
  <si>
    <t>9-10 ЛЕТ</t>
  </si>
  <si>
    <t>V</t>
  </si>
  <si>
    <t>VI</t>
  </si>
  <si>
    <t>Фамилия, имя, отчество игрока</t>
  </si>
  <si>
    <t>РНИ</t>
  </si>
  <si>
    <t>Дата рождения (день, месяц, год)</t>
  </si>
  <si>
    <t>Замененная пара</t>
  </si>
  <si>
    <t>И.О.Фамилия</t>
  </si>
  <si>
    <t>РЫБИНСК</t>
  </si>
  <si>
    <t>01-02.06.2024</t>
  </si>
  <si>
    <t>МУЖЧИНЫ И ЖЕНЩИНЫ</t>
  </si>
  <si>
    <t>ЖЕНЩИНЫ</t>
  </si>
  <si>
    <t/>
  </si>
  <si>
    <t>Рыбинск</t>
  </si>
  <si>
    <t>Мельникова Полина Романовна</t>
  </si>
  <si>
    <t>Поштавцева Арина Алексеевна</t>
  </si>
  <si>
    <t>Макошина София Романовна</t>
  </si>
  <si>
    <t>Белова Софья Эдуардовна</t>
  </si>
  <si>
    <t>Н.В.БУРЦЕВ</t>
  </si>
  <si>
    <t>Х</t>
  </si>
  <si>
    <t>МАКОШИНА</t>
  </si>
  <si>
    <t>МЕЛЬНИКОВА</t>
  </si>
  <si>
    <t>ПОШТАВЦЕВА</t>
  </si>
  <si>
    <t>63 61</t>
  </si>
  <si>
    <t>БЕЛОВА</t>
  </si>
  <si>
    <t>С.Э.</t>
  </si>
  <si>
    <t>ДВОЙНИКОВ</t>
  </si>
  <si>
    <t>НАЗАРОВ</t>
  </si>
  <si>
    <t>61 60</t>
  </si>
  <si>
    <t>С.Д.</t>
  </si>
  <si>
    <t>ИВАНОВ</t>
  </si>
  <si>
    <t>СЕВАСТЬЯНОВ</t>
  </si>
  <si>
    <t>64 61</t>
  </si>
  <si>
    <t>62 60</t>
  </si>
  <si>
    <t>62 62</t>
  </si>
  <si>
    <t>МИКУЛЬСКИЙ</t>
  </si>
  <si>
    <t>БЕГДАИРОВ</t>
  </si>
  <si>
    <t>60 61</t>
  </si>
  <si>
    <t>Б.Э.</t>
  </si>
  <si>
    <t>61 61</t>
  </si>
  <si>
    <t>64 64</t>
  </si>
  <si>
    <t>ЗЕЛЕНОВ</t>
  </si>
  <si>
    <t>А.Ф.</t>
  </si>
  <si>
    <t>МУЖЧИНЫ</t>
  </si>
  <si>
    <t>Микульский Дмитрий Алексеевич</t>
  </si>
  <si>
    <t>Бегдаиров Игорь Викторович</t>
  </si>
  <si>
    <t>Иванов Андрей Алексеевич</t>
  </si>
  <si>
    <t>Зеленов Алексей Федорович</t>
  </si>
  <si>
    <t>Севастьянов Руслан Валерьевич</t>
  </si>
  <si>
    <t>Двойников Богдан Эдуардович</t>
  </si>
  <si>
    <t>Назаров Сергей Дмитриевич</t>
  </si>
  <si>
    <t>Классифи-
кационные
очки РПТТ на</t>
  </si>
  <si>
    <r>
      <t>Город, страна</t>
    </r>
    <r>
      <rPr>
        <vertAlign val="superscript"/>
        <sz val="8"/>
        <rFont val="Arial Cyr"/>
        <charset val="204"/>
      </rPr>
      <t>1</t>
    </r>
    <r>
      <rPr>
        <sz val="8"/>
        <rFont val="Arial Cyr"/>
        <family val="2"/>
        <charset val="204"/>
      </rPr>
      <t xml:space="preserve">
постоянного места
жительства</t>
    </r>
  </si>
  <si>
    <t xml:space="preserve">№
п/п                </t>
  </si>
  <si>
    <t>И.О.</t>
  </si>
  <si>
    <t>Фамилия</t>
  </si>
  <si>
    <t xml:space="preserve">Рыбинск </t>
  </si>
  <si>
    <t>БЕЛОВА (Рыбинск)</t>
  </si>
  <si>
    <t>Н.В.Бурцев</t>
  </si>
  <si>
    <t>КУБОК Г. РЫБИНСКА ПО ПЛЯЖНОМУ ТЕННИСУ</t>
  </si>
  <si>
    <t>19-20.07.2024</t>
  </si>
  <si>
    <t>Суриков Никита Максимович</t>
  </si>
  <si>
    <t>Иваново</t>
  </si>
  <si>
    <t>ПРЕДВАРИТЕЛЬНЫЙ ЭТАП</t>
  </si>
  <si>
    <t>ГРУППА 1</t>
  </si>
  <si>
    <t>Расстановка</t>
  </si>
  <si>
    <t>Статус</t>
  </si>
  <si>
    <r>
      <t>Сеты</t>
    </r>
    <r>
      <rPr>
        <vertAlign val="superscript"/>
        <sz val="12"/>
        <rFont val="Arial Cyr"/>
        <charset val="204"/>
      </rPr>
      <t>1</t>
    </r>
  </si>
  <si>
    <r>
      <t>Геймы</t>
    </r>
    <r>
      <rPr>
        <vertAlign val="superscript"/>
        <sz val="12"/>
        <rFont val="Arial Cyr"/>
        <charset val="204"/>
      </rPr>
      <t>2</t>
    </r>
  </si>
  <si>
    <t>Место</t>
  </si>
  <si>
    <t>ГРУППА 2</t>
  </si>
  <si>
    <t>ФИНАЛЬНЫЙ ЭТАП</t>
  </si>
  <si>
    <t>1 место</t>
  </si>
  <si>
    <r>
      <t>В колонке "Статус игрока" заполнять обязательно:</t>
    </r>
    <r>
      <rPr>
        <sz val="8"/>
        <rFont val="Arial Cyr"/>
        <family val="2"/>
        <charset val="204"/>
      </rPr>
      <t xml:space="preserve"> СК - приглашенный игрок, получивший "свободную карту" и порядковые номера сеяных игроков</t>
    </r>
  </si>
  <si>
    <t>Фамилии игроков в таблице должны располагаться сверху вниз в порядке занятых мест, начиная с первого.</t>
  </si>
  <si>
    <t>Дополнительная пара</t>
  </si>
  <si>
    <t>ЗЕЛЕНОВ АЛЕКСЕЙ</t>
  </si>
  <si>
    <t>СУРИКОВ</t>
  </si>
  <si>
    <t>Н.М.</t>
  </si>
  <si>
    <t>КУЗНЕЦОВ</t>
  </si>
  <si>
    <t>МАНГУШЕВ</t>
  </si>
  <si>
    <t>ЩУКИН</t>
  </si>
  <si>
    <t>РУБИН</t>
  </si>
  <si>
    <t>ПРОХОРОВ</t>
  </si>
  <si>
    <t>ВОРОШИН</t>
  </si>
  <si>
    <t>ЛОБАЕВ</t>
  </si>
  <si>
    <t>61 62</t>
  </si>
  <si>
    <t>63 62</t>
  </si>
  <si>
    <t>26 26</t>
  </si>
  <si>
    <t>16 16</t>
  </si>
  <si>
    <t>16 26</t>
  </si>
  <si>
    <t>46 46</t>
  </si>
  <si>
    <t>36 16</t>
  </si>
  <si>
    <t>36 26</t>
  </si>
  <si>
    <t>ИВАНОВ (Рыбинск)</t>
  </si>
  <si>
    <t>ЩУКИН (Рыбинск)</t>
  </si>
  <si>
    <t>60 62</t>
  </si>
  <si>
    <t>46 16</t>
  </si>
  <si>
    <t>75 75</t>
  </si>
  <si>
    <t>57 57</t>
  </si>
  <si>
    <t>06 26</t>
  </si>
  <si>
    <t>06 16</t>
  </si>
  <si>
    <t>26 06</t>
  </si>
  <si>
    <t>63 67(3) 10-5</t>
  </si>
  <si>
    <t>64 75</t>
  </si>
  <si>
    <t>64 36 12-10</t>
  </si>
  <si>
    <t>36 60 10-8</t>
  </si>
  <si>
    <t>КАЛАШНИКОВА</t>
  </si>
  <si>
    <t>ЖАРОВА</t>
  </si>
  <si>
    <t>НОВИКОВА</t>
  </si>
  <si>
    <t>ИВАНОВА</t>
  </si>
  <si>
    <t>ОРЛОВА</t>
  </si>
  <si>
    <t>КАЛАШНИКОВА ЮЛИЯ</t>
  </si>
  <si>
    <t>КОКУРИНА</t>
  </si>
  <si>
    <t>КАЛАШНИКОВА МАРИЯ</t>
  </si>
  <si>
    <t>ЩУКИНА</t>
  </si>
  <si>
    <t>46 36</t>
  </si>
  <si>
    <t>64 63</t>
  </si>
  <si>
    <t>16 06</t>
  </si>
  <si>
    <t>76(3) 46 14-12</t>
  </si>
  <si>
    <t>67(3) 64 12-14</t>
  </si>
  <si>
    <t>МЕЛЬНИКОВА (Рыбинск)</t>
  </si>
  <si>
    <t>62 63</t>
  </si>
  <si>
    <t>60 36 10-6</t>
  </si>
  <si>
    <t>(ПРЕДВАРИТЕЛЬНЫЙ ЭТАП, 3х3)</t>
  </si>
  <si>
    <t>ГРУППА 3</t>
  </si>
  <si>
    <t>МИКУЛЬСКАЯ</t>
  </si>
  <si>
    <t>ГРУППА 4</t>
  </si>
  <si>
    <t>СМИРНОВА</t>
  </si>
  <si>
    <t>АЛЕСЕНКО</t>
  </si>
  <si>
    <t>41 24 10-6</t>
  </si>
  <si>
    <t>35 40 10-6</t>
  </si>
  <si>
    <t>53 24 8-10</t>
  </si>
  <si>
    <t>14 42 6-10</t>
  </si>
  <si>
    <t>53 04 6-10</t>
  </si>
  <si>
    <t>35 42 10-8</t>
  </si>
  <si>
    <t>40 40</t>
  </si>
  <si>
    <t>41 40</t>
  </si>
  <si>
    <t>53 42</t>
  </si>
  <si>
    <t>04 04</t>
  </si>
  <si>
    <t>14 04</t>
  </si>
  <si>
    <t>35 24</t>
  </si>
  <si>
    <t>24 24</t>
  </si>
  <si>
    <t>41 24 10-8</t>
  </si>
  <si>
    <t>40 42</t>
  </si>
  <si>
    <t>42 40</t>
  </si>
  <si>
    <t>14 42 8-10</t>
  </si>
  <si>
    <t>04 24</t>
  </si>
  <si>
    <t>ОРЛОВА (Иваново)</t>
  </si>
  <si>
    <t>АЛЕСЕНКО (Иваново)</t>
  </si>
  <si>
    <t>40 41</t>
  </si>
  <si>
    <t>42 53</t>
  </si>
  <si>
    <t>42 41</t>
  </si>
  <si>
    <t>40 53</t>
  </si>
  <si>
    <t>А.В.</t>
  </si>
  <si>
    <t>Кинешма</t>
  </si>
  <si>
    <t>Е.Н.</t>
  </si>
  <si>
    <t>Ворошин Андрей Валерьевич</t>
  </si>
  <si>
    <t>Лобаев Егор Николаевич</t>
  </si>
  <si>
    <t>Кузнецов Сергей Васильевич</t>
  </si>
  <si>
    <t>Рубин Даниил Владимирович</t>
  </si>
  <si>
    <t>Оренбург</t>
  </si>
  <si>
    <t>опл</t>
  </si>
  <si>
    <t>Щукин Сергей Сергеевич</t>
  </si>
  <si>
    <t>Прохоров Сергей Анатольевич</t>
  </si>
  <si>
    <t>И.В.</t>
  </si>
  <si>
    <t>С.В.</t>
  </si>
  <si>
    <t>А.А.</t>
  </si>
  <si>
    <t>С.С.</t>
  </si>
  <si>
    <t>Д.А.</t>
  </si>
  <si>
    <t>Д.В.</t>
  </si>
  <si>
    <t>С.А.</t>
  </si>
  <si>
    <t>Р.В.</t>
  </si>
  <si>
    <t>Калашникова Мария Алексеевна</t>
  </si>
  <si>
    <t>П.Р.</t>
  </si>
  <si>
    <t xml:space="preserve">Щукина Елена Алексеевна	</t>
  </si>
  <si>
    <t>С.Р.</t>
  </si>
  <si>
    <t>Е.А.</t>
  </si>
  <si>
    <t>Калашникова Юлия Сергеевна</t>
  </si>
  <si>
    <t>Кокурина Елена Леонидовна</t>
  </si>
  <si>
    <t>Ю.С.</t>
  </si>
  <si>
    <t>Е.Л.</t>
  </si>
  <si>
    <t>М.А.</t>
  </si>
  <si>
    <t>Жарова Евгения Андреевна</t>
  </si>
  <si>
    <t xml:space="preserve">	Новикова Елена Александровна</t>
  </si>
  <si>
    <t>Иванова Юлия Вячеславовна</t>
  </si>
  <si>
    <t xml:space="preserve">	Иванов Андрей Алексеевич</t>
  </si>
  <si>
    <t>Микульская Юлия Валерьевна</t>
  </si>
  <si>
    <t>Ю.В.</t>
  </si>
  <si>
    <t>Смирнова Екатерина Алексеевна</t>
  </si>
  <si>
    <t>анкета сайт</t>
  </si>
  <si>
    <t xml:space="preserve">	Иванова Юлия Вячеславовна</t>
  </si>
  <si>
    <t>Мангушев Александр Абдалхаевич</t>
  </si>
  <si>
    <t>Орлова Алена Николаевна</t>
  </si>
  <si>
    <t>Фурманов</t>
  </si>
  <si>
    <t>Кострома</t>
  </si>
  <si>
    <t>Алесенко Александр Сергеевич</t>
  </si>
  <si>
    <t>А.Н.</t>
  </si>
  <si>
    <t>А.С.</t>
  </si>
  <si>
    <t>ПОШТАВЦЕВА (Рыбинск)</t>
  </si>
  <si>
    <t>Зеленов Алексей Сергеевич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</si>
</sst>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h:mm;@"/>
  </numFmts>
  <fonts count="89" x14ac:knownFonts="1">
    <font>
      <sz val="10"/>
      <name val="Arial Cyr"/>
      <charset val="204"/>
    </font>
    <font>
      <sz val="10"/>
      <name val="Arial Cyr"/>
      <charset val="204"/>
    </font>
    <font>
      <sz val="10"/>
      <color indexed="8"/>
      <name val="Arial"/>
      <family val="2"/>
    </font>
    <font>
      <sz val="11"/>
      <color indexed="8"/>
      <name val="Calibri"/>
      <family val="2"/>
      <charset val="204"/>
    </font>
    <font>
      <sz val="10"/>
      <color indexed="9"/>
      <name val="Arial"/>
      <family val="2"/>
    </font>
    <font>
      <sz val="11"/>
      <color indexed="9"/>
      <name val="Calibri"/>
      <family val="2"/>
      <charset val="204"/>
    </font>
    <font>
      <sz val="11"/>
      <color indexed="9"/>
      <name val="Calibri"/>
      <family val="2"/>
    </font>
    <font>
      <sz val="10"/>
      <name val="Arial"/>
      <family val="2"/>
      <charset val="204"/>
    </font>
    <font>
      <sz val="11"/>
      <color indexed="20"/>
      <name val="Calibri"/>
      <family val="2"/>
    </font>
    <font>
      <b/>
      <sz val="10"/>
      <color indexed="16"/>
      <name val="Arial"/>
      <family val="2"/>
    </font>
    <font>
      <sz val="10"/>
      <color indexed="17"/>
      <name val="Arial"/>
      <family val="2"/>
    </font>
    <font>
      <b/>
      <sz val="11"/>
      <color indexed="52"/>
      <name val="Calibri"/>
      <family val="2"/>
    </font>
    <font>
      <b/>
      <sz val="11"/>
      <color indexed="9"/>
      <name val="Calibri"/>
      <family val="2"/>
    </font>
    <font>
      <sz val="10"/>
      <color indexed="20"/>
      <name val="Arial"/>
      <family val="2"/>
    </font>
    <font>
      <i/>
      <sz val="11"/>
      <color indexed="23"/>
      <name val="Calibri"/>
      <family val="2"/>
    </font>
    <font>
      <i/>
      <sz val="10"/>
      <color indexed="63"/>
      <name val="Arial"/>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0"/>
      <color indexed="62"/>
      <name val="Arial"/>
      <family val="2"/>
    </font>
    <font>
      <sz val="11"/>
      <color indexed="62"/>
      <name val="Calibri"/>
      <family val="2"/>
    </font>
    <font>
      <b/>
      <sz val="10"/>
      <color indexed="9"/>
      <name val="Arial"/>
      <family val="2"/>
    </font>
    <font>
      <sz val="10"/>
      <color indexed="16"/>
      <name val="Arial"/>
      <family val="2"/>
    </font>
    <font>
      <sz val="11"/>
      <color indexed="52"/>
      <name val="Calibri"/>
      <family val="2"/>
    </font>
    <font>
      <sz val="10"/>
      <color indexed="60"/>
      <name val="Arial"/>
      <family val="2"/>
    </font>
    <font>
      <b/>
      <sz val="11"/>
      <color indexed="63"/>
      <name val="Calibri"/>
      <family val="2"/>
    </font>
    <font>
      <b/>
      <sz val="18"/>
      <color indexed="62"/>
      <name val="Cambria"/>
      <family val="2"/>
    </font>
    <font>
      <b/>
      <sz val="15"/>
      <color indexed="62"/>
      <name val="Arial"/>
      <family val="2"/>
    </font>
    <font>
      <b/>
      <sz val="13"/>
      <color indexed="62"/>
      <name val="Arial"/>
      <family val="2"/>
    </font>
    <font>
      <b/>
      <sz val="11"/>
      <color indexed="62"/>
      <name val="Arial"/>
      <family val="2"/>
    </font>
    <font>
      <b/>
      <sz val="10"/>
      <color indexed="8"/>
      <name val="Arial"/>
      <family val="2"/>
    </font>
    <font>
      <b/>
      <sz val="18"/>
      <color indexed="56"/>
      <name val="Cambria"/>
      <family val="2"/>
    </font>
    <font>
      <b/>
      <sz val="11"/>
      <color indexed="8"/>
      <name val="Calibri"/>
      <family val="2"/>
    </font>
    <font>
      <sz val="10"/>
      <color indexed="10"/>
      <name val="Arial"/>
      <family val="2"/>
    </font>
    <font>
      <sz val="11"/>
      <color indexed="10"/>
      <name val="Calibri"/>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b/>
      <sz val="10"/>
      <name val="Arial Cyr"/>
      <family val="2"/>
      <charset val="204"/>
    </font>
    <font>
      <sz val="10"/>
      <name val="Arial Cyr"/>
      <family val="2"/>
      <charset val="204"/>
    </font>
    <font>
      <sz val="8"/>
      <name val="Arial Cyr"/>
      <charset val="204"/>
    </font>
    <font>
      <sz val="8"/>
      <name val="Arial Cyr"/>
      <family val="2"/>
      <charset val="204"/>
    </font>
    <font>
      <b/>
      <sz val="20"/>
      <name val="Arial Cyr"/>
      <charset val="204"/>
    </font>
    <font>
      <b/>
      <sz val="10"/>
      <name val="Arial Cyr"/>
      <charset val="204"/>
    </font>
    <font>
      <b/>
      <sz val="8"/>
      <name val="Arial Cyr"/>
      <family val="2"/>
      <charset val="204"/>
    </font>
    <font>
      <b/>
      <sz val="7"/>
      <name val="Arial Cyr"/>
      <family val="2"/>
      <charset val="204"/>
    </font>
    <font>
      <b/>
      <sz val="16"/>
      <color indexed="10"/>
      <name val="Arial Cyr"/>
      <charset val="204"/>
    </font>
    <font>
      <sz val="7"/>
      <name val="Arial Cyr"/>
      <family val="2"/>
      <charset val="204"/>
    </font>
    <font>
      <sz val="9"/>
      <name val="Arial Cyr"/>
      <charset val="204"/>
    </font>
    <font>
      <sz val="9"/>
      <name val="Arial Cyr"/>
      <family val="2"/>
      <charset val="204"/>
    </font>
    <font>
      <i/>
      <sz val="8"/>
      <color indexed="9"/>
      <name val="Arial Cyr"/>
      <charset val="204"/>
    </font>
    <font>
      <b/>
      <sz val="8"/>
      <name val="Arial Cyr"/>
      <charset val="204"/>
    </font>
    <font>
      <sz val="9"/>
      <color indexed="9"/>
      <name val="Arial Cyr"/>
      <family val="2"/>
      <charset val="204"/>
    </font>
    <font>
      <sz val="10"/>
      <color indexed="9"/>
      <name val="Arial Cyr"/>
      <family val="2"/>
      <charset val="204"/>
    </font>
    <font>
      <b/>
      <i/>
      <sz val="9"/>
      <name val="Arial Cyr"/>
      <family val="2"/>
      <charset val="204"/>
    </font>
    <font>
      <b/>
      <i/>
      <sz val="8"/>
      <name val="Arial Cyr"/>
      <charset val="204"/>
    </font>
    <font>
      <b/>
      <sz val="14"/>
      <name val="Arial Cyr"/>
      <charset val="204"/>
    </font>
    <font>
      <sz val="10"/>
      <color indexed="8"/>
      <name val="Arial"/>
      <family val="2"/>
      <charset val="204"/>
    </font>
    <font>
      <sz val="10"/>
      <color indexed="9"/>
      <name val="Arial"/>
      <family val="2"/>
      <charset val="204"/>
    </font>
    <font>
      <b/>
      <sz val="10"/>
      <color indexed="16"/>
      <name val="Arial"/>
      <family val="2"/>
      <charset val="204"/>
    </font>
    <font>
      <sz val="10"/>
      <color indexed="20"/>
      <name val="Arial"/>
      <family val="2"/>
      <charset val="204"/>
    </font>
    <font>
      <i/>
      <sz val="10"/>
      <color indexed="63"/>
      <name val="Arial"/>
      <family val="2"/>
      <charset val="204"/>
    </font>
    <font>
      <sz val="10"/>
      <color indexed="16"/>
      <name val="Arial"/>
      <family val="2"/>
      <charset val="204"/>
    </font>
    <font>
      <u/>
      <sz val="10"/>
      <color indexed="12"/>
      <name val="Arial"/>
      <family val="2"/>
    </font>
    <font>
      <sz val="12"/>
      <name val="Arial Cyr"/>
      <family val="2"/>
      <charset val="204"/>
    </font>
    <font>
      <vertAlign val="superscript"/>
      <sz val="8"/>
      <name val="Arial Cyr"/>
      <charset val="204"/>
    </font>
    <font>
      <sz val="10"/>
      <name val="Calibri"/>
      <family val="2"/>
      <charset val="204"/>
    </font>
    <font>
      <sz val="11"/>
      <name val="Arial Cyr"/>
      <family val="2"/>
      <charset val="204"/>
    </font>
    <font>
      <sz val="9"/>
      <color indexed="9"/>
      <name val="Arial Cyr"/>
      <charset val="204"/>
    </font>
    <font>
      <sz val="8"/>
      <color rgb="FF000000"/>
      <name val="Tahoma"/>
      <family val="2"/>
    </font>
    <font>
      <b/>
      <sz val="12"/>
      <name val="Arial Cyr"/>
      <charset val="204"/>
    </font>
    <font>
      <sz val="12"/>
      <name val="Arial Cyr"/>
      <charset val="204"/>
    </font>
    <font>
      <vertAlign val="superscript"/>
      <sz val="12"/>
      <name val="Arial Cyr"/>
      <charset val="204"/>
    </font>
    <font>
      <sz val="20"/>
      <name val="Arial Cyr"/>
      <charset val="204"/>
    </font>
    <font>
      <b/>
      <i/>
      <sz val="12"/>
      <name val="Arial Cyr"/>
      <family val="2"/>
      <charset val="204"/>
    </font>
    <font>
      <sz val="8"/>
      <color rgb="FF000000"/>
      <name val="Segoe UI"/>
      <family val="2"/>
    </font>
  </fonts>
  <fills count="29">
    <fill>
      <patternFill patternType="none"/>
    </fill>
    <fill>
      <patternFill patternType="gray125"/>
    </fill>
    <fill>
      <patternFill patternType="solid">
        <fgColor indexed="44"/>
      </patternFill>
    </fill>
    <fill>
      <patternFill patternType="solid">
        <fgColor indexed="29"/>
      </patternFill>
    </fill>
    <fill>
      <patternFill patternType="solid">
        <fgColor indexed="43"/>
      </patternFill>
    </fill>
    <fill>
      <patternFill patternType="solid">
        <fgColor indexed="47"/>
      </patternFill>
    </fill>
    <fill>
      <patternFill patternType="solid">
        <fgColor indexed="27"/>
      </patternFill>
    </fill>
    <fill>
      <patternFill patternType="solid">
        <fgColor indexed="26"/>
      </patternFill>
    </fill>
    <fill>
      <patternFill patternType="solid">
        <fgColor indexed="42"/>
      </patternFill>
    </fill>
    <fill>
      <patternFill patternType="solid">
        <fgColor indexed="23"/>
      </patternFill>
    </fill>
    <fill>
      <patternFill patternType="solid">
        <fgColor indexed="22"/>
      </patternFill>
    </fill>
    <fill>
      <patternFill patternType="solid">
        <fgColor indexed="51"/>
      </patternFill>
    </fill>
    <fill>
      <patternFill patternType="solid">
        <fgColor indexed="63"/>
      </patternFill>
    </fill>
    <fill>
      <patternFill patternType="solid">
        <fgColor indexed="49"/>
      </patternFill>
    </fill>
    <fill>
      <patternFill patternType="solid">
        <fgColor indexed="57"/>
      </patternFill>
    </fill>
    <fill>
      <patternFill patternType="solid">
        <fgColor indexed="62"/>
      </patternFill>
    </fill>
    <fill>
      <patternFill patternType="solid">
        <fgColor indexed="10"/>
      </patternFill>
    </fill>
    <fill>
      <patternFill patternType="solid">
        <fgColor indexed="36"/>
      </patternFill>
    </fill>
    <fill>
      <patternFill patternType="solid">
        <fgColor indexed="53"/>
      </patternFill>
    </fill>
    <fill>
      <patternFill patternType="solid">
        <fgColor indexed="45"/>
      </patternFill>
    </fill>
    <fill>
      <patternFill patternType="solid">
        <fgColor indexed="55"/>
      </patternFill>
    </fill>
    <fill>
      <patternFill patternType="solid">
        <fgColor indexed="46"/>
      </patternFill>
    </fill>
    <fill>
      <patternFill patternType="solid">
        <fgColor indexed="56"/>
      </patternFill>
    </fill>
    <fill>
      <patternFill patternType="solid">
        <fgColor indexed="52"/>
      </patternFill>
    </fill>
    <fill>
      <patternFill patternType="solid">
        <fgColor indexed="54"/>
      </patternFill>
    </fill>
    <fill>
      <patternFill patternType="solid">
        <fgColor indexed="16"/>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s>
  <borders count="110">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8"/>
      </left>
      <right style="double">
        <color indexed="8"/>
      </right>
      <top style="double">
        <color indexed="8"/>
      </top>
      <bottom style="double">
        <color indexed="8"/>
      </bottom>
      <diagonal/>
    </border>
    <border>
      <left/>
      <right/>
      <top/>
      <bottom style="double">
        <color indexed="16"/>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right style="thin">
        <color indexed="64"/>
      </right>
      <top/>
      <bottom/>
      <diagonal/>
    </border>
    <border>
      <left style="medium">
        <color indexed="64"/>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medium">
        <color indexed="64"/>
      </left>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medium">
        <color indexed="64"/>
      </right>
      <top style="thick">
        <color indexed="64"/>
      </top>
      <bottom style="thick">
        <color indexed="64"/>
      </bottom>
      <diagonal/>
    </border>
    <border>
      <left style="medium">
        <color indexed="64"/>
      </left>
      <right/>
      <top style="thick">
        <color indexed="64"/>
      </top>
      <bottom style="thick">
        <color indexed="64"/>
      </bottom>
      <diagonal/>
    </border>
    <border>
      <left/>
      <right/>
      <top style="thick">
        <color indexed="64"/>
      </top>
      <bottom style="thick">
        <color indexed="64"/>
      </bottom>
      <diagonal/>
    </border>
    <border>
      <left/>
      <right style="medium">
        <color indexed="64"/>
      </right>
      <top style="thick">
        <color indexed="64"/>
      </top>
      <bottom style="thick">
        <color indexed="64"/>
      </bottom>
      <diagonal/>
    </border>
    <border>
      <left/>
      <right style="thin">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bottom/>
      <diagonal/>
    </border>
    <border>
      <left style="thin">
        <color indexed="64"/>
      </left>
      <right style="medium">
        <color indexed="64"/>
      </right>
      <top style="thick">
        <color indexed="64"/>
      </top>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medium">
        <color indexed="64"/>
      </left>
      <right style="medium">
        <color indexed="64"/>
      </right>
      <top style="thick">
        <color indexed="64"/>
      </top>
      <bottom style="hair">
        <color indexed="64"/>
      </bottom>
      <diagonal/>
    </border>
    <border>
      <left style="medium">
        <color indexed="64"/>
      </left>
      <right style="thick">
        <color indexed="64"/>
      </right>
      <top style="thick">
        <color indexed="64"/>
      </top>
      <bottom/>
      <diagonal/>
    </border>
    <border>
      <left style="thick">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hair">
        <color indexed="64"/>
      </top>
      <bottom style="thin">
        <color indexed="64"/>
      </bottom>
      <diagonal/>
    </border>
    <border>
      <left style="medium">
        <color indexed="64"/>
      </left>
      <right style="thick">
        <color indexed="64"/>
      </right>
      <top/>
      <bottom style="thin">
        <color indexed="64"/>
      </bottom>
      <diagonal/>
    </border>
    <border>
      <left style="thick">
        <color indexed="64"/>
      </left>
      <right style="thin">
        <color indexed="64"/>
      </right>
      <top style="thin">
        <color indexed="64"/>
      </top>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medium">
        <color indexed="64"/>
      </left>
      <right style="medium">
        <color indexed="64"/>
      </right>
      <top style="thin">
        <color indexed="64"/>
      </top>
      <bottom style="hair">
        <color indexed="64"/>
      </bottom>
      <diagonal/>
    </border>
    <border>
      <left style="medium">
        <color indexed="64"/>
      </left>
      <right style="thick">
        <color indexed="64"/>
      </right>
      <top style="thin">
        <color indexed="64"/>
      </top>
      <bottom/>
      <diagonal/>
    </border>
    <border>
      <left/>
      <right style="thin">
        <color indexed="64"/>
      </right>
      <top style="hair">
        <color indexed="64"/>
      </top>
      <bottom style="thin">
        <color indexed="64"/>
      </bottom>
      <diagonal/>
    </border>
    <border>
      <left style="thin">
        <color indexed="64"/>
      </left>
      <right style="medium">
        <color indexed="64"/>
      </right>
      <top style="thin">
        <color indexed="64"/>
      </top>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medium">
        <color indexed="64"/>
      </right>
      <top/>
      <bottom style="thick">
        <color indexed="64"/>
      </bottom>
      <diagonal/>
    </border>
    <border>
      <left style="medium">
        <color indexed="64"/>
      </left>
      <right/>
      <top/>
      <bottom style="thick">
        <color indexed="64"/>
      </bottom>
      <diagonal/>
    </border>
    <border>
      <left/>
      <right/>
      <top/>
      <bottom style="thick">
        <color indexed="64"/>
      </bottom>
      <diagonal/>
    </border>
    <border>
      <left/>
      <right style="medium">
        <color indexed="64"/>
      </right>
      <top/>
      <bottom style="thick">
        <color indexed="64"/>
      </bottom>
      <diagonal/>
    </border>
    <border>
      <left/>
      <right style="thin">
        <color indexed="64"/>
      </right>
      <top style="hair">
        <color indexed="64"/>
      </top>
      <bottom style="thick">
        <color indexed="64"/>
      </bottom>
      <diagonal/>
    </border>
    <border>
      <left style="thin">
        <color indexed="64"/>
      </left>
      <right style="thin">
        <color indexed="64"/>
      </right>
      <top style="hair">
        <color indexed="64"/>
      </top>
      <bottom style="thick">
        <color indexed="64"/>
      </bottom>
      <diagonal/>
    </border>
    <border>
      <left style="thin">
        <color indexed="64"/>
      </left>
      <right/>
      <top/>
      <bottom style="thick">
        <color indexed="64"/>
      </bottom>
      <diagonal/>
    </border>
    <border>
      <left style="medium">
        <color indexed="64"/>
      </left>
      <right style="medium">
        <color indexed="64"/>
      </right>
      <top style="hair">
        <color indexed="64"/>
      </top>
      <bottom style="thick">
        <color indexed="64"/>
      </bottom>
      <diagonal/>
    </border>
    <border>
      <left style="medium">
        <color indexed="64"/>
      </left>
      <right style="thick">
        <color indexed="64"/>
      </right>
      <top/>
      <bottom style="thick">
        <color indexed="64"/>
      </bottom>
      <diagonal/>
    </border>
    <border>
      <left style="thick">
        <color indexed="64"/>
      </left>
      <right style="thin">
        <color indexed="64"/>
      </right>
      <top style="thick">
        <color indexed="64"/>
      </top>
      <bottom/>
      <diagonal/>
    </border>
  </borders>
  <cellStyleXfs count="123">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6" borderId="0" applyNumberFormat="0" applyBorder="0" applyAlignment="0" applyProtection="0"/>
    <xf numFmtId="0" fontId="2" fillId="3" borderId="0" applyNumberFormat="0" applyBorder="0" applyAlignment="0" applyProtection="0"/>
    <xf numFmtId="0" fontId="4" fillId="6" borderId="0" applyNumberFormat="0" applyBorder="0" applyAlignment="0" applyProtection="0"/>
    <xf numFmtId="0" fontId="4" fillId="3"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6" borderId="0" applyNumberFormat="0" applyBorder="0" applyAlignment="0" applyProtection="0"/>
    <xf numFmtId="0" fontId="4" fillId="3"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4" borderId="0" applyNumberFormat="0" applyBorder="0" applyAlignment="0" applyProtection="0"/>
    <xf numFmtId="0" fontId="6" fillId="17" borderId="0" applyNumberFormat="0" applyBorder="0" applyAlignment="0" applyProtection="0"/>
    <xf numFmtId="0" fontId="6" fillId="13" borderId="0" applyNumberFormat="0" applyBorder="0" applyAlignment="0" applyProtection="0"/>
    <xf numFmtId="0" fontId="6" fillId="18" borderId="0" applyNumberFormat="0" applyBorder="0" applyAlignment="0" applyProtection="0"/>
    <xf numFmtId="0" fontId="7" fillId="4" borderId="1" applyNumberFormat="0" applyFont="0" applyAlignment="0" applyProtection="0"/>
    <xf numFmtId="0" fontId="8" fillId="19" borderId="0" applyNumberFormat="0" applyBorder="0" applyAlignment="0" applyProtection="0"/>
    <xf numFmtId="0" fontId="9" fillId="10" borderId="1" applyNumberFormat="0" applyAlignment="0" applyProtection="0"/>
    <xf numFmtId="0" fontId="10" fillId="6" borderId="0" applyNumberFormat="0" applyBorder="0" applyAlignment="0" applyProtection="0"/>
    <xf numFmtId="0" fontId="11" fillId="10" borderId="2" applyNumberFormat="0" applyAlignment="0" applyProtection="0"/>
    <xf numFmtId="0" fontId="12" fillId="20" borderId="3" applyNumberFormat="0" applyAlignment="0" applyProtection="0"/>
    <xf numFmtId="0" fontId="13" fillId="21" borderId="0" applyNumberFormat="0" applyBorder="0" applyAlignment="0" applyProtection="0"/>
    <xf numFmtId="0" fontId="14" fillId="0" borderId="0" applyNumberFormat="0" applyFill="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11" borderId="0" applyNumberFormat="0" applyBorder="0" applyAlignment="0" applyProtection="0"/>
    <xf numFmtId="0" fontId="4" fillId="24" borderId="0" applyNumberFormat="0" applyBorder="0" applyAlignment="0" applyProtection="0"/>
    <xf numFmtId="0" fontId="4" fillId="13" borderId="0" applyNumberFormat="0" applyBorder="0" applyAlignment="0" applyProtection="0"/>
    <xf numFmtId="0" fontId="4" fillId="25" borderId="0" applyNumberFormat="0" applyBorder="0" applyAlignment="0" applyProtection="0"/>
    <xf numFmtId="0" fontId="15" fillId="0" borderId="0" applyNumberFormat="0" applyFill="0" applyBorder="0" applyAlignment="0" applyProtection="0"/>
    <xf numFmtId="0" fontId="16" fillId="8" borderId="0" applyNumberFormat="0" applyBorder="0" applyAlignment="0" applyProtection="0"/>
    <xf numFmtId="0" fontId="17" fillId="0" borderId="4" applyNumberFormat="0" applyFill="0" applyAlignment="0" applyProtection="0"/>
    <xf numFmtId="0" fontId="18" fillId="0" borderId="5" applyNumberFormat="0" applyFill="0" applyAlignment="0" applyProtection="0"/>
    <xf numFmtId="0" fontId="19" fillId="0" borderId="6" applyNumberFormat="0" applyFill="0" applyAlignment="0" applyProtection="0"/>
    <xf numFmtId="0" fontId="19" fillId="0" borderId="0" applyNumberFormat="0" applyFill="0" applyBorder="0" applyAlignment="0" applyProtection="0"/>
    <xf numFmtId="0" fontId="20" fillId="3" borderId="1" applyNumberFormat="0" applyAlignment="0" applyProtection="0"/>
    <xf numFmtId="0" fontId="21" fillId="5" borderId="2" applyNumberFormat="0" applyAlignment="0" applyProtection="0"/>
    <xf numFmtId="0" fontId="22" fillId="12" borderId="7" applyNumberFormat="0" applyAlignment="0" applyProtection="0"/>
    <xf numFmtId="0" fontId="23" fillId="0" borderId="8" applyNumberFormat="0" applyFill="0" applyAlignment="0" applyProtection="0"/>
    <xf numFmtId="0" fontId="24" fillId="0" borderId="9" applyNumberFormat="0" applyFill="0" applyAlignment="0" applyProtection="0"/>
    <xf numFmtId="0" fontId="25" fillId="4" borderId="0" applyNumberFormat="0" applyBorder="0" applyAlignment="0" applyProtection="0"/>
    <xf numFmtId="0" fontId="3" fillId="7" borderId="10" applyNumberFormat="0" applyFont="0" applyAlignment="0" applyProtection="0"/>
    <xf numFmtId="0" fontId="26" fillId="10" borderId="1" applyNumberFormat="0" applyAlignment="0" applyProtection="0"/>
    <xf numFmtId="0" fontId="27" fillId="0" borderId="0" applyNumberFormat="0" applyFill="0" applyBorder="0" applyAlignment="0" applyProtection="0"/>
    <xf numFmtId="0" fontId="28" fillId="0" borderId="11" applyNumberFormat="0" applyFill="0" applyAlignment="0" applyProtection="0"/>
    <xf numFmtId="0" fontId="29" fillId="0" borderId="12" applyNumberFormat="0" applyFill="0" applyAlignment="0" applyProtection="0"/>
    <xf numFmtId="0" fontId="30" fillId="0" borderId="13" applyNumberFormat="0" applyFill="0" applyAlignment="0" applyProtection="0"/>
    <xf numFmtId="0" fontId="30" fillId="0" borderId="0" applyNumberFormat="0" applyFill="0" applyBorder="0" applyAlignment="0" applyProtection="0"/>
    <xf numFmtId="0" fontId="31" fillId="0" borderId="14" applyNumberFormat="0" applyFill="0" applyAlignment="0" applyProtection="0"/>
    <xf numFmtId="0" fontId="32" fillId="0" borderId="0" applyNumberFormat="0" applyFill="0" applyBorder="0" applyAlignment="0" applyProtection="0"/>
    <xf numFmtId="0" fontId="33" fillId="0" borderId="15" applyNumberFormat="0" applyFill="0" applyAlignment="0" applyProtection="0"/>
    <xf numFmtId="0" fontId="31" fillId="10" borderId="16"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3" borderId="0" applyNumberFormat="0" applyBorder="0" applyAlignment="0" applyProtection="0"/>
    <xf numFmtId="0" fontId="5" fillId="18" borderId="0" applyNumberFormat="0" applyBorder="0" applyAlignment="0" applyProtection="0"/>
    <xf numFmtId="0" fontId="36" fillId="5" borderId="2" applyNumberFormat="0" applyAlignment="0" applyProtection="0"/>
    <xf numFmtId="0" fontId="37" fillId="10" borderId="1" applyNumberFormat="0" applyAlignment="0" applyProtection="0"/>
    <xf numFmtId="0" fontId="38" fillId="10" borderId="2" applyNumberFormat="0" applyAlignment="0" applyProtection="0"/>
    <xf numFmtId="0" fontId="39" fillId="0" borderId="4" applyNumberFormat="0" applyFill="0" applyAlignment="0" applyProtection="0"/>
    <xf numFmtId="0" fontId="40" fillId="0" borderId="5" applyNumberFormat="0" applyFill="0" applyAlignment="0" applyProtection="0"/>
    <xf numFmtId="0" fontId="41" fillId="0" borderId="6" applyNumberFormat="0" applyFill="0" applyAlignment="0" applyProtection="0"/>
    <xf numFmtId="0" fontId="41" fillId="0" borderId="0" applyNumberFormat="0" applyFill="0" applyBorder="0" applyAlignment="0" applyProtection="0"/>
    <xf numFmtId="0" fontId="42" fillId="0" borderId="15" applyNumberFormat="0" applyFill="0" applyAlignment="0" applyProtection="0"/>
    <xf numFmtId="0" fontId="43" fillId="20" borderId="3" applyNumberFormat="0" applyAlignment="0" applyProtection="0"/>
    <xf numFmtId="0" fontId="44" fillId="0" borderId="0" applyNumberFormat="0" applyFill="0" applyBorder="0" applyAlignment="0" applyProtection="0"/>
    <xf numFmtId="0" fontId="45" fillId="4" borderId="0" applyNumberFormat="0" applyBorder="0" applyAlignment="0" applyProtection="0"/>
    <xf numFmtId="0" fontId="1" fillId="0" borderId="0"/>
    <xf numFmtId="0" fontId="1" fillId="0" borderId="0"/>
    <xf numFmtId="0" fontId="1" fillId="0" borderId="0"/>
    <xf numFmtId="0" fontId="1" fillId="0" borderId="0"/>
    <xf numFmtId="0" fontId="46" fillId="19" borderId="0" applyNumberFormat="0" applyBorder="0" applyAlignment="0" applyProtection="0"/>
    <xf numFmtId="0" fontId="47" fillId="0" borderId="0" applyNumberFormat="0" applyFill="0" applyBorder="0" applyAlignment="0" applyProtection="0"/>
    <xf numFmtId="0" fontId="3" fillId="7" borderId="10" applyNumberFormat="0" applyFont="0" applyAlignment="0" applyProtection="0"/>
    <xf numFmtId="0" fontId="48" fillId="0" borderId="9" applyNumberFormat="0" applyFill="0" applyAlignment="0" applyProtection="0"/>
    <xf numFmtId="0" fontId="49" fillId="0" borderId="0" applyNumberFormat="0" applyFill="0" applyBorder="0" applyAlignment="0" applyProtection="0"/>
    <xf numFmtId="0" fontId="50" fillId="8" borderId="0" applyNumberFormat="0" applyBorder="0" applyAlignment="0" applyProtection="0"/>
    <xf numFmtId="0" fontId="3" fillId="0" borderId="0"/>
    <xf numFmtId="0" fontId="70" fillId="2" borderId="0" applyNumberFormat="0" applyBorder="0" applyAlignment="0" applyProtection="0"/>
    <xf numFmtId="0" fontId="70" fillId="3" borderId="0" applyNumberFormat="0" applyBorder="0" applyAlignment="0" applyProtection="0"/>
    <xf numFmtId="0" fontId="70" fillId="4" borderId="0" applyNumberFormat="0" applyBorder="0" applyAlignment="0" applyProtection="0"/>
    <xf numFmtId="0" fontId="70" fillId="10" borderId="0" applyNumberFormat="0" applyBorder="0" applyAlignment="0" applyProtection="0"/>
    <xf numFmtId="0" fontId="70" fillId="6" borderId="0" applyNumberFormat="0" applyBorder="0" applyAlignment="0" applyProtection="0"/>
    <xf numFmtId="0" fontId="70" fillId="4" borderId="0" applyNumberFormat="0" applyBorder="0" applyAlignment="0" applyProtection="0"/>
    <xf numFmtId="0" fontId="70" fillId="6" borderId="0" applyNumberFormat="0" applyBorder="0" applyAlignment="0" applyProtection="0"/>
    <xf numFmtId="0" fontId="70" fillId="3" borderId="0" applyNumberFormat="0" applyBorder="0" applyAlignment="0" applyProtection="0"/>
    <xf numFmtId="0" fontId="70" fillId="4" borderId="0" applyNumberFormat="0" applyBorder="0" applyAlignment="0" applyProtection="0"/>
    <xf numFmtId="0" fontId="70" fillId="9" borderId="0" applyNumberFormat="0" applyBorder="0" applyAlignment="0" applyProtection="0"/>
    <xf numFmtId="0" fontId="70" fillId="6" borderId="0" applyNumberFormat="0" applyBorder="0" applyAlignment="0" applyProtection="0"/>
    <xf numFmtId="0" fontId="70" fillId="3" borderId="0" applyNumberFormat="0" applyBorder="0" applyAlignment="0" applyProtection="0"/>
    <xf numFmtId="0" fontId="71" fillId="6" borderId="0" applyNumberFormat="0" applyBorder="0" applyAlignment="0" applyProtection="0"/>
    <xf numFmtId="0" fontId="71" fillId="3"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6" borderId="0" applyNumberFormat="0" applyBorder="0" applyAlignment="0" applyProtection="0"/>
    <xf numFmtId="0" fontId="71" fillId="3" borderId="0" applyNumberFormat="0" applyBorder="0" applyAlignment="0" applyProtection="0"/>
    <xf numFmtId="0" fontId="72" fillId="10" borderId="1" applyNumberFormat="0" applyAlignment="0" applyProtection="0"/>
    <xf numFmtId="0" fontId="73" fillId="21" borderId="0" applyNumberFormat="0" applyBorder="0" applyAlignment="0" applyProtection="0"/>
    <xf numFmtId="0" fontId="71" fillId="22" borderId="0" applyNumberFormat="0" applyBorder="0" applyAlignment="0" applyProtection="0"/>
    <xf numFmtId="0" fontId="71" fillId="23" borderId="0" applyNumberFormat="0" applyBorder="0" applyAlignment="0" applyProtection="0"/>
    <xf numFmtId="0" fontId="71" fillId="11" borderId="0" applyNumberFormat="0" applyBorder="0" applyAlignment="0" applyProtection="0"/>
    <xf numFmtId="0" fontId="71" fillId="24" borderId="0" applyNumberFormat="0" applyBorder="0" applyAlignment="0" applyProtection="0"/>
    <xf numFmtId="0" fontId="71" fillId="13" borderId="0" applyNumberFormat="0" applyBorder="0" applyAlignment="0" applyProtection="0"/>
    <xf numFmtId="0" fontId="71" fillId="25" borderId="0" applyNumberFormat="0" applyBorder="0" applyAlignment="0" applyProtection="0"/>
    <xf numFmtId="0" fontId="74" fillId="0" borderId="0" applyNumberFormat="0" applyFill="0" applyBorder="0" applyAlignment="0" applyProtection="0"/>
    <xf numFmtId="0" fontId="75" fillId="0" borderId="8" applyNumberFormat="0" applyFill="0" applyAlignment="0" applyProtection="0"/>
    <xf numFmtId="0" fontId="76" fillId="0" borderId="0" applyNumberFormat="0" applyFill="0" applyBorder="0" applyAlignment="0" applyProtection="0"/>
    <xf numFmtId="0" fontId="1" fillId="0" borderId="0"/>
    <xf numFmtId="0" fontId="1" fillId="0" borderId="0"/>
  </cellStyleXfs>
  <cellXfs count="572">
    <xf numFmtId="0" fontId="0" fillId="0" borderId="0" xfId="0"/>
    <xf numFmtId="0" fontId="52" fillId="0" borderId="0" xfId="0" applyFont="1" applyAlignment="1">
      <alignment vertical="center"/>
    </xf>
    <xf numFmtId="0" fontId="1" fillId="0" borderId="0" xfId="81"/>
    <xf numFmtId="0" fontId="1" fillId="0" borderId="0" xfId="81" applyAlignment="1">
      <alignment horizontal="center"/>
    </xf>
    <xf numFmtId="0" fontId="1" fillId="0" borderId="0" xfId="81" applyAlignment="1">
      <alignment vertical="top"/>
    </xf>
    <xf numFmtId="0" fontId="56" fillId="0" borderId="26" xfId="81" applyFont="1" applyBorder="1" applyAlignment="1">
      <alignment horizontal="center" vertical="center" shrinkToFit="1"/>
    </xf>
    <xf numFmtId="0" fontId="52" fillId="0" borderId="0" xfId="0" applyFont="1" applyAlignment="1">
      <alignment horizontal="center" shrinkToFit="1"/>
    </xf>
    <xf numFmtId="0" fontId="61" fillId="26" borderId="26" xfId="81" applyFont="1" applyFill="1" applyBorder="1" applyAlignment="1">
      <alignment horizontal="center" vertical="center" shrinkToFit="1"/>
    </xf>
    <xf numFmtId="0" fontId="1" fillId="0" borderId="26" xfId="81" applyBorder="1" applyAlignment="1">
      <alignment horizontal="center" vertical="center" shrinkToFit="1"/>
    </xf>
    <xf numFmtId="0" fontId="54" fillId="0" borderId="42" xfId="81" applyFont="1" applyBorder="1" applyAlignment="1" applyProtection="1">
      <alignment horizontal="center" shrinkToFit="1"/>
      <protection locked="0"/>
    </xf>
    <xf numFmtId="14" fontId="54" fillId="0" borderId="42" xfId="81" applyNumberFormat="1" applyFont="1" applyBorder="1" applyAlignment="1" applyProtection="1">
      <alignment horizontal="center" shrinkToFit="1"/>
      <protection locked="0"/>
    </xf>
    <xf numFmtId="0" fontId="54" fillId="0" borderId="43" xfId="81" applyFont="1" applyBorder="1" applyAlignment="1" applyProtection="1">
      <alignment horizontal="center" shrinkToFit="1"/>
      <protection locked="0"/>
    </xf>
    <xf numFmtId="14" fontId="54" fillId="0" borderId="43" xfId="81" applyNumberFormat="1" applyFont="1" applyBorder="1" applyAlignment="1" applyProtection="1">
      <alignment horizontal="center" shrinkToFit="1"/>
      <protection locked="0"/>
    </xf>
    <xf numFmtId="0" fontId="62" fillId="0" borderId="0" xfId="81" applyFont="1" applyAlignment="1">
      <alignment horizontal="center" vertical="center"/>
    </xf>
    <xf numFmtId="0" fontId="64" fillId="0" borderId="0" xfId="0" applyFont="1" applyAlignment="1">
      <alignment vertical="center" shrinkToFit="1"/>
    </xf>
    <xf numFmtId="0" fontId="53" fillId="0" borderId="0" xfId="0" applyFont="1" applyAlignment="1">
      <alignment vertical="center" shrinkToFit="1"/>
    </xf>
    <xf numFmtId="0" fontId="1" fillId="0" borderId="28" xfId="0" applyFont="1" applyBorder="1" applyAlignment="1">
      <alignment horizontal="left" shrinkToFit="1"/>
    </xf>
    <xf numFmtId="0" fontId="1" fillId="0" borderId="29" xfId="0" applyFont="1" applyBorder="1" applyAlignment="1">
      <alignment horizontal="left" shrinkToFit="1"/>
    </xf>
    <xf numFmtId="0" fontId="1" fillId="0" borderId="30" xfId="0" applyFont="1" applyBorder="1" applyAlignment="1">
      <alignment horizontal="left" shrinkToFit="1"/>
    </xf>
    <xf numFmtId="0" fontId="1" fillId="0" borderId="25" xfId="0" applyFont="1" applyBorder="1" applyAlignment="1">
      <alignment horizontal="left" vertical="top" shrinkToFit="1"/>
    </xf>
    <xf numFmtId="0" fontId="1" fillId="0" borderId="22" xfId="0" applyFont="1" applyBorder="1" applyAlignment="1">
      <alignment horizontal="left" vertical="top" shrinkToFit="1"/>
    </xf>
    <xf numFmtId="0" fontId="1" fillId="0" borderId="31" xfId="0" applyFont="1" applyBorder="1" applyAlignment="1">
      <alignment horizontal="left" vertical="top" shrinkToFit="1"/>
    </xf>
    <xf numFmtId="0" fontId="1" fillId="0" borderId="0" xfId="0" applyFont="1" applyAlignment="1">
      <alignment horizontal="center" shrinkToFit="1"/>
    </xf>
    <xf numFmtId="0" fontId="1" fillId="0" borderId="0" xfId="0" applyFont="1" applyAlignment="1">
      <alignment horizontal="center" vertical="top" shrinkToFit="1"/>
    </xf>
    <xf numFmtId="0" fontId="62" fillId="0" borderId="0" xfId="0" applyFont="1" applyAlignment="1">
      <alignment horizontal="center" vertical="center" shrinkToFit="1"/>
    </xf>
    <xf numFmtId="0" fontId="52" fillId="0" borderId="24" xfId="0" applyFont="1" applyBorder="1" applyAlignment="1">
      <alignment horizontal="center" vertical="top" shrinkToFit="1"/>
    </xf>
    <xf numFmtId="0" fontId="52" fillId="0" borderId="24" xfId="0" applyFont="1" applyBorder="1" applyAlignment="1">
      <alignment horizontal="center" shrinkToFit="1"/>
    </xf>
    <xf numFmtId="0" fontId="52" fillId="0" borderId="0" xfId="0" applyFont="1" applyAlignment="1">
      <alignment horizontal="center" vertical="top" shrinkToFit="1"/>
    </xf>
    <xf numFmtId="0" fontId="1" fillId="0" borderId="24" xfId="0" applyFont="1" applyBorder="1" applyAlignment="1">
      <alignment horizontal="center" vertical="top" shrinkToFit="1"/>
    </xf>
    <xf numFmtId="0" fontId="52" fillId="0" borderId="0" xfId="0" applyFont="1" applyAlignment="1">
      <alignment horizontal="left" shrinkToFit="1"/>
    </xf>
    <xf numFmtId="0" fontId="52" fillId="0" borderId="0" xfId="81" applyFont="1" applyAlignment="1">
      <alignment vertical="center" wrapText="1"/>
    </xf>
    <xf numFmtId="0" fontId="52" fillId="0" borderId="0" xfId="81" applyFont="1" applyAlignment="1">
      <alignment horizontal="center" vertical="center" wrapText="1"/>
    </xf>
    <xf numFmtId="0" fontId="52" fillId="0" borderId="0" xfId="81" applyFont="1" applyAlignment="1">
      <alignment vertical="center"/>
    </xf>
    <xf numFmtId="0" fontId="53" fillId="0" borderId="0" xfId="81" applyFont="1" applyAlignment="1">
      <alignment vertical="center" wrapText="1"/>
    </xf>
    <xf numFmtId="0" fontId="57" fillId="0" borderId="0" xfId="81" applyFont="1" applyAlignment="1">
      <alignment horizontal="center" vertical="center" wrapText="1"/>
    </xf>
    <xf numFmtId="0" fontId="51" fillId="0" borderId="0" xfId="81" applyFont="1" applyAlignment="1">
      <alignment vertical="center" wrapText="1"/>
    </xf>
    <xf numFmtId="0" fontId="51" fillId="0" borderId="0" xfId="81" applyFont="1" applyAlignment="1">
      <alignment horizontal="center" vertical="center" wrapText="1"/>
    </xf>
    <xf numFmtId="0" fontId="56" fillId="0" borderId="0" xfId="81" applyFont="1" applyAlignment="1">
      <alignment vertical="center" shrinkToFit="1"/>
    </xf>
    <xf numFmtId="0" fontId="52" fillId="0" borderId="0" xfId="81" applyFont="1" applyAlignment="1">
      <alignment shrinkToFit="1"/>
    </xf>
    <xf numFmtId="0" fontId="56" fillId="0" borderId="28" xfId="0" applyFont="1" applyBorder="1" applyAlignment="1">
      <alignment horizontal="left" shrinkToFit="1"/>
    </xf>
    <xf numFmtId="0" fontId="56" fillId="0" borderId="29" xfId="0" applyFont="1" applyBorder="1" applyAlignment="1">
      <alignment horizontal="left" shrinkToFit="1"/>
    </xf>
    <xf numFmtId="0" fontId="1" fillId="0" borderId="0" xfId="82"/>
    <xf numFmtId="0" fontId="1" fillId="0" borderId="0" xfId="82" applyAlignment="1">
      <alignment horizontal="center"/>
    </xf>
    <xf numFmtId="0" fontId="52" fillId="0" borderId="0" xfId="82" applyFont="1"/>
    <xf numFmtId="0" fontId="53" fillId="0" borderId="0" xfId="81" applyFont="1" applyAlignment="1">
      <alignment vertical="center" shrinkToFit="1"/>
    </xf>
    <xf numFmtId="0" fontId="64" fillId="0" borderId="0" xfId="81" applyFont="1" applyAlignment="1">
      <alignment shrinkToFit="1"/>
    </xf>
    <xf numFmtId="0" fontId="64" fillId="0" borderId="0" xfId="81" applyFont="1" applyAlignment="1">
      <alignment vertical="center" shrinkToFit="1"/>
    </xf>
    <xf numFmtId="0" fontId="77" fillId="0" borderId="0" xfId="82" applyFont="1"/>
    <xf numFmtId="14" fontId="54" fillId="26" borderId="41" xfId="82" applyNumberFormat="1" applyFont="1" applyFill="1" applyBorder="1" applyAlignment="1">
      <alignment horizontal="center" vertical="center" wrapText="1"/>
    </xf>
    <xf numFmtId="0" fontId="54" fillId="26" borderId="40" xfId="82" applyFont="1" applyFill="1" applyBorder="1" applyAlignment="1">
      <alignment horizontal="center" vertical="center" wrapText="1"/>
    </xf>
    <xf numFmtId="0" fontId="1" fillId="0" borderId="0" xfId="82" applyAlignment="1">
      <alignment horizontal="center" vertical="center" shrinkToFit="1"/>
    </xf>
    <xf numFmtId="0" fontId="79" fillId="0" borderId="0" xfId="82" applyFont="1" applyAlignment="1">
      <alignment horizontal="center" vertical="center" shrinkToFit="1"/>
    </xf>
    <xf numFmtId="0" fontId="61" fillId="0" borderId="0" xfId="82" applyFont="1" applyAlignment="1">
      <alignment horizontal="center" vertical="center" shrinkToFit="1"/>
    </xf>
    <xf numFmtId="0" fontId="1" fillId="0" borderId="0" xfId="82" applyAlignment="1">
      <alignment vertical="top"/>
    </xf>
    <xf numFmtId="0" fontId="53" fillId="0" borderId="0" xfId="82" applyFont="1"/>
    <xf numFmtId="0" fontId="68" fillId="0" borderId="0" xfId="82" applyFont="1" applyAlignment="1">
      <alignment vertical="center"/>
    </xf>
    <xf numFmtId="0" fontId="67" fillId="0" borderId="0" xfId="82" applyFont="1" applyAlignment="1">
      <alignment vertical="center"/>
    </xf>
    <xf numFmtId="0" fontId="80" fillId="0" borderId="42" xfId="81" applyFont="1" applyBorder="1" applyAlignment="1" applyProtection="1">
      <alignment horizontal="center" shrinkToFit="1"/>
      <protection locked="0"/>
    </xf>
    <xf numFmtId="14" fontId="80" fillId="0" borderId="42" xfId="81" applyNumberFormat="1" applyFont="1" applyBorder="1" applyAlignment="1" applyProtection="1">
      <alignment horizontal="center" shrinkToFit="1"/>
      <protection locked="0"/>
    </xf>
    <xf numFmtId="0" fontId="80" fillId="0" borderId="43" xfId="81" applyFont="1" applyBorder="1" applyAlignment="1" applyProtection="1">
      <alignment horizontal="center" shrinkToFit="1"/>
      <protection locked="0"/>
    </xf>
    <xf numFmtId="14" fontId="80" fillId="0" borderId="43" xfId="81" applyNumberFormat="1" applyFont="1" applyBorder="1" applyAlignment="1" applyProtection="1">
      <alignment horizontal="center" shrinkToFit="1"/>
      <protection locked="0"/>
    </xf>
    <xf numFmtId="0" fontId="52" fillId="0" borderId="0" xfId="81" applyFont="1" applyAlignment="1" applyProtection="1">
      <alignment vertical="center"/>
      <protection locked="0"/>
    </xf>
    <xf numFmtId="0" fontId="53" fillId="0" borderId="21" xfId="81" applyFont="1" applyBorder="1" applyAlignment="1">
      <alignment horizontal="left" vertical="center" shrinkToFit="1"/>
    </xf>
    <xf numFmtId="0" fontId="53" fillId="0" borderId="17" xfId="81" applyFont="1" applyBorder="1" applyAlignment="1">
      <alignment horizontal="left" vertical="center" shrinkToFit="1"/>
    </xf>
    <xf numFmtId="0" fontId="64" fillId="26" borderId="37" xfId="81" applyFont="1" applyFill="1" applyBorder="1" applyAlignment="1" applyProtection="1">
      <alignment vertical="center" wrapText="1"/>
      <protection locked="0"/>
    </xf>
    <xf numFmtId="0" fontId="64" fillId="26" borderId="38" xfId="81" applyFont="1" applyFill="1" applyBorder="1" applyAlignment="1">
      <alignment horizontal="left" vertical="center" shrinkToFit="1"/>
    </xf>
    <xf numFmtId="0" fontId="64" fillId="26" borderId="37" xfId="81" applyFont="1" applyFill="1" applyBorder="1" applyAlignment="1">
      <alignment horizontal="center" vertical="center" wrapText="1"/>
    </xf>
    <xf numFmtId="0" fontId="52" fillId="0" borderId="0" xfId="81" applyFont="1" applyAlignment="1">
      <alignment vertical="center" shrinkToFit="1"/>
    </xf>
    <xf numFmtId="0" fontId="52" fillId="0" borderId="0" xfId="81" applyFont="1" applyAlignment="1">
      <alignment vertical="top" shrinkToFit="1"/>
    </xf>
    <xf numFmtId="0" fontId="1" fillId="0" borderId="0" xfId="81" applyAlignment="1" applyProtection="1">
      <alignment horizontal="center" vertical="top" shrinkToFit="1"/>
      <protection locked="0"/>
    </xf>
    <xf numFmtId="0" fontId="66" fillId="0" borderId="0" xfId="81" applyFont="1" applyAlignment="1" applyProtection="1">
      <alignment horizontal="left" shrinkToFit="1"/>
      <protection locked="0"/>
    </xf>
    <xf numFmtId="0" fontId="1" fillId="0" borderId="0" xfId="81" applyAlignment="1">
      <alignment horizontal="left" shrinkToFit="1"/>
    </xf>
    <xf numFmtId="0" fontId="52" fillId="0" borderId="0" xfId="81" applyFont="1" applyAlignment="1" applyProtection="1">
      <alignment horizontal="center" vertical="center" shrinkToFit="1"/>
      <protection locked="0"/>
    </xf>
    <xf numFmtId="0" fontId="52" fillId="0" borderId="0" xfId="81" applyFont="1" applyAlignment="1">
      <alignment horizontal="center" vertical="center" shrinkToFit="1"/>
    </xf>
    <xf numFmtId="0" fontId="1" fillId="0" borderId="0" xfId="81" applyAlignment="1">
      <alignment horizontal="center" vertical="top" shrinkToFit="1"/>
    </xf>
    <xf numFmtId="0" fontId="52" fillId="0" borderId="0" xfId="81" applyFont="1" applyAlignment="1">
      <alignment horizontal="center" shrinkToFit="1"/>
    </xf>
    <xf numFmtId="0" fontId="52" fillId="0" borderId="29" xfId="81" applyFont="1" applyBorder="1" applyAlignment="1">
      <alignment horizontal="center" vertical="center" shrinkToFit="1"/>
    </xf>
    <xf numFmtId="0" fontId="52" fillId="0" borderId="29" xfId="81" applyFont="1" applyBorder="1" applyAlignment="1">
      <alignment horizontal="center" vertical="center" wrapText="1"/>
    </xf>
    <xf numFmtId="49" fontId="52" fillId="0" borderId="29" xfId="81" applyNumberFormat="1" applyFont="1" applyBorder="1" applyAlignment="1">
      <alignment horizontal="center" vertical="center" shrinkToFit="1"/>
    </xf>
    <xf numFmtId="49" fontId="52" fillId="0" borderId="0" xfId="81" applyNumberFormat="1" applyFont="1" applyAlignment="1">
      <alignment horizontal="center" shrinkToFit="1"/>
    </xf>
    <xf numFmtId="49" fontId="51" fillId="0" borderId="0" xfId="81" applyNumberFormat="1" applyFont="1" applyAlignment="1">
      <alignment horizontal="center" vertical="center" wrapText="1"/>
    </xf>
    <xf numFmtId="0" fontId="1" fillId="0" borderId="0" xfId="81" applyAlignment="1">
      <alignment horizontal="center" wrapText="1"/>
    </xf>
    <xf numFmtId="0" fontId="1" fillId="0" borderId="22" xfId="81" applyBorder="1" applyAlignment="1">
      <alignment horizontal="center" vertical="center" wrapText="1"/>
    </xf>
    <xf numFmtId="0" fontId="57" fillId="0" borderId="22" xfId="81" applyFont="1" applyBorder="1" applyAlignment="1">
      <alignment horizontal="center" vertical="center" shrinkToFit="1"/>
    </xf>
    <xf numFmtId="49" fontId="57" fillId="0" borderId="0" xfId="81" applyNumberFormat="1" applyFont="1" applyAlignment="1">
      <alignment horizontal="center" vertical="center" wrapText="1"/>
    </xf>
    <xf numFmtId="0" fontId="57" fillId="0" borderId="0" xfId="81" applyFont="1" applyAlignment="1">
      <alignment horizontal="center" vertical="center" shrinkToFit="1"/>
    </xf>
    <xf numFmtId="49" fontId="54" fillId="0" borderId="0" xfId="81" applyNumberFormat="1" applyFont="1" applyAlignment="1">
      <alignment horizontal="center" vertical="center" wrapText="1"/>
    </xf>
    <xf numFmtId="0" fontId="57" fillId="0" borderId="0" xfId="81" applyFont="1" applyAlignment="1">
      <alignment vertical="center" shrinkToFit="1"/>
    </xf>
    <xf numFmtId="0" fontId="56" fillId="0" borderId="27" xfId="81" applyFont="1" applyBorder="1" applyAlignment="1">
      <alignment horizontal="center" vertical="center" shrinkToFit="1"/>
    </xf>
    <xf numFmtId="0" fontId="52" fillId="26" borderId="26" xfId="81" applyFont="1" applyFill="1" applyBorder="1" applyAlignment="1">
      <alignment horizontal="center" vertical="center" shrinkToFit="1"/>
    </xf>
    <xf numFmtId="0" fontId="1" fillId="0" borderId="32" xfId="0" applyFont="1" applyBorder="1" applyAlignment="1">
      <alignment horizontal="left" shrinkToFit="1"/>
    </xf>
    <xf numFmtId="0" fontId="1" fillId="0" borderId="19" xfId="0" applyFont="1" applyBorder="1" applyAlignment="1">
      <alignment horizontal="left" shrinkToFit="1"/>
    </xf>
    <xf numFmtId="0" fontId="1" fillId="0" borderId="33" xfId="0" applyFont="1" applyBorder="1" applyAlignment="1">
      <alignment horizontal="left" shrinkToFit="1"/>
    </xf>
    <xf numFmtId="0" fontId="65" fillId="0" borderId="44" xfId="0" applyFont="1" applyBorder="1" applyAlignment="1" applyProtection="1">
      <alignment horizontal="center" vertical="center" shrinkToFit="1"/>
      <protection locked="0"/>
    </xf>
    <xf numFmtId="0" fontId="1" fillId="0" borderId="34" xfId="0" applyFont="1" applyBorder="1" applyAlignment="1">
      <alignment horizontal="left" vertical="top" shrinkToFit="1"/>
    </xf>
    <xf numFmtId="0" fontId="1" fillId="0" borderId="35" xfId="0" applyFont="1" applyBorder="1" applyAlignment="1">
      <alignment horizontal="left" vertical="top" shrinkToFit="1"/>
    </xf>
    <xf numFmtId="0" fontId="1" fillId="0" borderId="36" xfId="0" applyFont="1" applyBorder="1" applyAlignment="1">
      <alignment horizontal="left" vertical="top" shrinkToFit="1"/>
    </xf>
    <xf numFmtId="0" fontId="66" fillId="0" borderId="0" xfId="0" applyFont="1" applyAlignment="1">
      <alignment horizontal="left" shrinkToFit="1"/>
    </xf>
    <xf numFmtId="0" fontId="1" fillId="0" borderId="17" xfId="0" applyFont="1" applyBorder="1" applyAlignment="1">
      <alignment horizontal="center" vertical="top" shrinkToFit="1"/>
    </xf>
    <xf numFmtId="0" fontId="1" fillId="0" borderId="0" xfId="0" applyFont="1" applyAlignment="1">
      <alignment horizontal="left" shrinkToFit="1"/>
    </xf>
    <xf numFmtId="0" fontId="1" fillId="0" borderId="22" xfId="0" applyFont="1" applyBorder="1" applyAlignment="1">
      <alignment horizontal="left" shrinkToFit="1"/>
    </xf>
    <xf numFmtId="0" fontId="1" fillId="0" borderId="17" xfId="0" applyFont="1" applyBorder="1" applyAlignment="1">
      <alignment horizontal="center" shrinkToFit="1"/>
    </xf>
    <xf numFmtId="0" fontId="66" fillId="0" borderId="18" xfId="0" applyFont="1" applyBorder="1" applyAlignment="1">
      <alignment horizontal="left" shrinkToFit="1"/>
    </xf>
    <xf numFmtId="0" fontId="65" fillId="0" borderId="24" xfId="0" applyFont="1" applyBorder="1" applyAlignment="1" applyProtection="1">
      <alignment horizontal="center" vertical="center" shrinkToFit="1"/>
      <protection locked="0"/>
    </xf>
    <xf numFmtId="0" fontId="81" fillId="0" borderId="24" xfId="0" applyFont="1" applyBorder="1" applyAlignment="1">
      <alignment horizontal="center" vertical="center" shrinkToFit="1"/>
    </xf>
    <xf numFmtId="0" fontId="61" fillId="0" borderId="0" xfId="0" applyFont="1" applyAlignment="1">
      <alignment horizontal="center" vertical="center" shrinkToFit="1"/>
    </xf>
    <xf numFmtId="0" fontId="62" fillId="0" borderId="24" xfId="0" applyFont="1" applyBorder="1" applyAlignment="1">
      <alignment horizontal="center" vertical="center" shrinkToFit="1"/>
    </xf>
    <xf numFmtId="0" fontId="65" fillId="0" borderId="24" xfId="0" applyFont="1" applyBorder="1" applyAlignment="1">
      <alignment horizontal="center" vertical="center" shrinkToFit="1"/>
    </xf>
    <xf numFmtId="0" fontId="61" fillId="0" borderId="0" xfId="0" applyFont="1" applyAlignment="1">
      <alignment horizontal="center" vertical="center" wrapText="1"/>
    </xf>
    <xf numFmtId="49" fontId="61" fillId="0" borderId="0" xfId="0" applyNumberFormat="1" applyFont="1" applyAlignment="1">
      <alignment horizontal="center" vertical="center" shrinkToFit="1"/>
    </xf>
    <xf numFmtId="0" fontId="64" fillId="26" borderId="37" xfId="81" applyFont="1" applyFill="1" applyBorder="1" applyAlignment="1">
      <alignment horizontal="center" vertical="center" shrinkToFit="1"/>
    </xf>
    <xf numFmtId="0" fontId="64" fillId="26" borderId="38" xfId="81" applyFont="1" applyFill="1" applyBorder="1" applyAlignment="1">
      <alignment horizontal="center" vertical="center" shrinkToFit="1"/>
    </xf>
    <xf numFmtId="0" fontId="1" fillId="0" borderId="0" xfId="81" applyAlignment="1">
      <alignment vertical="center"/>
    </xf>
    <xf numFmtId="0" fontId="54" fillId="0" borderId="0" xfId="81" applyFont="1" applyAlignment="1">
      <alignment vertical="center"/>
    </xf>
    <xf numFmtId="0" fontId="1" fillId="0" borderId="0" xfId="81" applyAlignment="1">
      <alignment horizontal="center" vertical="center"/>
    </xf>
    <xf numFmtId="0" fontId="1" fillId="0" borderId="0" xfId="81" applyAlignment="1">
      <alignment horizontal="right" vertical="center"/>
    </xf>
    <xf numFmtId="0" fontId="52" fillId="26" borderId="26" xfId="81" applyFont="1" applyFill="1" applyBorder="1" applyAlignment="1">
      <alignment horizontal="center" shrinkToFit="1"/>
    </xf>
    <xf numFmtId="0" fontId="1" fillId="0" borderId="0" xfId="81" applyAlignment="1">
      <alignment vertical="center" shrinkToFit="1"/>
    </xf>
    <xf numFmtId="49" fontId="83" fillId="0" borderId="0" xfId="81" applyNumberFormat="1" applyFont="1" applyAlignment="1">
      <alignment horizontal="center"/>
    </xf>
    <xf numFmtId="0" fontId="3" fillId="0" borderId="0" xfId="91"/>
    <xf numFmtId="49" fontId="52" fillId="0" borderId="0" xfId="81" applyNumberFormat="1" applyFont="1"/>
    <xf numFmtId="49" fontId="84" fillId="0" borderId="65" xfId="81" applyNumberFormat="1" applyFont="1" applyBorder="1" applyAlignment="1">
      <alignment horizontal="center" vertical="center"/>
    </xf>
    <xf numFmtId="49" fontId="84" fillId="0" borderId="66" xfId="81" applyNumberFormat="1" applyFont="1" applyBorder="1" applyAlignment="1">
      <alignment horizontal="center" vertical="center" textRotation="90" shrinkToFit="1"/>
    </xf>
    <xf numFmtId="49" fontId="84" fillId="0" borderId="67" xfId="81" applyNumberFormat="1" applyFont="1" applyBorder="1" applyAlignment="1">
      <alignment horizontal="center" vertical="center" textRotation="90" shrinkToFit="1"/>
    </xf>
    <xf numFmtId="49" fontId="84" fillId="0" borderId="68" xfId="81" applyNumberFormat="1" applyFont="1" applyBorder="1" applyAlignment="1">
      <alignment horizontal="center" vertical="center"/>
    </xf>
    <xf numFmtId="49" fontId="84" fillId="0" borderId="69" xfId="81" applyNumberFormat="1" applyFont="1" applyBorder="1" applyAlignment="1">
      <alignment horizontal="center" vertical="center"/>
    </xf>
    <xf numFmtId="49" fontId="1" fillId="0" borderId="70" xfId="81" applyNumberFormat="1" applyBorder="1" applyAlignment="1">
      <alignment horizontal="center" vertical="center" wrapText="1"/>
    </xf>
    <xf numFmtId="0" fontId="84" fillId="0" borderId="71" xfId="81" applyFont="1" applyBorder="1" applyAlignment="1">
      <alignment horizontal="center" vertical="center"/>
    </xf>
    <xf numFmtId="0" fontId="84" fillId="0" borderId="66" xfId="81" applyFont="1" applyBorder="1" applyAlignment="1">
      <alignment horizontal="center" vertical="center"/>
    </xf>
    <xf numFmtId="0" fontId="84" fillId="0" borderId="69" xfId="81" applyFont="1" applyBorder="1" applyAlignment="1">
      <alignment horizontal="center" vertical="center"/>
    </xf>
    <xf numFmtId="49" fontId="84" fillId="0" borderId="72" xfId="81" applyNumberFormat="1" applyFont="1" applyBorder="1" applyAlignment="1">
      <alignment horizontal="center" vertical="center" wrapText="1"/>
    </xf>
    <xf numFmtId="49" fontId="84" fillId="0" borderId="73" xfId="81" applyNumberFormat="1" applyFont="1" applyBorder="1" applyAlignment="1">
      <alignment horizontal="center" vertical="center"/>
    </xf>
    <xf numFmtId="49" fontId="52" fillId="0" borderId="0" xfId="81" applyNumberFormat="1" applyFont="1" applyAlignment="1">
      <alignment vertical="center"/>
    </xf>
    <xf numFmtId="0" fontId="84" fillId="0" borderId="76" xfId="81" applyFont="1" applyBorder="1" applyAlignment="1">
      <alignment horizontal="left" vertical="center" shrinkToFit="1"/>
    </xf>
    <xf numFmtId="0" fontId="84" fillId="0" borderId="77" xfId="81" applyFont="1" applyBorder="1" applyAlignment="1">
      <alignment horizontal="left" vertical="center" shrinkToFit="1"/>
    </xf>
    <xf numFmtId="0" fontId="84" fillId="0" borderId="78" xfId="81" applyFont="1" applyBorder="1" applyAlignment="1">
      <alignment horizontal="left" vertical="center" shrinkToFit="1"/>
    </xf>
    <xf numFmtId="1" fontId="69" fillId="0" borderId="79" xfId="81" applyNumberFormat="1" applyFont="1" applyBorder="1" applyAlignment="1" applyProtection="1">
      <alignment horizontal="center"/>
      <protection locked="0"/>
    </xf>
    <xf numFmtId="1" fontId="69" fillId="0" borderId="80" xfId="81" applyNumberFormat="1" applyFont="1" applyBorder="1" applyAlignment="1" applyProtection="1">
      <alignment horizontal="center"/>
      <protection locked="0"/>
    </xf>
    <xf numFmtId="10" fontId="84" fillId="0" borderId="81" xfId="81" applyNumberFormat="1" applyFont="1" applyBorder="1" applyAlignment="1">
      <alignment horizontal="center" vertical="center"/>
    </xf>
    <xf numFmtId="49" fontId="77" fillId="0" borderId="0" xfId="81" applyNumberFormat="1" applyFont="1"/>
    <xf numFmtId="0" fontId="84" fillId="0" borderId="23" xfId="81" applyFont="1" applyBorder="1" applyAlignment="1">
      <alignment horizontal="left" vertical="center" shrinkToFit="1"/>
    </xf>
    <xf numFmtId="0" fontId="84" fillId="0" borderId="22" xfId="81" applyFont="1" applyBorder="1" applyAlignment="1">
      <alignment horizontal="left" vertical="center" shrinkToFit="1"/>
    </xf>
    <xf numFmtId="0" fontId="84" fillId="0" borderId="31" xfId="81" applyFont="1" applyBorder="1" applyAlignment="1">
      <alignment horizontal="left" vertical="center" shrinkToFit="1"/>
    </xf>
    <xf numFmtId="49" fontId="84" fillId="0" borderId="85" xfId="81" applyNumberFormat="1" applyFont="1" applyBorder="1" applyAlignment="1" applyProtection="1">
      <alignment horizontal="center" vertical="top" shrinkToFit="1"/>
      <protection locked="0"/>
    </xf>
    <xf numFmtId="49" fontId="84" fillId="0" borderId="86" xfId="81" applyNumberFormat="1" applyFont="1" applyBorder="1" applyAlignment="1" applyProtection="1">
      <alignment horizontal="center" vertical="top" shrinkToFit="1"/>
      <protection locked="0"/>
    </xf>
    <xf numFmtId="10" fontId="84" fillId="0" borderId="87" xfId="81" applyNumberFormat="1" applyFont="1" applyBorder="1" applyAlignment="1">
      <alignment horizontal="center" vertical="center"/>
    </xf>
    <xf numFmtId="10" fontId="84" fillId="0" borderId="88" xfId="81" applyNumberFormat="1" applyFont="1" applyBorder="1" applyAlignment="1">
      <alignment horizontal="center" vertical="center"/>
    </xf>
    <xf numFmtId="0" fontId="84" fillId="0" borderId="44" xfId="81" applyFont="1" applyBorder="1" applyAlignment="1">
      <alignment horizontal="left" vertical="center" shrinkToFit="1"/>
    </xf>
    <xf numFmtId="0" fontId="84" fillId="0" borderId="19" xfId="81" applyFont="1" applyBorder="1" applyAlignment="1">
      <alignment horizontal="left" vertical="center" shrinkToFit="1"/>
    </xf>
    <xf numFmtId="0" fontId="84" fillId="0" borderId="33" xfId="81" applyFont="1" applyBorder="1" applyAlignment="1">
      <alignment horizontal="left" vertical="center" shrinkToFit="1"/>
    </xf>
    <xf numFmtId="1" fontId="69" fillId="0" borderId="91" xfId="81" applyNumberFormat="1" applyFont="1" applyBorder="1" applyAlignment="1" applyProtection="1">
      <alignment horizontal="center"/>
      <protection locked="0"/>
    </xf>
    <xf numFmtId="1" fontId="69" fillId="0" borderId="92" xfId="81" applyNumberFormat="1" applyFont="1" applyBorder="1" applyAlignment="1" applyProtection="1">
      <alignment horizontal="center"/>
      <protection locked="0"/>
    </xf>
    <xf numFmtId="1" fontId="69" fillId="0" borderId="93" xfId="81" applyNumberFormat="1" applyFont="1" applyBorder="1" applyAlignment="1" applyProtection="1">
      <alignment horizontal="center"/>
      <protection locked="0"/>
    </xf>
    <xf numFmtId="10" fontId="84" fillId="0" borderId="94" xfId="81" applyNumberFormat="1" applyFont="1" applyBorder="1" applyAlignment="1">
      <alignment horizontal="center" vertical="center"/>
    </xf>
    <xf numFmtId="49" fontId="84" fillId="0" borderId="96" xfId="81" applyNumberFormat="1" applyFont="1" applyBorder="1" applyAlignment="1" applyProtection="1">
      <alignment horizontal="center" vertical="top" shrinkToFit="1"/>
      <protection locked="0"/>
    </xf>
    <xf numFmtId="0" fontId="84" fillId="0" borderId="101" xfId="81" applyFont="1" applyBorder="1" applyAlignment="1">
      <alignment horizontal="left" vertical="center" shrinkToFit="1"/>
    </xf>
    <xf numFmtId="0" fontId="84" fillId="0" borderId="102" xfId="81" applyFont="1" applyBorder="1" applyAlignment="1">
      <alignment horizontal="left" vertical="center" shrinkToFit="1"/>
    </xf>
    <xf numFmtId="0" fontId="84" fillId="0" borderId="103" xfId="81" applyFont="1" applyBorder="1" applyAlignment="1">
      <alignment horizontal="left" vertical="center" shrinkToFit="1"/>
    </xf>
    <xf numFmtId="49" fontId="84" fillId="0" borderId="104" xfId="81" applyNumberFormat="1" applyFont="1" applyBorder="1" applyAlignment="1" applyProtection="1">
      <alignment horizontal="center" vertical="top" shrinkToFit="1"/>
      <protection locked="0"/>
    </xf>
    <xf numFmtId="49" fontId="84" fillId="0" borderId="105" xfId="81" applyNumberFormat="1" applyFont="1" applyBorder="1" applyAlignment="1" applyProtection="1">
      <alignment horizontal="center" vertical="top" shrinkToFit="1"/>
      <protection locked="0"/>
    </xf>
    <xf numFmtId="10" fontId="84" fillId="0" borderId="107" xfId="81" applyNumberFormat="1" applyFont="1" applyBorder="1" applyAlignment="1">
      <alignment horizontal="center" vertical="center"/>
    </xf>
    <xf numFmtId="49" fontId="87" fillId="0" borderId="0" xfId="81" applyNumberFormat="1" applyFont="1" applyAlignment="1">
      <alignment horizontal="center"/>
    </xf>
    <xf numFmtId="49" fontId="84" fillId="0" borderId="81" xfId="81" applyNumberFormat="1" applyFont="1" applyBorder="1" applyAlignment="1">
      <alignment horizontal="center" vertical="center"/>
    </xf>
    <xf numFmtId="49" fontId="84" fillId="0" borderId="87" xfId="81" applyNumberFormat="1" applyFont="1" applyBorder="1" applyAlignment="1">
      <alignment horizontal="center" vertical="center"/>
    </xf>
    <xf numFmtId="49" fontId="84" fillId="0" borderId="88" xfId="81" applyNumberFormat="1" applyFont="1" applyBorder="1" applyAlignment="1">
      <alignment horizontal="center" vertical="center"/>
    </xf>
    <xf numFmtId="49" fontId="84" fillId="0" borderId="94" xfId="81" applyNumberFormat="1" applyFont="1" applyBorder="1" applyAlignment="1">
      <alignment horizontal="center" vertical="center"/>
    </xf>
    <xf numFmtId="49" fontId="84" fillId="0" borderId="107" xfId="81" applyNumberFormat="1" applyFont="1" applyBorder="1" applyAlignment="1">
      <alignment horizontal="center" vertical="center"/>
    </xf>
    <xf numFmtId="49" fontId="84" fillId="0" borderId="0" xfId="81" applyNumberFormat="1" applyFont="1" applyAlignment="1">
      <alignment horizontal="center"/>
    </xf>
    <xf numFmtId="49" fontId="84" fillId="0" borderId="17" xfId="81" applyNumberFormat="1" applyFont="1" applyBorder="1" applyAlignment="1">
      <alignment horizontal="center"/>
    </xf>
    <xf numFmtId="0" fontId="53" fillId="0" borderId="0" xfId="81" applyFont="1" applyAlignment="1">
      <alignment horizontal="center" vertical="center" wrapText="1"/>
    </xf>
    <xf numFmtId="49" fontId="54" fillId="0" borderId="0" xfId="81" applyNumberFormat="1" applyFont="1"/>
    <xf numFmtId="49" fontId="52" fillId="0" borderId="0" xfId="81" applyNumberFormat="1" applyFont="1" applyAlignment="1">
      <alignment horizontal="left"/>
    </xf>
    <xf numFmtId="0" fontId="1" fillId="0" borderId="0" xfId="82" applyAlignment="1">
      <alignment vertical="center"/>
    </xf>
    <xf numFmtId="0" fontId="54" fillId="0" borderId="0" xfId="82" applyFont="1" applyAlignment="1">
      <alignment vertical="center"/>
    </xf>
    <xf numFmtId="0" fontId="1" fillId="0" borderId="0" xfId="82" applyAlignment="1">
      <alignment horizontal="center" vertical="center"/>
    </xf>
    <xf numFmtId="0" fontId="1" fillId="0" borderId="0" xfId="82" applyAlignment="1">
      <alignment horizontal="right" vertical="center"/>
    </xf>
    <xf numFmtId="0" fontId="52" fillId="26" borderId="26" xfId="82" applyFont="1" applyFill="1" applyBorder="1" applyAlignment="1">
      <alignment horizontal="center" shrinkToFit="1"/>
    </xf>
    <xf numFmtId="0" fontId="1" fillId="0" borderId="0" xfId="82" applyAlignment="1">
      <alignment vertical="center" shrinkToFit="1"/>
    </xf>
    <xf numFmtId="0" fontId="56" fillId="0" borderId="27" xfId="82" applyFont="1" applyBorder="1" applyAlignment="1">
      <alignment horizontal="center" vertical="center" shrinkToFit="1"/>
    </xf>
    <xf numFmtId="49" fontId="52" fillId="0" borderId="0" xfId="82" applyNumberFormat="1" applyFont="1"/>
    <xf numFmtId="49" fontId="84" fillId="0" borderId="65" xfId="82" applyNumberFormat="1" applyFont="1" applyBorder="1" applyAlignment="1">
      <alignment horizontal="center" vertical="center"/>
    </xf>
    <xf numFmtId="49" fontId="84" fillId="0" borderId="66" xfId="82" applyNumberFormat="1" applyFont="1" applyBorder="1" applyAlignment="1">
      <alignment horizontal="center" vertical="center" textRotation="90" shrinkToFit="1"/>
    </xf>
    <xf numFmtId="49" fontId="84" fillId="0" borderId="67" xfId="82" applyNumberFormat="1" applyFont="1" applyBorder="1" applyAlignment="1">
      <alignment horizontal="center" vertical="center" textRotation="90" shrinkToFit="1"/>
    </xf>
    <xf numFmtId="49" fontId="84" fillId="0" borderId="68" xfId="82" applyNumberFormat="1" applyFont="1" applyBorder="1" applyAlignment="1">
      <alignment horizontal="center" vertical="center"/>
    </xf>
    <xf numFmtId="49" fontId="84" fillId="0" borderId="69" xfId="82" applyNumberFormat="1" applyFont="1" applyBorder="1" applyAlignment="1">
      <alignment horizontal="center" vertical="center"/>
    </xf>
    <xf numFmtId="49" fontId="1" fillId="0" borderId="70" xfId="82" applyNumberFormat="1" applyBorder="1" applyAlignment="1">
      <alignment horizontal="center" vertical="center" wrapText="1"/>
    </xf>
    <xf numFmtId="0" fontId="84" fillId="0" borderId="71" xfId="82" applyFont="1" applyBorder="1" applyAlignment="1">
      <alignment horizontal="center" vertical="center"/>
    </xf>
    <xf numFmtId="0" fontId="84" fillId="0" borderId="66" xfId="82" applyFont="1" applyBorder="1" applyAlignment="1">
      <alignment horizontal="center" vertical="center"/>
    </xf>
    <xf numFmtId="0" fontId="84" fillId="0" borderId="69" xfId="82" applyFont="1" applyBorder="1" applyAlignment="1">
      <alignment horizontal="center" vertical="center"/>
    </xf>
    <xf numFmtId="49" fontId="84" fillId="0" borderId="72" xfId="82" applyNumberFormat="1" applyFont="1" applyBorder="1" applyAlignment="1">
      <alignment horizontal="center" vertical="center" wrapText="1"/>
    </xf>
    <xf numFmtId="49" fontId="84" fillId="0" borderId="73" xfId="82" applyNumberFormat="1" applyFont="1" applyBorder="1" applyAlignment="1">
      <alignment horizontal="center" vertical="center"/>
    </xf>
    <xf numFmtId="49" fontId="52" fillId="0" borderId="0" xfId="82" applyNumberFormat="1" applyFont="1" applyAlignment="1">
      <alignment vertical="center"/>
    </xf>
    <xf numFmtId="0" fontId="84" fillId="0" borderId="76" xfId="82" applyFont="1" applyBorder="1" applyAlignment="1">
      <alignment horizontal="left" vertical="center" shrinkToFit="1"/>
    </xf>
    <xf numFmtId="0" fontId="84" fillId="0" borderId="77" xfId="82" applyFont="1" applyBorder="1" applyAlignment="1">
      <alignment horizontal="left" vertical="center" shrinkToFit="1"/>
    </xf>
    <xf numFmtId="0" fontId="84" fillId="0" borderId="78" xfId="82" applyFont="1" applyBorder="1" applyAlignment="1">
      <alignment horizontal="left" vertical="center" shrinkToFit="1"/>
    </xf>
    <xf numFmtId="1" fontId="69" fillId="0" borderId="79" xfId="82" applyNumberFormat="1" applyFont="1" applyBorder="1" applyAlignment="1" applyProtection="1">
      <alignment horizontal="center"/>
      <protection locked="0"/>
    </xf>
    <xf numFmtId="1" fontId="69" fillId="0" borderId="80" xfId="82" applyNumberFormat="1" applyFont="1" applyBorder="1" applyAlignment="1" applyProtection="1">
      <alignment horizontal="center"/>
      <protection locked="0"/>
    </xf>
    <xf numFmtId="10" fontId="84" fillId="0" borderId="81" xfId="82" applyNumberFormat="1" applyFont="1" applyBorder="1" applyAlignment="1">
      <alignment horizontal="center" vertical="center"/>
    </xf>
    <xf numFmtId="49" fontId="77" fillId="0" borderId="0" xfId="82" applyNumberFormat="1" applyFont="1"/>
    <xf numFmtId="0" fontId="84" fillId="0" borderId="23" xfId="82" applyFont="1" applyBorder="1" applyAlignment="1">
      <alignment horizontal="left" vertical="center" shrinkToFit="1"/>
    </xf>
    <xf numFmtId="0" fontId="84" fillId="0" borderId="22" xfId="82" applyFont="1" applyBorder="1" applyAlignment="1">
      <alignment horizontal="left" vertical="center" shrinkToFit="1"/>
    </xf>
    <xf numFmtId="0" fontId="84" fillId="0" borderId="31" xfId="82" applyFont="1" applyBorder="1" applyAlignment="1">
      <alignment horizontal="left" vertical="center" shrinkToFit="1"/>
    </xf>
    <xf numFmtId="49" fontId="84" fillId="0" borderId="85" xfId="82" applyNumberFormat="1" applyFont="1" applyBorder="1" applyAlignment="1" applyProtection="1">
      <alignment horizontal="center" vertical="top" shrinkToFit="1"/>
      <protection locked="0"/>
    </xf>
    <xf numFmtId="49" fontId="84" fillId="0" borderId="86" xfId="82" applyNumberFormat="1" applyFont="1" applyBorder="1" applyAlignment="1" applyProtection="1">
      <alignment horizontal="center" vertical="top" shrinkToFit="1"/>
      <protection locked="0"/>
    </xf>
    <xf numFmtId="10" fontId="84" fillId="0" borderId="87" xfId="82" applyNumberFormat="1" applyFont="1" applyBorder="1" applyAlignment="1">
      <alignment horizontal="center" vertical="center"/>
    </xf>
    <xf numFmtId="10" fontId="84" fillId="0" borderId="88" xfId="82" applyNumberFormat="1" applyFont="1" applyBorder="1" applyAlignment="1">
      <alignment horizontal="center" vertical="center"/>
    </xf>
    <xf numFmtId="0" fontId="84" fillId="0" borderId="44" xfId="82" applyFont="1" applyBorder="1" applyAlignment="1">
      <alignment horizontal="left" vertical="center" shrinkToFit="1"/>
    </xf>
    <xf numFmtId="0" fontId="84" fillId="0" borderId="19" xfId="82" applyFont="1" applyBorder="1" applyAlignment="1">
      <alignment horizontal="left" vertical="center" shrinkToFit="1"/>
    </xf>
    <xf numFmtId="0" fontId="84" fillId="0" borderId="33" xfId="82" applyFont="1" applyBorder="1" applyAlignment="1">
      <alignment horizontal="left" vertical="center" shrinkToFit="1"/>
    </xf>
    <xf numFmtId="1" fontId="69" fillId="0" borderId="91" xfId="82" applyNumberFormat="1" applyFont="1" applyBorder="1" applyAlignment="1" applyProtection="1">
      <alignment horizontal="center"/>
      <protection locked="0"/>
    </xf>
    <xf numFmtId="1" fontId="69" fillId="0" borderId="92" xfId="82" applyNumberFormat="1" applyFont="1" applyBorder="1" applyAlignment="1" applyProtection="1">
      <alignment horizontal="center"/>
      <protection locked="0"/>
    </xf>
    <xf numFmtId="1" fontId="69" fillId="0" borderId="93" xfId="82" applyNumberFormat="1" applyFont="1" applyBorder="1" applyAlignment="1" applyProtection="1">
      <alignment horizontal="center"/>
      <protection locked="0"/>
    </xf>
    <xf numFmtId="10" fontId="84" fillId="0" borderId="94" xfId="82" applyNumberFormat="1" applyFont="1" applyBorder="1" applyAlignment="1">
      <alignment horizontal="center" vertical="center"/>
    </xf>
    <xf numFmtId="49" fontId="84" fillId="0" borderId="96" xfId="82" applyNumberFormat="1" applyFont="1" applyBorder="1" applyAlignment="1" applyProtection="1">
      <alignment horizontal="center" vertical="top" shrinkToFit="1"/>
      <protection locked="0"/>
    </xf>
    <xf numFmtId="0" fontId="84" fillId="0" borderId="101" xfId="82" applyFont="1" applyBorder="1" applyAlignment="1">
      <alignment horizontal="left" vertical="center" shrinkToFit="1"/>
    </xf>
    <xf numFmtId="0" fontId="84" fillId="0" borderId="102" xfId="82" applyFont="1" applyBorder="1" applyAlignment="1">
      <alignment horizontal="left" vertical="center" shrinkToFit="1"/>
    </xf>
    <xf numFmtId="0" fontId="84" fillId="0" borderId="103" xfId="82" applyFont="1" applyBorder="1" applyAlignment="1">
      <alignment horizontal="left" vertical="center" shrinkToFit="1"/>
    </xf>
    <xf numFmtId="49" fontId="84" fillId="0" borderId="104" xfId="82" applyNumberFormat="1" applyFont="1" applyBorder="1" applyAlignment="1" applyProtection="1">
      <alignment horizontal="center" vertical="top" shrinkToFit="1"/>
      <protection locked="0"/>
    </xf>
    <xf numFmtId="49" fontId="84" fillId="0" borderId="105" xfId="82" applyNumberFormat="1" applyFont="1" applyBorder="1" applyAlignment="1" applyProtection="1">
      <alignment horizontal="center" vertical="top" shrinkToFit="1"/>
      <protection locked="0"/>
    </xf>
    <xf numFmtId="10" fontId="84" fillId="0" borderId="107" xfId="82" applyNumberFormat="1" applyFont="1" applyBorder="1" applyAlignment="1">
      <alignment horizontal="center" vertical="center"/>
    </xf>
    <xf numFmtId="49" fontId="87" fillId="0" borderId="0" xfId="82" applyNumberFormat="1" applyFont="1" applyAlignment="1">
      <alignment horizontal="center"/>
    </xf>
    <xf numFmtId="0" fontId="64" fillId="26" borderId="37" xfId="82" applyFont="1" applyFill="1" applyBorder="1" applyAlignment="1">
      <alignment horizontal="center" vertical="center" wrapText="1"/>
    </xf>
    <xf numFmtId="0" fontId="64" fillId="26" borderId="38" xfId="82" applyFont="1" applyFill="1" applyBorder="1" applyAlignment="1">
      <alignment horizontal="center" vertical="center" shrinkToFit="1"/>
    </xf>
    <xf numFmtId="0" fontId="64" fillId="26" borderId="37" xfId="82" applyFont="1" applyFill="1" applyBorder="1" applyAlignment="1">
      <alignment horizontal="center" vertical="center" shrinkToFit="1"/>
    </xf>
    <xf numFmtId="0" fontId="64" fillId="0" borderId="0" xfId="82" applyFont="1" applyAlignment="1">
      <alignment vertical="center" shrinkToFit="1"/>
    </xf>
    <xf numFmtId="0" fontId="53" fillId="0" borderId="0" xfId="82" applyFont="1" applyAlignment="1">
      <alignment vertical="center" wrapText="1"/>
    </xf>
    <xf numFmtId="0" fontId="53" fillId="0" borderId="0" xfId="82" applyFont="1" applyAlignment="1">
      <alignment horizontal="center" vertical="center" wrapText="1"/>
    </xf>
    <xf numFmtId="0" fontId="53" fillId="0" borderId="0" xfId="82" applyFont="1" applyAlignment="1">
      <alignment vertical="center" shrinkToFit="1"/>
    </xf>
    <xf numFmtId="0" fontId="52" fillId="0" borderId="0" xfId="82" applyFont="1" applyAlignment="1">
      <alignment vertical="center" wrapText="1"/>
    </xf>
    <xf numFmtId="0" fontId="52" fillId="0" borderId="0" xfId="82" applyFont="1" applyAlignment="1">
      <alignment horizontal="center" vertical="center" wrapText="1"/>
    </xf>
    <xf numFmtId="0" fontId="52" fillId="0" borderId="0" xfId="82" applyFont="1" applyAlignment="1">
      <alignment vertical="center"/>
    </xf>
    <xf numFmtId="49" fontId="54" fillId="0" borderId="0" xfId="82" applyNumberFormat="1" applyFont="1"/>
    <xf numFmtId="49" fontId="52" fillId="0" borderId="0" xfId="82" applyNumberFormat="1" applyFont="1" applyAlignment="1">
      <alignment horizontal="left"/>
    </xf>
    <xf numFmtId="0" fontId="80" fillId="0" borderId="0" xfId="81" applyFont="1" applyAlignment="1" applyProtection="1">
      <alignment horizontal="center" shrinkToFit="1"/>
      <protection locked="0"/>
    </xf>
    <xf numFmtId="14" fontId="80" fillId="0" borderId="0" xfId="81" applyNumberFormat="1" applyFont="1" applyAlignment="1" applyProtection="1">
      <alignment horizontal="center" shrinkToFit="1"/>
      <protection locked="0"/>
    </xf>
    <xf numFmtId="0" fontId="0" fillId="0" borderId="35" xfId="0" applyBorder="1" applyAlignment="1">
      <alignment horizontal="left" vertical="top" shrinkToFit="1"/>
    </xf>
    <xf numFmtId="0" fontId="0" fillId="0" borderId="19" xfId="0" applyBorder="1" applyAlignment="1">
      <alignment horizontal="left" shrinkToFit="1"/>
    </xf>
    <xf numFmtId="0" fontId="0" fillId="0" borderId="29" xfId="0" applyBorder="1" applyAlignment="1">
      <alignment horizontal="left" shrinkToFit="1"/>
    </xf>
    <xf numFmtId="0" fontId="65" fillId="0" borderId="0" xfId="0" applyFont="1" applyAlignment="1" applyProtection="1">
      <alignment horizontal="center" vertical="center" shrinkToFit="1"/>
      <protection locked="0"/>
    </xf>
    <xf numFmtId="0" fontId="61" fillId="0" borderId="0" xfId="81" applyFont="1" applyAlignment="1">
      <alignment horizontal="center" vertical="center" shrinkToFit="1"/>
    </xf>
    <xf numFmtId="0" fontId="53" fillId="0" borderId="25" xfId="81" applyFont="1" applyBorder="1" applyAlignment="1">
      <alignment horizontal="center" vertical="center" shrinkToFit="1"/>
    </xf>
    <xf numFmtId="0" fontId="53" fillId="0" borderId="21" xfId="81" applyFont="1" applyBorder="1" applyAlignment="1">
      <alignment horizontal="center" vertical="center" shrinkToFit="1"/>
    </xf>
    <xf numFmtId="0" fontId="53" fillId="0" borderId="24" xfId="81" applyFont="1" applyBorder="1" applyAlignment="1">
      <alignment horizontal="center" vertical="center" wrapText="1"/>
    </xf>
    <xf numFmtId="0" fontId="53" fillId="0" borderId="25" xfId="81" applyFont="1" applyBorder="1" applyAlignment="1">
      <alignment horizontal="center" vertical="center" wrapText="1"/>
    </xf>
    <xf numFmtId="0" fontId="53" fillId="0" borderId="0" xfId="81" applyFont="1" applyAlignment="1">
      <alignment horizontal="left" vertical="center" wrapText="1"/>
    </xf>
    <xf numFmtId="0" fontId="53" fillId="0" borderId="17" xfId="81" applyFont="1" applyBorder="1" applyAlignment="1">
      <alignment horizontal="center" vertical="center" wrapText="1"/>
    </xf>
    <xf numFmtId="0" fontId="53" fillId="0" borderId="21" xfId="81" applyFont="1" applyBorder="1" applyAlignment="1">
      <alignment horizontal="center" vertical="center" wrapText="1"/>
    </xf>
    <xf numFmtId="0" fontId="53" fillId="0" borderId="0" xfId="81" applyFont="1" applyAlignment="1">
      <alignment horizontal="left" shrinkToFit="1"/>
    </xf>
    <xf numFmtId="0" fontId="64" fillId="0" borderId="0" xfId="81" applyFont="1" applyAlignment="1">
      <alignment horizontal="left" vertical="center" shrinkToFit="1"/>
    </xf>
    <xf numFmtId="0" fontId="64" fillId="0" borderId="17" xfId="81" applyFont="1" applyBorder="1" applyAlignment="1">
      <alignment horizontal="left" vertical="center" shrinkToFit="1"/>
    </xf>
    <xf numFmtId="0" fontId="53" fillId="0" borderId="22" xfId="81" applyFont="1" applyBorder="1" applyAlignment="1">
      <alignment horizontal="left" vertical="center" wrapText="1"/>
    </xf>
    <xf numFmtId="0" fontId="53" fillId="0" borderId="22" xfId="81" applyFont="1" applyBorder="1" applyAlignment="1">
      <alignment horizontal="left" shrinkToFit="1"/>
    </xf>
    <xf numFmtId="0" fontId="64" fillId="0" borderId="22" xfId="81" applyFont="1" applyBorder="1" applyAlignment="1">
      <alignment horizontal="left" vertical="center" shrinkToFit="1"/>
    </xf>
    <xf numFmtId="0" fontId="64" fillId="0" borderId="21" xfId="81" applyFont="1" applyBorder="1" applyAlignment="1">
      <alignment horizontal="left" vertical="center" shrinkToFit="1"/>
    </xf>
    <xf numFmtId="0" fontId="64" fillId="26" borderId="37" xfId="81" applyFont="1" applyFill="1" applyBorder="1" applyAlignment="1">
      <alignment horizontal="center" vertical="center" shrinkToFit="1"/>
    </xf>
    <xf numFmtId="0" fontId="64" fillId="26" borderId="39" xfId="81" applyFont="1" applyFill="1" applyBorder="1" applyAlignment="1">
      <alignment horizontal="center" vertical="center" shrinkToFit="1"/>
    </xf>
    <xf numFmtId="0" fontId="64" fillId="26" borderId="38" xfId="81" applyFont="1" applyFill="1" applyBorder="1" applyAlignment="1">
      <alignment horizontal="center" vertical="center" shrinkToFit="1"/>
    </xf>
    <xf numFmtId="0" fontId="64" fillId="0" borderId="32" xfId="81" applyFont="1" applyBorder="1" applyAlignment="1">
      <alignment horizontal="center" vertical="center" shrinkToFit="1"/>
    </xf>
    <xf numFmtId="0" fontId="64" fillId="0" borderId="20" xfId="81" applyFont="1" applyBorder="1" applyAlignment="1">
      <alignment horizontal="center" vertical="center" shrinkToFit="1"/>
    </xf>
    <xf numFmtId="0" fontId="64" fillId="0" borderId="24" xfId="81" applyFont="1" applyBorder="1" applyAlignment="1">
      <alignment horizontal="center" vertical="center" shrinkToFit="1"/>
    </xf>
    <xf numFmtId="0" fontId="64" fillId="0" borderId="17" xfId="81" applyFont="1" applyBorder="1" applyAlignment="1">
      <alignment horizontal="center" vertical="center" shrinkToFit="1"/>
    </xf>
    <xf numFmtId="0" fontId="56" fillId="0" borderId="32" xfId="81" applyFont="1" applyBorder="1" applyAlignment="1">
      <alignment horizontal="center" shrinkToFit="1"/>
    </xf>
    <xf numFmtId="0" fontId="56" fillId="0" borderId="20" xfId="81" applyFont="1" applyBorder="1" applyAlignment="1">
      <alignment horizontal="center" shrinkToFit="1"/>
    </xf>
    <xf numFmtId="0" fontId="56" fillId="0" borderId="24" xfId="81" applyFont="1" applyBorder="1" applyAlignment="1">
      <alignment horizontal="center" shrinkToFit="1"/>
    </xf>
    <xf numFmtId="0" fontId="56" fillId="0" borderId="17" xfId="81" applyFont="1" applyBorder="1" applyAlignment="1">
      <alignment horizontal="center" shrinkToFit="1"/>
    </xf>
    <xf numFmtId="14" fontId="53" fillId="0" borderId="37" xfId="81" applyNumberFormat="1" applyFont="1" applyBorder="1" applyAlignment="1">
      <alignment horizontal="center" vertical="center" shrinkToFit="1"/>
    </xf>
    <xf numFmtId="14" fontId="53" fillId="0" borderId="38" xfId="81" applyNumberFormat="1" applyFont="1" applyBorder="1" applyAlignment="1">
      <alignment horizontal="center" vertical="center" shrinkToFit="1"/>
    </xf>
    <xf numFmtId="164" fontId="53" fillId="0" borderId="37" xfId="81" applyNumberFormat="1" applyFont="1" applyBorder="1" applyAlignment="1">
      <alignment horizontal="center" vertical="center" shrinkToFit="1"/>
    </xf>
    <xf numFmtId="164" fontId="53" fillId="0" borderId="38" xfId="81" applyNumberFormat="1" applyFont="1" applyBorder="1" applyAlignment="1">
      <alignment horizontal="center" vertical="center" shrinkToFit="1"/>
    </xf>
    <xf numFmtId="0" fontId="53" fillId="0" borderId="17" xfId="81" applyFont="1" applyBorder="1" applyAlignment="1">
      <alignment horizontal="center" vertical="center" shrinkToFit="1"/>
    </xf>
    <xf numFmtId="0" fontId="53" fillId="0" borderId="19" xfId="81" applyFont="1" applyBorder="1" applyAlignment="1">
      <alignment horizontal="left" vertical="center" shrinkToFit="1"/>
    </xf>
    <xf numFmtId="0" fontId="53" fillId="0" borderId="20" xfId="81" applyFont="1" applyBorder="1" applyAlignment="1">
      <alignment horizontal="left" vertical="center" shrinkToFit="1"/>
    </xf>
    <xf numFmtId="0" fontId="53" fillId="0" borderId="32" xfId="81" applyFont="1" applyBorder="1" applyAlignment="1">
      <alignment horizontal="left" vertical="center" shrinkToFit="1"/>
    </xf>
    <xf numFmtId="0" fontId="53" fillId="0" borderId="25" xfId="81" applyFont="1" applyBorder="1" applyAlignment="1">
      <alignment horizontal="left" vertical="center" shrinkToFit="1"/>
    </xf>
    <xf numFmtId="0" fontId="53" fillId="0" borderId="22" xfId="81" applyFont="1" applyBorder="1" applyAlignment="1">
      <alignment horizontal="left" vertical="center" shrinkToFit="1"/>
    </xf>
    <xf numFmtId="0" fontId="53" fillId="0" borderId="21" xfId="81" applyFont="1" applyBorder="1" applyAlignment="1">
      <alignment horizontal="left" vertical="center" shrinkToFit="1"/>
    </xf>
    <xf numFmtId="0" fontId="1" fillId="0" borderId="0" xfId="81" applyAlignment="1">
      <alignment horizontal="left" vertical="center"/>
    </xf>
    <xf numFmtId="0" fontId="64" fillId="26" borderId="39" xfId="81" applyFont="1" applyFill="1" applyBorder="1" applyAlignment="1">
      <alignment horizontal="left" vertical="center" wrapText="1"/>
    </xf>
    <xf numFmtId="0" fontId="64" fillId="26" borderId="39" xfId="81" applyFont="1" applyFill="1" applyBorder="1" applyAlignment="1">
      <alignment horizontal="left" vertical="center" shrinkToFit="1"/>
    </xf>
    <xf numFmtId="0" fontId="64" fillId="26" borderId="38" xfId="81" applyFont="1" applyFill="1" applyBorder="1" applyAlignment="1">
      <alignment horizontal="left" vertical="center" shrinkToFit="1"/>
    </xf>
    <xf numFmtId="0" fontId="53" fillId="0" borderId="32" xfId="81" applyFont="1" applyBorder="1" applyAlignment="1">
      <alignment horizontal="center" vertical="center" wrapText="1"/>
    </xf>
    <xf numFmtId="0" fontId="53" fillId="0" borderId="19" xfId="81" applyFont="1" applyBorder="1" applyAlignment="1">
      <alignment horizontal="left" vertical="center" wrapText="1"/>
    </xf>
    <xf numFmtId="0" fontId="53" fillId="0" borderId="20" xfId="81" applyFont="1" applyBorder="1" applyAlignment="1">
      <alignment horizontal="center" shrinkToFit="1"/>
    </xf>
    <xf numFmtId="0" fontId="53" fillId="0" borderId="17" xfId="81" applyFont="1" applyBorder="1" applyAlignment="1">
      <alignment horizontal="center" shrinkToFit="1"/>
    </xf>
    <xf numFmtId="0" fontId="53" fillId="0" borderId="19" xfId="81" applyFont="1" applyBorder="1" applyAlignment="1">
      <alignment horizontal="left" shrinkToFit="1"/>
    </xf>
    <xf numFmtId="49" fontId="84" fillId="0" borderId="0" xfId="81" applyNumberFormat="1" applyFont="1" applyAlignment="1">
      <alignment horizontal="center"/>
    </xf>
    <xf numFmtId="49" fontId="84" fillId="0" borderId="19" xfId="81" applyNumberFormat="1" applyFont="1" applyBorder="1" applyAlignment="1">
      <alignment horizontal="center"/>
    </xf>
    <xf numFmtId="49" fontId="84" fillId="0" borderId="20" xfId="81" applyNumberFormat="1" applyFont="1" applyBorder="1" applyAlignment="1">
      <alignment horizontal="center"/>
    </xf>
    <xf numFmtId="49" fontId="84" fillId="0" borderId="25" xfId="81" applyNumberFormat="1" applyFont="1" applyBorder="1" applyAlignment="1">
      <alignment horizontal="center"/>
    </xf>
    <xf numFmtId="49" fontId="84" fillId="0" borderId="22" xfId="81" applyNumberFormat="1" applyFont="1" applyBorder="1" applyAlignment="1">
      <alignment horizontal="center"/>
    </xf>
    <xf numFmtId="49" fontId="84" fillId="0" borderId="21" xfId="81" applyNumberFormat="1" applyFont="1" applyBorder="1" applyAlignment="1">
      <alignment horizontal="center"/>
    </xf>
    <xf numFmtId="49" fontId="84" fillId="0" borderId="32" xfId="81" applyNumberFormat="1" applyFont="1" applyBorder="1" applyAlignment="1">
      <alignment horizontal="center"/>
    </xf>
    <xf numFmtId="0" fontId="51" fillId="0" borderId="0" xfId="81" applyFont="1" applyAlignment="1">
      <alignment horizontal="left" vertical="center"/>
    </xf>
    <xf numFmtId="49" fontId="84" fillId="0" borderId="24" xfId="81" applyNumberFormat="1" applyFont="1" applyBorder="1" applyAlignment="1">
      <alignment horizontal="center"/>
    </xf>
    <xf numFmtId="49" fontId="84" fillId="0" borderId="17" xfId="81" applyNumberFormat="1" applyFont="1" applyBorder="1" applyAlignment="1">
      <alignment horizontal="center"/>
    </xf>
    <xf numFmtId="0" fontId="69" fillId="0" borderId="0" xfId="81" applyFont="1" applyAlignment="1">
      <alignment horizontal="center" vertical="top"/>
    </xf>
    <xf numFmtId="0" fontId="84" fillId="0" borderId="90" xfId="81" applyFont="1" applyBorder="1" applyAlignment="1">
      <alignment horizontal="center" vertical="center"/>
    </xf>
    <xf numFmtId="0" fontId="84" fillId="0" borderId="98" xfId="81" applyFont="1" applyBorder="1" applyAlignment="1">
      <alignment horizontal="center" vertical="center"/>
    </xf>
    <xf numFmtId="0" fontId="84" fillId="0" borderId="50" xfId="81" applyFont="1" applyBorder="1" applyAlignment="1" applyProtection="1">
      <alignment horizontal="center" vertical="center"/>
      <protection locked="0"/>
    </xf>
    <xf numFmtId="0" fontId="84" fillId="0" borderId="99" xfId="81" applyFont="1" applyBorder="1" applyAlignment="1" applyProtection="1">
      <alignment horizontal="center" vertical="center"/>
      <protection locked="0"/>
    </xf>
    <xf numFmtId="0" fontId="84" fillId="0" borderId="97" xfId="81" applyFont="1" applyBorder="1" applyAlignment="1">
      <alignment horizontal="center" vertical="center"/>
    </xf>
    <xf numFmtId="0" fontId="84" fillId="0" borderId="100" xfId="81" applyFont="1" applyBorder="1" applyAlignment="1">
      <alignment horizontal="center" vertical="center"/>
    </xf>
    <xf numFmtId="49" fontId="84" fillId="28" borderId="32" xfId="81" applyNumberFormat="1" applyFont="1" applyFill="1" applyBorder="1" applyAlignment="1">
      <alignment horizontal="center"/>
    </xf>
    <xf numFmtId="49" fontId="84" fillId="0" borderId="106" xfId="81" applyNumberFormat="1" applyFont="1" applyBorder="1" applyAlignment="1">
      <alignment horizontal="center"/>
    </xf>
    <xf numFmtId="49" fontId="86" fillId="0" borderId="44" xfId="81" applyNumberFormat="1" applyFont="1" applyBorder="1" applyAlignment="1">
      <alignment horizontal="center" vertical="center"/>
    </xf>
    <xf numFmtId="49" fontId="86" fillId="0" borderId="101" xfId="81" applyNumberFormat="1" applyFont="1" applyBorder="1" applyAlignment="1">
      <alignment horizontal="center" vertical="center"/>
    </xf>
    <xf numFmtId="49" fontId="86" fillId="0" borderId="95" xfId="81" applyNumberFormat="1" applyFont="1" applyBorder="1" applyAlignment="1" applyProtection="1">
      <alignment horizontal="center" vertical="center"/>
      <protection locked="0"/>
    </xf>
    <xf numFmtId="49" fontId="86" fillId="0" borderId="108" xfId="81" applyNumberFormat="1" applyFont="1" applyBorder="1" applyAlignment="1" applyProtection="1">
      <alignment horizontal="center" vertical="center"/>
      <protection locked="0"/>
    </xf>
    <xf numFmtId="0" fontId="84" fillId="0" borderId="83" xfId="81" applyFont="1" applyBorder="1" applyAlignment="1">
      <alignment horizontal="center" vertical="center"/>
    </xf>
    <xf numFmtId="0" fontId="84" fillId="0" borderId="52" xfId="81" applyFont="1" applyBorder="1" applyAlignment="1" applyProtection="1">
      <alignment horizontal="center" vertical="center"/>
      <protection locked="0"/>
    </xf>
    <xf numFmtId="0" fontId="84" fillId="0" borderId="27" xfId="81" applyFont="1" applyBorder="1" applyAlignment="1" applyProtection="1">
      <alignment horizontal="center" vertical="center"/>
      <protection locked="0"/>
    </xf>
    <xf numFmtId="0" fontId="84" fillId="0" borderId="41" xfId="81" applyFont="1" applyBorder="1" applyAlignment="1">
      <alignment horizontal="center" vertical="center"/>
    </xf>
    <xf numFmtId="0" fontId="84" fillId="0" borderId="84" xfId="81" applyFont="1" applyBorder="1" applyAlignment="1">
      <alignment horizontal="center" vertical="center"/>
    </xf>
    <xf numFmtId="49" fontId="84" fillId="28" borderId="50" xfId="81" applyNumberFormat="1" applyFont="1" applyFill="1" applyBorder="1" applyAlignment="1">
      <alignment horizontal="center"/>
    </xf>
    <xf numFmtId="49" fontId="84" fillId="0" borderId="27" xfId="81" applyNumberFormat="1" applyFont="1" applyBorder="1" applyAlignment="1">
      <alignment horizontal="center"/>
    </xf>
    <xf numFmtId="49" fontId="86" fillId="0" borderId="23" xfId="81" applyNumberFormat="1" applyFont="1" applyBorder="1" applyAlignment="1">
      <alignment horizontal="center" vertical="center"/>
    </xf>
    <xf numFmtId="49" fontId="86" fillId="0" borderId="89" xfId="81" applyNumberFormat="1" applyFont="1" applyBorder="1" applyAlignment="1" applyProtection="1">
      <alignment horizontal="center" vertical="center"/>
      <protection locked="0"/>
    </xf>
    <xf numFmtId="49" fontId="83" fillId="0" borderId="102" xfId="81" applyNumberFormat="1" applyFont="1" applyBorder="1" applyAlignment="1">
      <alignment horizontal="center"/>
    </xf>
    <xf numFmtId="0" fontId="84" fillId="0" borderId="109" xfId="81" applyFont="1" applyBorder="1" applyAlignment="1">
      <alignment horizontal="center" vertical="center"/>
    </xf>
    <xf numFmtId="0" fontId="84" fillId="0" borderId="75" xfId="81" applyFont="1" applyBorder="1" applyAlignment="1">
      <alignment horizontal="center" vertical="center"/>
    </xf>
    <xf numFmtId="49" fontId="84" fillId="28" borderId="17" xfId="81" applyNumberFormat="1" applyFont="1" applyFill="1" applyBorder="1" applyAlignment="1">
      <alignment horizontal="center"/>
    </xf>
    <xf numFmtId="1" fontId="86" fillId="0" borderId="18" xfId="81" applyNumberFormat="1" applyFont="1" applyBorder="1" applyAlignment="1">
      <alignment horizontal="center" vertical="center"/>
    </xf>
    <xf numFmtId="1" fontId="86" fillId="0" borderId="23" xfId="81" applyNumberFormat="1" applyFont="1" applyBorder="1" applyAlignment="1">
      <alignment horizontal="center" vertical="center"/>
    </xf>
    <xf numFmtId="49" fontId="86" fillId="0" borderId="82" xfId="81" applyNumberFormat="1" applyFont="1" applyBorder="1" applyAlignment="1" applyProtection="1">
      <alignment horizontal="center" vertical="center"/>
      <protection locked="0"/>
    </xf>
    <xf numFmtId="49" fontId="84" fillId="0" borderId="98" xfId="81" applyNumberFormat="1" applyFont="1" applyBorder="1" applyAlignment="1">
      <alignment horizontal="center" vertical="center"/>
    </xf>
    <xf numFmtId="49" fontId="84" fillId="0" borderId="83" xfId="81" applyNumberFormat="1" applyFont="1" applyBorder="1" applyAlignment="1">
      <alignment horizontal="center" vertical="center"/>
    </xf>
    <xf numFmtId="0" fontId="84" fillId="0" borderId="74" xfId="81" applyFont="1" applyBorder="1" applyAlignment="1">
      <alignment horizontal="center" vertical="center"/>
    </xf>
    <xf numFmtId="0" fontId="56" fillId="0" borderId="27" xfId="81" applyFont="1" applyBorder="1" applyAlignment="1">
      <alignment horizontal="center" vertical="center" shrinkToFit="1"/>
    </xf>
    <xf numFmtId="49" fontId="83" fillId="0" borderId="0" xfId="81" applyNumberFormat="1" applyFont="1" applyAlignment="1">
      <alignment horizontal="center"/>
    </xf>
    <xf numFmtId="0" fontId="51" fillId="0" borderId="0" xfId="81" applyFont="1" applyAlignment="1">
      <alignment horizontal="center"/>
    </xf>
    <xf numFmtId="0" fontId="51" fillId="0" borderId="22" xfId="81" applyFont="1" applyBorder="1" applyAlignment="1">
      <alignment horizontal="center"/>
    </xf>
    <xf numFmtId="0" fontId="53" fillId="26" borderId="26" xfId="81" applyFont="1" applyFill="1" applyBorder="1" applyAlignment="1">
      <alignment horizontal="center" vertical="center"/>
    </xf>
    <xf numFmtId="0" fontId="55" fillId="0" borderId="26" xfId="81" applyFont="1" applyBorder="1" applyAlignment="1">
      <alignment horizontal="center" vertical="center" shrinkToFit="1"/>
    </xf>
    <xf numFmtId="0" fontId="54" fillId="0" borderId="0" xfId="81" applyFont="1" applyAlignment="1">
      <alignment horizontal="center" vertical="center"/>
    </xf>
    <xf numFmtId="0" fontId="52" fillId="26" borderId="26" xfId="81" applyFont="1" applyFill="1" applyBorder="1" applyAlignment="1">
      <alignment horizontal="center" shrinkToFit="1"/>
    </xf>
    <xf numFmtId="0" fontId="52" fillId="0" borderId="53" xfId="81" applyFont="1" applyBorder="1" applyAlignment="1">
      <alignment horizontal="left" vertical="top"/>
    </xf>
    <xf numFmtId="0" fontId="52" fillId="0" borderId="54" xfId="81" applyFont="1" applyBorder="1" applyAlignment="1">
      <alignment horizontal="left" vertical="top"/>
    </xf>
    <xf numFmtId="0" fontId="54" fillId="0" borderId="62" xfId="81" applyFont="1" applyBorder="1" applyAlignment="1" applyProtection="1">
      <alignment horizontal="left"/>
      <protection locked="0"/>
    </xf>
    <xf numFmtId="0" fontId="54" fillId="0" borderId="55" xfId="0" applyFont="1" applyBorder="1"/>
    <xf numFmtId="0" fontId="54" fillId="0" borderId="56" xfId="0" applyFont="1" applyBorder="1"/>
    <xf numFmtId="0" fontId="54" fillId="0" borderId="40" xfId="81" applyFont="1" applyBorder="1" applyAlignment="1" applyProtection="1">
      <alignment horizontal="center" vertical="center" shrinkToFit="1"/>
      <protection locked="0"/>
    </xf>
    <xf numFmtId="0" fontId="54" fillId="0" borderId="57" xfId="81" applyFont="1" applyBorder="1" applyAlignment="1" applyProtection="1">
      <alignment horizontal="center" vertical="center" shrinkToFit="1"/>
      <protection locked="0"/>
    </xf>
    <xf numFmtId="0" fontId="54" fillId="0" borderId="63" xfId="81" applyFont="1" applyBorder="1" applyAlignment="1" applyProtection="1">
      <alignment horizontal="left"/>
      <protection locked="0"/>
    </xf>
    <xf numFmtId="0" fontId="54" fillId="0" borderId="58" xfId="0" applyFont="1" applyBorder="1"/>
    <xf numFmtId="0" fontId="54" fillId="0" borderId="59" xfId="0" applyFont="1" applyBorder="1"/>
    <xf numFmtId="0" fontId="56" fillId="0" borderId="37" xfId="81" applyFont="1" applyBorder="1" applyAlignment="1">
      <alignment horizontal="center" vertical="center" shrinkToFit="1"/>
    </xf>
    <xf numFmtId="0" fontId="56" fillId="0" borderId="38" xfId="81" applyFont="1" applyBorder="1" applyAlignment="1">
      <alignment horizontal="center" vertical="center" shrinkToFit="1"/>
    </xf>
    <xf numFmtId="0" fontId="80" fillId="0" borderId="40" xfId="81" applyFont="1" applyBorder="1" applyAlignment="1" applyProtection="1">
      <alignment horizontal="center" vertical="center" shrinkToFit="1"/>
      <protection locked="0"/>
    </xf>
    <xf numFmtId="0" fontId="80" fillId="0" borderId="57" xfId="81" applyFont="1" applyBorder="1" applyAlignment="1" applyProtection="1">
      <alignment horizontal="center" vertical="center" shrinkToFit="1"/>
      <protection locked="0"/>
    </xf>
    <xf numFmtId="0" fontId="54" fillId="26" borderId="42" xfId="82" applyFont="1" applyFill="1" applyBorder="1" applyAlignment="1">
      <alignment horizontal="center" vertical="center" wrapText="1"/>
    </xf>
    <xf numFmtId="0" fontId="54" fillId="26" borderId="50" xfId="82" applyFont="1" applyFill="1" applyBorder="1" applyAlignment="1">
      <alignment horizontal="center" vertical="center" wrapText="1"/>
    </xf>
    <xf numFmtId="0" fontId="80" fillId="0" borderId="63" xfId="81" applyFont="1" applyBorder="1" applyAlignment="1" applyProtection="1">
      <alignment horizontal="left"/>
      <protection locked="0"/>
    </xf>
    <xf numFmtId="0" fontId="80" fillId="0" borderId="58" xfId="0" applyFont="1" applyBorder="1"/>
    <xf numFmtId="0" fontId="80" fillId="0" borderId="59" xfId="0" applyFont="1" applyBorder="1"/>
    <xf numFmtId="0" fontId="80" fillId="0" borderId="62" xfId="81" applyFont="1" applyBorder="1" applyAlignment="1" applyProtection="1">
      <alignment horizontal="left"/>
      <protection locked="0"/>
    </xf>
    <xf numFmtId="0" fontId="80" fillId="0" borderId="55" xfId="0" applyFont="1" applyBorder="1"/>
    <xf numFmtId="0" fontId="80" fillId="0" borderId="56" xfId="0" applyFont="1" applyBorder="1"/>
    <xf numFmtId="0" fontId="80" fillId="0" borderId="58" xfId="81" applyFont="1" applyBorder="1" applyAlignment="1" applyProtection="1">
      <alignment horizontal="left"/>
      <protection locked="0"/>
    </xf>
    <xf numFmtId="0" fontId="80" fillId="0" borderId="59" xfId="81" applyFont="1" applyBorder="1" applyAlignment="1" applyProtection="1">
      <alignment horizontal="left"/>
      <protection locked="0"/>
    </xf>
    <xf numFmtId="0" fontId="1" fillId="0" borderId="26" xfId="81" applyBorder="1" applyAlignment="1">
      <alignment horizontal="center" vertical="center" shrinkToFit="1"/>
    </xf>
    <xf numFmtId="0" fontId="51" fillId="0" borderId="0" xfId="82" applyFont="1" applyAlignment="1">
      <alignment horizontal="center" vertical="center"/>
    </xf>
    <xf numFmtId="0" fontId="54" fillId="0" borderId="0" xfId="81" applyFont="1" applyAlignment="1">
      <alignment horizontal="center" vertical="top"/>
    </xf>
    <xf numFmtId="0" fontId="61" fillId="26" borderId="26" xfId="81" applyFont="1" applyFill="1" applyBorder="1" applyAlignment="1">
      <alignment horizontal="center" vertical="center" shrinkToFit="1"/>
    </xf>
    <xf numFmtId="0" fontId="53" fillId="26" borderId="26" xfId="82" applyFont="1" applyFill="1" applyBorder="1" applyAlignment="1">
      <alignment horizontal="center" vertical="center"/>
    </xf>
    <xf numFmtId="0" fontId="69" fillId="0" borderId="26" xfId="81" applyFont="1" applyBorder="1" applyAlignment="1" applyProtection="1">
      <alignment horizontal="center" vertical="center" shrinkToFit="1"/>
      <protection hidden="1"/>
    </xf>
    <xf numFmtId="0" fontId="80" fillId="0" borderId="55" xfId="81" applyFont="1" applyBorder="1" applyAlignment="1" applyProtection="1">
      <alignment horizontal="left"/>
      <protection locked="0"/>
    </xf>
    <xf numFmtId="0" fontId="80" fillId="0" borderId="56" xfId="81" applyFont="1" applyBorder="1" applyAlignment="1" applyProtection="1">
      <alignment horizontal="left"/>
      <protection locked="0"/>
    </xf>
    <xf numFmtId="0" fontId="54" fillId="0" borderId="55" xfId="81" applyFont="1" applyBorder="1" applyAlignment="1" applyProtection="1">
      <alignment horizontal="left"/>
      <protection locked="0"/>
    </xf>
    <xf numFmtId="0" fontId="54" fillId="0" borderId="56" xfId="81" applyFont="1" applyBorder="1" applyAlignment="1" applyProtection="1">
      <alignment horizontal="left"/>
      <protection locked="0"/>
    </xf>
    <xf numFmtId="0" fontId="54" fillId="0" borderId="58" xfId="81" applyFont="1" applyBorder="1" applyAlignment="1" applyProtection="1">
      <alignment horizontal="left"/>
      <protection locked="0"/>
    </xf>
    <xf numFmtId="0" fontId="54" fillId="0" borderId="59" xfId="81" applyFont="1" applyBorder="1" applyAlignment="1" applyProtection="1">
      <alignment horizontal="left"/>
      <protection locked="0"/>
    </xf>
    <xf numFmtId="0" fontId="54" fillId="26" borderId="29" xfId="82" applyFont="1" applyFill="1" applyBorder="1" applyAlignment="1">
      <alignment horizontal="center" vertical="center" wrapText="1"/>
    </xf>
    <xf numFmtId="0" fontId="54" fillId="26" borderId="64" xfId="82" applyFont="1" applyFill="1" applyBorder="1" applyAlignment="1">
      <alignment horizontal="center" vertical="center" wrapText="1"/>
    </xf>
    <xf numFmtId="0" fontId="54" fillId="26" borderId="0" xfId="82" applyFont="1" applyFill="1" applyAlignment="1">
      <alignment horizontal="center" vertical="center" wrapText="1"/>
    </xf>
    <xf numFmtId="0" fontId="54" fillId="26" borderId="17" xfId="82" applyFont="1" applyFill="1" applyBorder="1" applyAlignment="1">
      <alignment horizontal="center" vertical="center" wrapText="1"/>
    </xf>
    <xf numFmtId="0" fontId="54" fillId="26" borderId="60" xfId="82" applyFont="1" applyFill="1" applyBorder="1" applyAlignment="1">
      <alignment horizontal="center" vertical="center" wrapText="1"/>
    </xf>
    <xf numFmtId="0" fontId="54" fillId="26" borderId="61" xfId="82" applyFont="1" applyFill="1" applyBorder="1" applyAlignment="1">
      <alignment horizontal="center" vertical="center" wrapText="1"/>
    </xf>
    <xf numFmtId="0" fontId="64" fillId="26" borderId="26" xfId="0" applyFont="1" applyFill="1" applyBorder="1" applyAlignment="1">
      <alignment horizontal="center" vertical="center" shrinkToFit="1"/>
    </xf>
    <xf numFmtId="0" fontId="56" fillId="0" borderId="26" xfId="0" applyFont="1" applyBorder="1" applyAlignment="1">
      <alignment horizontal="center" vertical="center" shrinkToFit="1"/>
    </xf>
    <xf numFmtId="0" fontId="56" fillId="0" borderId="50" xfId="0" applyFont="1" applyBorder="1" applyAlignment="1">
      <alignment horizontal="center" vertical="center" shrinkToFit="1"/>
    </xf>
    <xf numFmtId="0" fontId="56" fillId="0" borderId="26" xfId="0" applyFont="1" applyBorder="1" applyAlignment="1">
      <alignment horizontal="center" shrinkToFit="1"/>
    </xf>
    <xf numFmtId="0" fontId="56" fillId="0" borderId="50" xfId="0" applyFont="1" applyBorder="1" applyAlignment="1">
      <alignment horizontal="center" shrinkToFit="1"/>
    </xf>
    <xf numFmtId="0" fontId="53" fillId="0" borderId="27" xfId="0" applyFont="1" applyBorder="1" applyAlignment="1">
      <alignment horizontal="center" vertical="center" shrinkToFit="1"/>
    </xf>
    <xf numFmtId="0" fontId="53" fillId="0" borderId="25" xfId="0" applyFont="1" applyBorder="1" applyAlignment="1">
      <alignment horizontal="center" vertical="center" shrinkToFit="1"/>
    </xf>
    <xf numFmtId="0" fontId="53" fillId="0" borderId="21" xfId="0" applyFont="1" applyBorder="1" applyAlignment="1">
      <alignment horizontal="center" vertical="center" shrinkToFit="1"/>
    </xf>
    <xf numFmtId="0" fontId="51" fillId="0" borderId="0" xfId="82" applyFont="1" applyAlignment="1">
      <alignment horizontal="center"/>
    </xf>
    <xf numFmtId="0" fontId="51" fillId="0" borderId="22" xfId="82" applyFont="1" applyBorder="1" applyAlignment="1">
      <alignment horizontal="center"/>
    </xf>
    <xf numFmtId="0" fontId="55" fillId="0" borderId="26" xfId="82" applyFont="1" applyBorder="1" applyAlignment="1">
      <alignment horizontal="center" vertical="center" shrinkToFit="1"/>
    </xf>
    <xf numFmtId="0" fontId="54" fillId="0" borderId="0" xfId="82" applyFont="1" applyAlignment="1">
      <alignment horizontal="center" vertical="center"/>
    </xf>
    <xf numFmtId="0" fontId="52" fillId="26" borderId="26" xfId="82" applyFont="1" applyFill="1" applyBorder="1" applyAlignment="1">
      <alignment horizontal="center" shrinkToFit="1"/>
    </xf>
    <xf numFmtId="0" fontId="84" fillId="0" borderId="74" xfId="82" applyFont="1" applyBorder="1" applyAlignment="1">
      <alignment horizontal="center" vertical="center"/>
    </xf>
    <xf numFmtId="49" fontId="84" fillId="0" borderId="83" xfId="82" applyNumberFormat="1" applyFont="1" applyBorder="1" applyAlignment="1">
      <alignment horizontal="center" vertical="center"/>
    </xf>
    <xf numFmtId="0" fontId="84" fillId="0" borderId="52" xfId="82" applyFont="1" applyBorder="1" applyAlignment="1" applyProtection="1">
      <alignment horizontal="center" vertical="center"/>
      <protection locked="0"/>
    </xf>
    <xf numFmtId="0" fontId="84" fillId="0" borderId="27" xfId="82" applyFont="1" applyBorder="1" applyAlignment="1" applyProtection="1">
      <alignment horizontal="center" vertical="center"/>
      <protection locked="0"/>
    </xf>
    <xf numFmtId="0" fontId="84" fillId="0" borderId="75" xfId="82" applyFont="1" applyBorder="1" applyAlignment="1">
      <alignment horizontal="center" vertical="center"/>
    </xf>
    <xf numFmtId="0" fontId="84" fillId="0" borderId="84" xfId="82" applyFont="1" applyBorder="1" applyAlignment="1">
      <alignment horizontal="center" vertical="center"/>
    </xf>
    <xf numFmtId="49" fontId="84" fillId="28" borderId="17" xfId="82" applyNumberFormat="1" applyFont="1" applyFill="1" applyBorder="1" applyAlignment="1">
      <alignment horizontal="center"/>
    </xf>
    <xf numFmtId="49" fontId="84" fillId="0" borderId="21" xfId="82" applyNumberFormat="1" applyFont="1" applyBorder="1" applyAlignment="1">
      <alignment horizontal="center"/>
    </xf>
    <xf numFmtId="49" fontId="86" fillId="0" borderId="82" xfId="82" applyNumberFormat="1" applyFont="1" applyBorder="1" applyAlignment="1" applyProtection="1">
      <alignment horizontal="center" vertical="center"/>
      <protection locked="0"/>
    </xf>
    <xf numFmtId="49" fontId="86" fillId="0" borderId="89" xfId="82" applyNumberFormat="1" applyFont="1" applyBorder="1" applyAlignment="1" applyProtection="1">
      <alignment horizontal="center" vertical="center"/>
      <protection locked="0"/>
    </xf>
    <xf numFmtId="0" fontId="56" fillId="0" borderId="27" xfId="82" applyFont="1" applyBorder="1" applyAlignment="1">
      <alignment horizontal="center" vertical="center" shrinkToFit="1"/>
    </xf>
    <xf numFmtId="0" fontId="69" fillId="0" borderId="0" xfId="82" applyFont="1" applyAlignment="1">
      <alignment horizontal="center" vertical="top"/>
    </xf>
    <xf numFmtId="49" fontId="83" fillId="0" borderId="0" xfId="82" applyNumberFormat="1" applyFont="1" applyAlignment="1">
      <alignment horizontal="center"/>
    </xf>
    <xf numFmtId="0" fontId="84" fillId="0" borderId="90" xfId="82" applyFont="1" applyBorder="1" applyAlignment="1">
      <alignment horizontal="center" vertical="center"/>
    </xf>
    <xf numFmtId="0" fontId="84" fillId="0" borderId="41" xfId="82" applyFont="1" applyBorder="1" applyAlignment="1">
      <alignment horizontal="center" vertical="center"/>
    </xf>
    <xf numFmtId="49" fontId="84" fillId="28" borderId="50" xfId="82" applyNumberFormat="1" applyFont="1" applyFill="1" applyBorder="1" applyAlignment="1">
      <alignment horizontal="center"/>
    </xf>
    <xf numFmtId="49" fontId="84" fillId="0" borderId="27" xfId="82" applyNumberFormat="1" applyFont="1" applyBorder="1" applyAlignment="1">
      <alignment horizontal="center"/>
    </xf>
    <xf numFmtId="49" fontId="86" fillId="0" borderId="95" xfId="82" applyNumberFormat="1" applyFont="1" applyBorder="1" applyAlignment="1" applyProtection="1">
      <alignment horizontal="center" vertical="center"/>
      <protection locked="0"/>
    </xf>
    <xf numFmtId="49" fontId="83" fillId="0" borderId="102" xfId="82" applyNumberFormat="1" applyFont="1" applyBorder="1" applyAlignment="1">
      <alignment horizontal="center"/>
    </xf>
    <xf numFmtId="0" fontId="84" fillId="0" borderId="109" xfId="82" applyFont="1" applyBorder="1" applyAlignment="1">
      <alignment horizontal="center" vertical="center"/>
    </xf>
    <xf numFmtId="0" fontId="84" fillId="0" borderId="83" xfId="82" applyFont="1" applyBorder="1" applyAlignment="1">
      <alignment horizontal="center" vertical="center"/>
    </xf>
    <xf numFmtId="49" fontId="84" fillId="0" borderId="98" xfId="82" applyNumberFormat="1" applyFont="1" applyBorder="1" applyAlignment="1">
      <alignment horizontal="center" vertical="center"/>
    </xf>
    <xf numFmtId="0" fontId="84" fillId="0" borderId="50" xfId="82" applyFont="1" applyBorder="1" applyAlignment="1" applyProtection="1">
      <alignment horizontal="center" vertical="center"/>
      <protection locked="0"/>
    </xf>
    <xf numFmtId="0" fontId="84" fillId="0" borderId="99" xfId="82" applyFont="1" applyBorder="1" applyAlignment="1" applyProtection="1">
      <alignment horizontal="center" vertical="center"/>
      <protection locked="0"/>
    </xf>
    <xf numFmtId="0" fontId="84" fillId="0" borderId="97" xfId="82" applyFont="1" applyBorder="1" applyAlignment="1">
      <alignment horizontal="center" vertical="center"/>
    </xf>
    <xf numFmtId="0" fontId="84" fillId="0" borderId="100" xfId="82" applyFont="1" applyBorder="1" applyAlignment="1">
      <alignment horizontal="center" vertical="center"/>
    </xf>
    <xf numFmtId="49" fontId="84" fillId="28" borderId="32" xfId="82" applyNumberFormat="1" applyFont="1" applyFill="1" applyBorder="1" applyAlignment="1">
      <alignment horizontal="center"/>
    </xf>
    <xf numFmtId="49" fontId="84" fillId="0" borderId="106" xfId="82" applyNumberFormat="1" applyFont="1" applyBorder="1" applyAlignment="1">
      <alignment horizontal="center"/>
    </xf>
    <xf numFmtId="49" fontId="86" fillId="0" borderId="44" xfId="82" applyNumberFormat="1" applyFont="1" applyBorder="1" applyAlignment="1">
      <alignment horizontal="center" vertical="center"/>
    </xf>
    <xf numFmtId="49" fontId="86" fillId="0" borderId="101" xfId="82" applyNumberFormat="1" applyFont="1" applyBorder="1" applyAlignment="1">
      <alignment horizontal="center" vertical="center"/>
    </xf>
    <xf numFmtId="49" fontId="86" fillId="0" borderId="108" xfId="82" applyNumberFormat="1" applyFont="1" applyBorder="1" applyAlignment="1" applyProtection="1">
      <alignment horizontal="center" vertical="center"/>
      <protection locked="0"/>
    </xf>
    <xf numFmtId="0" fontId="84" fillId="0" borderId="98" xfId="82" applyFont="1" applyBorder="1" applyAlignment="1">
      <alignment horizontal="center" vertical="center"/>
    </xf>
    <xf numFmtId="1" fontId="86" fillId="0" borderId="18" xfId="82" applyNumberFormat="1" applyFont="1" applyBorder="1" applyAlignment="1">
      <alignment horizontal="center" vertical="center"/>
    </xf>
    <xf numFmtId="1" fontId="86" fillId="0" borderId="23" xfId="82" applyNumberFormat="1" applyFont="1" applyBorder="1" applyAlignment="1">
      <alignment horizontal="center" vertical="center"/>
    </xf>
    <xf numFmtId="49" fontId="86" fillId="0" borderId="23" xfId="82" applyNumberFormat="1" applyFont="1" applyBorder="1" applyAlignment="1">
      <alignment horizontal="center" vertical="center"/>
    </xf>
    <xf numFmtId="0" fontId="51" fillId="0" borderId="0" xfId="82" applyFont="1" applyAlignment="1">
      <alignment horizontal="left" vertical="center"/>
    </xf>
    <xf numFmtId="0" fontId="1" fillId="0" borderId="0" xfId="82" applyAlignment="1">
      <alignment horizontal="left" vertical="center"/>
    </xf>
    <xf numFmtId="0" fontId="64" fillId="26" borderId="39" xfId="82" applyFont="1" applyFill="1" applyBorder="1" applyAlignment="1">
      <alignment horizontal="left" vertical="center" wrapText="1"/>
    </xf>
    <xf numFmtId="0" fontId="64" fillId="26" borderId="39" xfId="82" applyFont="1" applyFill="1" applyBorder="1" applyAlignment="1">
      <alignment horizontal="left" vertical="center" shrinkToFit="1"/>
    </xf>
    <xf numFmtId="0" fontId="64" fillId="26" borderId="38" xfId="82" applyFont="1" applyFill="1" applyBorder="1" applyAlignment="1">
      <alignment horizontal="left" vertical="center" shrinkToFit="1"/>
    </xf>
    <xf numFmtId="0" fontId="64" fillId="26" borderId="37" xfId="82" applyFont="1" applyFill="1" applyBorder="1" applyAlignment="1">
      <alignment horizontal="center" vertical="center" shrinkToFit="1"/>
    </xf>
    <xf numFmtId="0" fontId="64" fillId="26" borderId="39" xfId="82" applyFont="1" applyFill="1" applyBorder="1" applyAlignment="1">
      <alignment horizontal="center" vertical="center" shrinkToFit="1"/>
    </xf>
    <xf numFmtId="0" fontId="64" fillId="26" borderId="38" xfId="82" applyFont="1" applyFill="1" applyBorder="1" applyAlignment="1">
      <alignment horizontal="center" vertical="center" shrinkToFit="1"/>
    </xf>
    <xf numFmtId="0" fontId="53" fillId="0" borderId="24" xfId="82" applyFont="1" applyBorder="1" applyAlignment="1">
      <alignment horizontal="center" vertical="center" wrapText="1"/>
    </xf>
    <xf numFmtId="0" fontId="53" fillId="0" borderId="0" xfId="82" applyFont="1" applyAlignment="1">
      <alignment horizontal="left" vertical="center" wrapText="1"/>
    </xf>
    <xf numFmtId="0" fontId="53" fillId="0" borderId="17" xfId="82" applyFont="1" applyBorder="1" applyAlignment="1">
      <alignment horizontal="center" vertical="center" shrinkToFit="1"/>
    </xf>
    <xf numFmtId="0" fontId="53" fillId="0" borderId="0" xfId="82" applyFont="1" applyAlignment="1">
      <alignment horizontal="left" shrinkToFit="1"/>
    </xf>
    <xf numFmtId="0" fontId="53" fillId="0" borderId="32" xfId="82" applyFont="1" applyBorder="1" applyAlignment="1">
      <alignment horizontal="center" vertical="center" wrapText="1"/>
    </xf>
    <xf numFmtId="0" fontId="53" fillId="0" borderId="19" xfId="82" applyFont="1" applyBorder="1" applyAlignment="1">
      <alignment horizontal="left" vertical="center" wrapText="1"/>
    </xf>
    <xf numFmtId="0" fontId="53" fillId="0" borderId="20" xfId="82" applyFont="1" applyBorder="1" applyAlignment="1">
      <alignment horizontal="center" vertical="center" shrinkToFit="1"/>
    </xf>
    <xf numFmtId="0" fontId="53" fillId="0" borderId="19" xfId="82" applyFont="1" applyBorder="1" applyAlignment="1">
      <alignment horizontal="left" shrinkToFit="1"/>
    </xf>
    <xf numFmtId="0" fontId="64" fillId="0" borderId="0" xfId="82" applyFont="1" applyAlignment="1">
      <alignment horizontal="left" vertical="center" shrinkToFit="1"/>
    </xf>
    <xf numFmtId="0" fontId="64" fillId="0" borderId="17" xfId="82" applyFont="1" applyBorder="1" applyAlignment="1">
      <alignment horizontal="left" vertical="center" shrinkToFit="1"/>
    </xf>
    <xf numFmtId="14" fontId="53" fillId="0" borderId="37" xfId="82" applyNumberFormat="1" applyFont="1" applyBorder="1" applyAlignment="1">
      <alignment horizontal="center" vertical="center" shrinkToFit="1"/>
    </xf>
    <xf numFmtId="14" fontId="53" fillId="0" borderId="38" xfId="82" applyNumberFormat="1" applyFont="1" applyBorder="1" applyAlignment="1">
      <alignment horizontal="center" vertical="center" shrinkToFit="1"/>
    </xf>
    <xf numFmtId="164" fontId="53" fillId="0" borderId="37" xfId="82" applyNumberFormat="1" applyFont="1" applyBorder="1" applyAlignment="1">
      <alignment horizontal="center" vertical="center" shrinkToFit="1"/>
    </xf>
    <xf numFmtId="164" fontId="53" fillId="0" borderId="38" xfId="82" applyNumberFormat="1" applyFont="1" applyBorder="1" applyAlignment="1">
      <alignment horizontal="center" vertical="center" shrinkToFit="1"/>
    </xf>
    <xf numFmtId="0" fontId="53" fillId="0" borderId="32" xfId="82" applyFont="1" applyBorder="1" applyAlignment="1">
      <alignment horizontal="left" vertical="center" shrinkToFit="1"/>
    </xf>
    <xf numFmtId="0" fontId="53" fillId="0" borderId="19" xfId="82" applyFont="1" applyBorder="1" applyAlignment="1">
      <alignment horizontal="left" vertical="center" shrinkToFit="1"/>
    </xf>
    <xf numFmtId="0" fontId="53" fillId="0" borderId="20" xfId="82" applyFont="1" applyBorder="1" applyAlignment="1">
      <alignment horizontal="left" vertical="center" shrinkToFit="1"/>
    </xf>
    <xf numFmtId="0" fontId="53" fillId="0" borderId="25" xfId="82" applyFont="1" applyBorder="1" applyAlignment="1">
      <alignment horizontal="left" vertical="center" shrinkToFit="1"/>
    </xf>
    <xf numFmtId="0" fontId="53" fillId="0" borderId="22" xfId="82" applyFont="1" applyBorder="1" applyAlignment="1">
      <alignment horizontal="left" vertical="center" shrinkToFit="1"/>
    </xf>
    <xf numFmtId="0" fontId="53" fillId="0" borderId="21" xfId="82" applyFont="1" applyBorder="1" applyAlignment="1">
      <alignment horizontal="left" vertical="center" shrinkToFit="1"/>
    </xf>
    <xf numFmtId="0" fontId="64" fillId="0" borderId="32" xfId="82" applyFont="1" applyBorder="1" applyAlignment="1">
      <alignment horizontal="center" vertical="center" shrinkToFit="1"/>
    </xf>
    <xf numFmtId="0" fontId="64" fillId="0" borderId="20" xfId="82" applyFont="1" applyBorder="1" applyAlignment="1">
      <alignment horizontal="center" vertical="center" shrinkToFit="1"/>
    </xf>
    <xf numFmtId="0" fontId="64" fillId="0" borderId="24" xfId="82" applyFont="1" applyBorder="1" applyAlignment="1">
      <alignment horizontal="center" vertical="center" shrinkToFit="1"/>
    </xf>
    <xf numFmtId="0" fontId="64" fillId="0" borderId="17" xfId="82" applyFont="1" applyBorder="1" applyAlignment="1">
      <alignment horizontal="center" vertical="center" shrinkToFit="1"/>
    </xf>
    <xf numFmtId="0" fontId="56" fillId="0" borderId="32" xfId="82" applyFont="1" applyBorder="1" applyAlignment="1">
      <alignment horizontal="center" shrinkToFit="1"/>
    </xf>
    <xf numFmtId="0" fontId="56" fillId="0" borderId="20" xfId="82" applyFont="1" applyBorder="1" applyAlignment="1">
      <alignment horizontal="center" shrinkToFit="1"/>
    </xf>
    <xf numFmtId="0" fontId="56" fillId="0" borderId="24" xfId="82" applyFont="1" applyBorder="1" applyAlignment="1">
      <alignment horizontal="center" shrinkToFit="1"/>
    </xf>
    <xf numFmtId="0" fontId="56" fillId="0" borderId="17" xfId="82" applyFont="1" applyBorder="1" applyAlignment="1">
      <alignment horizontal="center" shrinkToFit="1"/>
    </xf>
    <xf numFmtId="0" fontId="53" fillId="0" borderId="17" xfId="82" applyFont="1" applyBorder="1" applyAlignment="1">
      <alignment horizontal="center" vertical="center" wrapText="1"/>
    </xf>
    <xf numFmtId="0" fontId="53" fillId="0" borderId="25" xfId="82" applyFont="1" applyBorder="1" applyAlignment="1">
      <alignment horizontal="center" vertical="center" shrinkToFit="1"/>
    </xf>
    <xf numFmtId="0" fontId="53" fillId="0" borderId="21" xfId="82" applyFont="1" applyBorder="1" applyAlignment="1">
      <alignment horizontal="center" vertical="center" shrinkToFit="1"/>
    </xf>
    <xf numFmtId="0" fontId="53" fillId="0" borderId="25" xfId="82" applyFont="1" applyBorder="1" applyAlignment="1">
      <alignment horizontal="center" vertical="center" wrapText="1"/>
    </xf>
    <xf numFmtId="0" fontId="53" fillId="0" borderId="21" xfId="82" applyFont="1" applyBorder="1" applyAlignment="1">
      <alignment horizontal="center" vertical="center" wrapText="1"/>
    </xf>
    <xf numFmtId="0" fontId="53" fillId="0" borderId="22" xfId="82" applyFont="1" applyBorder="1" applyAlignment="1">
      <alignment horizontal="left" vertical="center" wrapText="1"/>
    </xf>
    <xf numFmtId="0" fontId="53" fillId="0" borderId="22" xfId="82" applyFont="1" applyBorder="1" applyAlignment="1">
      <alignment horizontal="left" shrinkToFit="1"/>
    </xf>
    <xf numFmtId="0" fontId="64" fillId="0" borderId="22" xfId="82" applyFont="1" applyBorder="1" applyAlignment="1">
      <alignment horizontal="left" vertical="center" shrinkToFit="1"/>
    </xf>
    <xf numFmtId="0" fontId="64" fillId="0" borderId="21" xfId="82" applyFont="1" applyBorder="1" applyAlignment="1">
      <alignment horizontal="left" vertical="center" shrinkToFit="1"/>
    </xf>
    <xf numFmtId="0" fontId="53" fillId="0" borderId="17" xfId="81" applyFont="1" applyBorder="1" applyAlignment="1">
      <alignment horizontal="left" vertical="center" shrinkToFit="1"/>
    </xf>
    <xf numFmtId="0" fontId="1" fillId="0" borderId="24" xfId="81" applyBorder="1" applyAlignment="1">
      <alignment horizontal="center" vertical="top" shrinkToFit="1"/>
    </xf>
    <xf numFmtId="0" fontId="1" fillId="0" borderId="0" xfId="81" applyAlignment="1">
      <alignment horizontal="left" vertical="top" shrinkToFit="1"/>
    </xf>
    <xf numFmtId="0" fontId="63" fillId="0" borderId="0" xfId="0" applyFont="1" applyAlignment="1" applyProtection="1">
      <alignment horizontal="center" vertical="center" shrinkToFit="1"/>
      <protection locked="0"/>
    </xf>
    <xf numFmtId="0" fontId="1" fillId="0" borderId="0" xfId="0" applyFont="1" applyAlignment="1">
      <alignment horizontal="center" vertical="top" shrinkToFit="1"/>
    </xf>
    <xf numFmtId="0" fontId="52" fillId="0" borderId="0" xfId="81" applyFont="1" applyAlignment="1">
      <alignment horizontal="center" vertical="center" shrinkToFit="1"/>
    </xf>
    <xf numFmtId="0" fontId="52" fillId="0" borderId="22" xfId="81" applyFont="1" applyBorder="1" applyAlignment="1">
      <alignment horizontal="center" vertical="center" shrinkToFit="1"/>
    </xf>
    <xf numFmtId="0" fontId="53" fillId="0" borderId="22" xfId="81" applyFont="1" applyBorder="1" applyAlignment="1">
      <alignment horizontal="center" vertical="center" shrinkToFit="1"/>
    </xf>
    <xf numFmtId="0" fontId="53" fillId="0" borderId="24" xfId="81" applyFont="1" applyBorder="1" applyAlignment="1">
      <alignment horizontal="center" vertical="top" shrinkToFit="1"/>
    </xf>
    <xf numFmtId="0" fontId="53" fillId="0" borderId="0" xfId="81" applyFont="1" applyAlignment="1">
      <alignment horizontal="center" vertical="top" shrinkToFit="1"/>
    </xf>
    <xf numFmtId="0" fontId="53" fillId="0" borderId="17" xfId="81" applyFont="1" applyBorder="1" applyAlignment="1">
      <alignment horizontal="center" vertical="top" shrinkToFit="1"/>
    </xf>
    <xf numFmtId="0" fontId="1" fillId="0" borderId="0" xfId="0" applyFont="1" applyAlignment="1">
      <alignment horizontal="center" shrinkToFit="1"/>
    </xf>
    <xf numFmtId="0" fontId="56" fillId="0" borderId="0" xfId="81" applyFont="1" applyAlignment="1">
      <alignment horizontal="center" shrinkToFit="1"/>
    </xf>
    <xf numFmtId="0" fontId="53" fillId="0" borderId="24" xfId="81" applyFont="1" applyBorder="1" applyAlignment="1">
      <alignment horizontal="left" vertical="top" shrinkToFit="1"/>
    </xf>
    <xf numFmtId="0" fontId="53" fillId="0" borderId="0" xfId="81" applyFont="1" applyAlignment="1">
      <alignment horizontal="left" vertical="top" shrinkToFit="1"/>
    </xf>
    <xf numFmtId="0" fontId="53" fillId="0" borderId="17" xfId="81" applyFont="1" applyBorder="1" applyAlignment="1">
      <alignment horizontal="left" vertical="top" shrinkToFit="1"/>
    </xf>
    <xf numFmtId="0" fontId="1" fillId="0" borderId="0" xfId="0" applyFont="1" applyAlignment="1">
      <alignment horizontal="left" shrinkToFit="1"/>
    </xf>
    <xf numFmtId="0" fontId="1" fillId="0" borderId="35" xfId="0" applyFont="1" applyBorder="1" applyAlignment="1">
      <alignment horizontal="left" shrinkToFit="1"/>
    </xf>
    <xf numFmtId="0" fontId="52" fillId="27" borderId="50" xfId="81" applyFont="1" applyFill="1" applyBorder="1" applyAlignment="1" applyProtection="1">
      <alignment horizontal="center" vertical="center" shrinkToFit="1"/>
      <protection locked="0"/>
    </xf>
    <xf numFmtId="0" fontId="52" fillId="27" borderId="51" xfId="81" applyFont="1" applyFill="1" applyBorder="1" applyAlignment="1" applyProtection="1">
      <alignment horizontal="center" vertical="center" shrinkToFit="1"/>
      <protection locked="0"/>
    </xf>
    <xf numFmtId="0" fontId="1" fillId="0" borderId="25" xfId="81" applyBorder="1" applyAlignment="1">
      <alignment horizontal="center" vertical="top" shrinkToFit="1"/>
    </xf>
    <xf numFmtId="0" fontId="52" fillId="0" borderId="19" xfId="0" applyFont="1" applyBorder="1" applyAlignment="1" applyProtection="1">
      <alignment horizontal="center" vertical="top" shrinkToFit="1"/>
      <protection locked="0"/>
    </xf>
    <xf numFmtId="0" fontId="1" fillId="0" borderId="22" xfId="81" applyBorder="1" applyAlignment="1">
      <alignment horizontal="left" vertical="top" shrinkToFit="1"/>
    </xf>
    <xf numFmtId="0" fontId="52" fillId="0" borderId="23" xfId="0" applyFont="1" applyBorder="1" applyAlignment="1">
      <alignment horizontal="center" vertical="top" shrinkToFit="1"/>
    </xf>
    <xf numFmtId="0" fontId="52" fillId="0" borderId="22" xfId="0" applyFont="1" applyBorder="1" applyAlignment="1">
      <alignment horizontal="center" vertical="top" shrinkToFit="1"/>
    </xf>
    <xf numFmtId="0" fontId="52" fillId="0" borderId="18" xfId="0" applyFont="1" applyBorder="1" applyAlignment="1">
      <alignment horizontal="center" shrinkToFit="1"/>
    </xf>
    <xf numFmtId="0" fontId="52" fillId="0" borderId="0" xfId="0" applyFont="1" applyAlignment="1">
      <alignment horizontal="center" shrinkToFit="1"/>
    </xf>
    <xf numFmtId="0" fontId="52" fillId="0" borderId="21" xfId="0" applyFont="1" applyBorder="1" applyAlignment="1">
      <alignment horizontal="center" vertical="top" shrinkToFit="1"/>
    </xf>
    <xf numFmtId="0" fontId="63" fillId="0" borderId="17" xfId="0" applyFont="1" applyBorder="1" applyAlignment="1" applyProtection="1">
      <alignment horizontal="center" vertical="center" shrinkToFit="1"/>
      <protection locked="0"/>
    </xf>
    <xf numFmtId="0" fontId="1" fillId="0" borderId="32" xfId="81" applyBorder="1" applyAlignment="1">
      <alignment horizontal="center" vertical="top"/>
    </xf>
    <xf numFmtId="0" fontId="1" fillId="0" borderId="24" xfId="81" applyBorder="1" applyAlignment="1">
      <alignment horizontal="center" vertical="top"/>
    </xf>
    <xf numFmtId="0" fontId="52" fillId="0" borderId="50" xfId="81" applyFont="1" applyBorder="1" applyAlignment="1">
      <alignment horizontal="center" vertical="center" wrapText="1"/>
    </xf>
    <xf numFmtId="0" fontId="52" fillId="0" borderId="51" xfId="81" applyFont="1" applyBorder="1" applyAlignment="1">
      <alignment horizontal="center" vertical="center" wrapText="1"/>
    </xf>
    <xf numFmtId="0" fontId="53" fillId="0" borderId="19" xfId="81" applyFont="1" applyBorder="1" applyAlignment="1">
      <alignment horizontal="left" vertical="top" shrinkToFit="1"/>
    </xf>
    <xf numFmtId="49" fontId="52" fillId="0" borderId="48" xfId="81" applyNumberFormat="1" applyFont="1" applyBorder="1" applyAlignment="1">
      <alignment horizontal="center" vertical="center" shrinkToFit="1"/>
    </xf>
    <xf numFmtId="49" fontId="52" fillId="0" borderId="49" xfId="81" applyNumberFormat="1" applyFont="1" applyBorder="1" applyAlignment="1">
      <alignment horizontal="center" vertical="center" shrinkToFit="1"/>
    </xf>
    <xf numFmtId="0" fontId="52" fillId="0" borderId="47" xfId="81" applyFont="1" applyBorder="1" applyAlignment="1">
      <alignment horizontal="center" vertical="center" wrapText="1"/>
    </xf>
    <xf numFmtId="0" fontId="52" fillId="0" borderId="27" xfId="81" applyFont="1" applyBorder="1" applyAlignment="1">
      <alignment horizontal="center" vertical="center" wrapText="1"/>
    </xf>
    <xf numFmtId="49" fontId="52" fillId="0" borderId="0" xfId="81" applyNumberFormat="1" applyFont="1" applyAlignment="1">
      <alignment horizontal="center" shrinkToFit="1"/>
    </xf>
    <xf numFmtId="49" fontId="52" fillId="0" borderId="22" xfId="81" applyNumberFormat="1" applyFont="1" applyBorder="1" applyAlignment="1">
      <alignment horizontal="center" shrinkToFit="1"/>
    </xf>
    <xf numFmtId="0" fontId="52" fillId="0" borderId="20" xfId="0" applyFont="1" applyBorder="1" applyAlignment="1" applyProtection="1">
      <alignment horizontal="center" vertical="top" shrinkToFit="1"/>
      <protection locked="0"/>
    </xf>
    <xf numFmtId="0" fontId="1" fillId="0" borderId="19" xfId="81" applyBorder="1" applyAlignment="1">
      <alignment horizontal="left" vertical="top" shrinkToFit="1"/>
    </xf>
    <xf numFmtId="0" fontId="1" fillId="0" borderId="25" xfId="81" applyBorder="1" applyAlignment="1">
      <alignment horizontal="center" vertical="top"/>
    </xf>
    <xf numFmtId="0" fontId="53" fillId="0" borderId="22" xfId="81" applyFont="1" applyBorder="1" applyAlignment="1">
      <alignment horizontal="left" vertical="top" shrinkToFit="1"/>
    </xf>
    <xf numFmtId="0" fontId="51" fillId="0" borderId="0" xfId="81" applyFont="1" applyAlignment="1">
      <alignment horizontal="center" wrapText="1"/>
    </xf>
    <xf numFmtId="0" fontId="55" fillId="0" borderId="37" xfId="81" applyFont="1" applyBorder="1" applyAlignment="1">
      <alignment horizontal="center" vertical="center"/>
    </xf>
    <xf numFmtId="0" fontId="55" fillId="0" borderId="39" xfId="81" applyFont="1" applyBorder="1" applyAlignment="1">
      <alignment horizontal="center" vertical="center"/>
    </xf>
    <xf numFmtId="0" fontId="55" fillId="0" borderId="38" xfId="81" applyFont="1" applyBorder="1" applyAlignment="1">
      <alignment horizontal="center" vertical="center"/>
    </xf>
    <xf numFmtId="0" fontId="53" fillId="26" borderId="37" xfId="81" applyFont="1" applyFill="1" applyBorder="1" applyAlignment="1">
      <alignment horizontal="center" vertical="center" wrapText="1"/>
    </xf>
    <xf numFmtId="0" fontId="53" fillId="26" borderId="39" xfId="81" applyFont="1" applyFill="1" applyBorder="1" applyAlignment="1">
      <alignment horizontal="center" vertical="center" wrapText="1"/>
    </xf>
    <xf numFmtId="0" fontId="53" fillId="26" borderId="38" xfId="81" applyFont="1" applyFill="1" applyBorder="1" applyAlignment="1">
      <alignment horizontal="center" vertical="center" wrapText="1"/>
    </xf>
    <xf numFmtId="0" fontId="57" fillId="0" borderId="0" xfId="81" applyFont="1" applyAlignment="1">
      <alignment horizontal="center" vertical="center" wrapText="1"/>
    </xf>
    <xf numFmtId="0" fontId="52" fillId="26" borderId="37" xfId="81" applyFont="1" applyFill="1" applyBorder="1" applyAlignment="1">
      <alignment horizontal="center" vertical="center" shrinkToFit="1"/>
    </xf>
    <xf numFmtId="0" fontId="52" fillId="26" borderId="38" xfId="81" applyFont="1" applyFill="1" applyBorder="1" applyAlignment="1">
      <alignment horizontal="center" vertical="center" shrinkToFit="1"/>
    </xf>
    <xf numFmtId="0" fontId="56" fillId="0" borderId="25" xfId="81" applyFont="1" applyBorder="1" applyAlignment="1">
      <alignment horizontal="center" vertical="center" shrinkToFit="1"/>
    </xf>
    <xf numFmtId="0" fontId="56" fillId="0" borderId="21" xfId="81" applyFont="1" applyBorder="1" applyAlignment="1">
      <alignment horizontal="center" vertical="center" shrinkToFit="1"/>
    </xf>
    <xf numFmtId="0" fontId="52" fillId="26" borderId="26" xfId="81" applyFont="1" applyFill="1" applyBorder="1" applyAlignment="1">
      <alignment horizontal="center" vertical="center" shrinkToFit="1"/>
    </xf>
    <xf numFmtId="0" fontId="58" fillId="0" borderId="50" xfId="81" applyFont="1" applyBorder="1" applyAlignment="1">
      <alignment horizontal="center" vertical="center" wrapText="1"/>
    </xf>
    <xf numFmtId="0" fontId="60" fillId="0" borderId="52" xfId="81" applyFont="1" applyBorder="1" applyAlignment="1">
      <alignment horizontal="center" vertical="center" wrapText="1"/>
    </xf>
    <xf numFmtId="0" fontId="57" fillId="0" borderId="32" xfId="81" applyFont="1" applyBorder="1" applyAlignment="1">
      <alignment horizontal="center" vertical="center" wrapText="1"/>
    </xf>
    <xf numFmtId="0" fontId="54" fillId="0" borderId="24" xfId="81" applyFont="1" applyBorder="1" applyAlignment="1">
      <alignment horizontal="center" vertical="center" wrapText="1"/>
    </xf>
    <xf numFmtId="49" fontId="57" fillId="0" borderId="0" xfId="81" applyNumberFormat="1" applyFont="1" applyAlignment="1">
      <alignment horizontal="center" vertical="center" wrapText="1"/>
    </xf>
    <xf numFmtId="0" fontId="51" fillId="0" borderId="0" xfId="81" applyFont="1" applyAlignment="1">
      <alignment horizontal="center" vertical="center" wrapText="1"/>
    </xf>
    <xf numFmtId="0" fontId="52" fillId="26" borderId="39" xfId="81" applyFont="1" applyFill="1" applyBorder="1" applyAlignment="1">
      <alignment horizontal="center" vertical="center" shrinkToFit="1"/>
    </xf>
    <xf numFmtId="0" fontId="56" fillId="0" borderId="39" xfId="81" applyFont="1" applyBorder="1" applyAlignment="1">
      <alignment horizontal="center" vertical="center" shrinkToFit="1"/>
    </xf>
    <xf numFmtId="0" fontId="59" fillId="27" borderId="52" xfId="81" applyFont="1" applyFill="1" applyBorder="1" applyAlignment="1">
      <alignment horizontal="center" vertical="center" wrapText="1"/>
    </xf>
    <xf numFmtId="0" fontId="59" fillId="27" borderId="51" xfId="81" applyFont="1" applyFill="1" applyBorder="1" applyAlignment="1">
      <alignment horizontal="center" vertical="center" wrapText="1"/>
    </xf>
    <xf numFmtId="0" fontId="57" fillId="0" borderId="35" xfId="81" applyFont="1" applyBorder="1" applyAlignment="1">
      <alignment horizontal="center" vertical="center" wrapText="1"/>
    </xf>
    <xf numFmtId="0" fontId="57" fillId="0" borderId="24" xfId="81" applyFont="1" applyBorder="1" applyAlignment="1">
      <alignment horizontal="center" vertical="center" wrapText="1"/>
    </xf>
    <xf numFmtId="0" fontId="57" fillId="0" borderId="34" xfId="81" applyFont="1" applyBorder="1" applyAlignment="1">
      <alignment horizontal="center" vertical="center" wrapText="1"/>
    </xf>
    <xf numFmtId="49" fontId="52" fillId="0" borderId="45" xfId="81" applyNumberFormat="1" applyFont="1" applyBorder="1" applyAlignment="1">
      <alignment horizontal="center" vertical="center" shrinkToFit="1"/>
    </xf>
    <xf numFmtId="49" fontId="52" fillId="0" borderId="46" xfId="81" applyNumberFormat="1" applyFont="1" applyBorder="1" applyAlignment="1">
      <alignment horizontal="center" vertical="center" shrinkToFit="1"/>
    </xf>
    <xf numFmtId="0" fontId="1" fillId="0" borderId="23" xfId="0" applyFont="1" applyBorder="1" applyAlignment="1">
      <alignment horizontal="center" vertical="top" shrinkToFit="1"/>
    </xf>
    <xf numFmtId="0" fontId="1" fillId="0" borderId="22" xfId="0" applyFont="1" applyBorder="1" applyAlignment="1">
      <alignment horizontal="center" vertical="top" shrinkToFit="1"/>
    </xf>
    <xf numFmtId="0" fontId="52" fillId="27" borderId="47" xfId="81" applyFont="1" applyFill="1" applyBorder="1" applyAlignment="1" applyProtection="1">
      <alignment horizontal="center" vertical="center" shrinkToFit="1"/>
      <protection locked="0"/>
    </xf>
    <xf numFmtId="0" fontId="52" fillId="27" borderId="27" xfId="81" applyFont="1" applyFill="1" applyBorder="1" applyAlignment="1" applyProtection="1">
      <alignment horizontal="center" vertical="center" shrinkToFit="1"/>
      <protection locked="0"/>
    </xf>
    <xf numFmtId="0" fontId="56" fillId="0" borderId="44" xfId="0" applyFont="1" applyBorder="1" applyAlignment="1">
      <alignment horizontal="center" shrinkToFit="1"/>
    </xf>
    <xf numFmtId="0" fontId="56" fillId="0" borderId="19" xfId="0" applyFont="1" applyBorder="1" applyAlignment="1">
      <alignment horizontal="center" shrinkToFit="1"/>
    </xf>
    <xf numFmtId="0" fontId="52" fillId="0" borderId="0" xfId="81" applyFont="1" applyAlignment="1">
      <alignment horizontal="center" wrapText="1"/>
    </xf>
    <xf numFmtId="0" fontId="52" fillId="0" borderId="22" xfId="81" applyFont="1" applyBorder="1" applyAlignment="1">
      <alignment horizontal="center" wrapText="1"/>
    </xf>
    <xf numFmtId="0" fontId="52" fillId="0" borderId="17" xfId="0" applyFont="1" applyBorder="1" applyAlignment="1">
      <alignment horizontal="center" shrinkToFit="1"/>
    </xf>
    <xf numFmtId="0" fontId="1" fillId="0" borderId="32" xfId="81" applyBorder="1" applyAlignment="1">
      <alignment horizontal="center" vertical="top" shrinkToFit="1"/>
    </xf>
    <xf numFmtId="0" fontId="53" fillId="0" borderId="32" xfId="81" applyFont="1" applyBorder="1" applyAlignment="1">
      <alignment horizontal="left" vertical="top" shrinkToFit="1"/>
    </xf>
    <xf numFmtId="0" fontId="53" fillId="0" borderId="20" xfId="81" applyFont="1" applyBorder="1" applyAlignment="1">
      <alignment horizontal="left" vertical="top" shrinkToFit="1"/>
    </xf>
    <xf numFmtId="0" fontId="1" fillId="0" borderId="25" xfId="0" applyFont="1" applyBorder="1" applyAlignment="1">
      <alignment horizontal="center" vertical="top" shrinkToFit="1"/>
    </xf>
    <xf numFmtId="0" fontId="64" fillId="26" borderId="39" xfId="81" applyFont="1" applyFill="1" applyBorder="1" applyAlignment="1" applyProtection="1">
      <alignment horizontal="left" vertical="center" wrapText="1"/>
      <protection locked="0"/>
    </xf>
    <xf numFmtId="14" fontId="53" fillId="0" borderId="24" xfId="81" applyNumberFormat="1" applyFont="1" applyBorder="1" applyAlignment="1">
      <alignment horizontal="center" vertical="top" shrinkToFit="1"/>
    </xf>
    <xf numFmtId="14" fontId="53" fillId="0" borderId="0" xfId="81" applyNumberFormat="1" applyFont="1" applyAlignment="1">
      <alignment horizontal="center" vertical="top" shrinkToFit="1"/>
    </xf>
    <xf numFmtId="14" fontId="53" fillId="0" borderId="17" xfId="81" applyNumberFormat="1" applyFont="1" applyBorder="1" applyAlignment="1">
      <alignment horizontal="center" vertical="top" shrinkToFit="1"/>
    </xf>
    <xf numFmtId="164" fontId="53" fillId="0" borderId="32" xfId="81" applyNumberFormat="1" applyFont="1" applyBorder="1" applyAlignment="1">
      <alignment horizontal="center" vertical="center" shrinkToFit="1"/>
    </xf>
    <xf numFmtId="164" fontId="53" fillId="0" borderId="19" xfId="81" applyNumberFormat="1" applyFont="1" applyBorder="1" applyAlignment="1">
      <alignment horizontal="center" vertical="center" shrinkToFit="1"/>
    </xf>
    <xf numFmtId="164" fontId="53" fillId="0" borderId="20" xfId="81" applyNumberFormat="1" applyFont="1" applyBorder="1" applyAlignment="1">
      <alignment horizontal="center" vertical="center" shrinkToFit="1"/>
    </xf>
    <xf numFmtId="49" fontId="57" fillId="0" borderId="22" xfId="81" applyNumberFormat="1" applyFont="1" applyBorder="1" applyAlignment="1">
      <alignment horizontal="center" vertical="center" wrapText="1"/>
    </xf>
    <xf numFmtId="0" fontId="56" fillId="0" borderId="0" xfId="0" applyFont="1" applyAlignment="1">
      <alignment horizontal="center" shrinkToFit="1"/>
    </xf>
    <xf numFmtId="0" fontId="52" fillId="0" borderId="0" xfId="0" applyFont="1" applyAlignment="1">
      <alignment horizontal="center" vertical="top" shrinkToFit="1"/>
    </xf>
    <xf numFmtId="0" fontId="1" fillId="0" borderId="24" xfId="0" applyFont="1" applyBorder="1" applyAlignment="1">
      <alignment horizontal="center" shrinkToFit="1"/>
    </xf>
    <xf numFmtId="0" fontId="52" fillId="0" borderId="24" xfId="0" applyFont="1" applyBorder="1" applyAlignment="1">
      <alignment horizontal="center" shrinkToFit="1"/>
    </xf>
    <xf numFmtId="0" fontId="52" fillId="0" borderId="25" xfId="0" applyFont="1" applyBorder="1" applyAlignment="1">
      <alignment horizontal="center" vertical="top" shrinkToFit="1"/>
    </xf>
    <xf numFmtId="0" fontId="63" fillId="0" borderId="0" xfId="0" applyFont="1" applyAlignment="1">
      <alignment horizontal="center" vertical="center" shrinkToFit="1"/>
    </xf>
    <xf numFmtId="0" fontId="80" fillId="0" borderId="0" xfId="81" applyFont="1" applyAlignment="1" applyProtection="1">
      <alignment horizontal="left"/>
      <protection locked="0"/>
    </xf>
    <xf numFmtId="0" fontId="80" fillId="0" borderId="0" xfId="0" applyFont="1"/>
    <xf numFmtId="0" fontId="80" fillId="0" borderId="0" xfId="81" applyFont="1" applyAlignment="1" applyProtection="1">
      <alignment horizontal="center" vertical="center" shrinkToFit="1"/>
      <protection locked="0"/>
    </xf>
  </cellXfs>
  <cellStyles count="123">
    <cellStyle name="20% - Dekorf?rg1" xfId="92" xr:uid="{00000000-0005-0000-0000-000000000000}"/>
    <cellStyle name="20% - Dekorf?rg2" xfId="93" xr:uid="{00000000-0005-0000-0000-000001000000}"/>
    <cellStyle name="20% - Dekorf?rg3" xfId="94" xr:uid="{00000000-0005-0000-0000-000002000000}"/>
    <cellStyle name="20% - Dekorf?rg4" xfId="95" xr:uid="{00000000-0005-0000-0000-000003000000}"/>
    <cellStyle name="20% - Dekorf?rg5" xfId="96" xr:uid="{00000000-0005-0000-0000-000004000000}"/>
    <cellStyle name="20% - Dekorf?rg6" xfId="97" xr:uid="{00000000-0005-0000-0000-000005000000}"/>
    <cellStyle name="20% - Dekorfärg1" xfId="1" xr:uid="{00000000-0005-0000-0000-000006000000}"/>
    <cellStyle name="20% - Dekorfärg2" xfId="2" xr:uid="{00000000-0005-0000-0000-000007000000}"/>
    <cellStyle name="20% - Dekorfärg3" xfId="3" xr:uid="{00000000-0005-0000-0000-000008000000}"/>
    <cellStyle name="20% - Dekorfärg4" xfId="4" xr:uid="{00000000-0005-0000-0000-000009000000}"/>
    <cellStyle name="20% - Dekorfärg5" xfId="5" xr:uid="{00000000-0005-0000-0000-00000A000000}"/>
    <cellStyle name="20% - Dekorfärg6" xfId="6" xr:uid="{00000000-0005-0000-0000-00000B000000}"/>
    <cellStyle name="40% - Dekorf?rg1" xfId="98" xr:uid="{00000000-0005-0000-0000-00000C000000}"/>
    <cellStyle name="40% - Dekorf?rg2" xfId="99" xr:uid="{00000000-0005-0000-0000-00000D000000}"/>
    <cellStyle name="40% - Dekorf?rg3" xfId="100" xr:uid="{00000000-0005-0000-0000-00000E000000}"/>
    <cellStyle name="40% - Dekorf?rg4" xfId="101" xr:uid="{00000000-0005-0000-0000-00000F000000}"/>
    <cellStyle name="40% - Dekorf?rg5" xfId="102" xr:uid="{00000000-0005-0000-0000-000010000000}"/>
    <cellStyle name="40% - Dekorf?rg6" xfId="103" xr:uid="{00000000-0005-0000-0000-000011000000}"/>
    <cellStyle name="40% - Dekorfärg1" xfId="7" xr:uid="{00000000-0005-0000-0000-000012000000}"/>
    <cellStyle name="40% - Dekorfärg2" xfId="8" xr:uid="{00000000-0005-0000-0000-000013000000}"/>
    <cellStyle name="40% - Dekorfärg3" xfId="9" xr:uid="{00000000-0005-0000-0000-000014000000}"/>
    <cellStyle name="40% - Dekorfärg4" xfId="10" xr:uid="{00000000-0005-0000-0000-000015000000}"/>
    <cellStyle name="40% - Dekorfärg5" xfId="11" xr:uid="{00000000-0005-0000-0000-000016000000}"/>
    <cellStyle name="40% - Dekorfärg6" xfId="12" xr:uid="{00000000-0005-0000-0000-000017000000}"/>
    <cellStyle name="60% - Dekorf?rg1" xfId="104" xr:uid="{00000000-0005-0000-0000-000018000000}"/>
    <cellStyle name="60% - Dekorf?rg2" xfId="105" xr:uid="{00000000-0005-0000-0000-000019000000}"/>
    <cellStyle name="60% - Dekorf?rg3" xfId="106" xr:uid="{00000000-0005-0000-0000-00001A000000}"/>
    <cellStyle name="60% - Dekorf?rg4" xfId="107" xr:uid="{00000000-0005-0000-0000-00001B000000}"/>
    <cellStyle name="60% - Dekorf?rg5" xfId="108" xr:uid="{00000000-0005-0000-0000-00001C000000}"/>
    <cellStyle name="60% - Dekorf?rg6" xfId="109" xr:uid="{00000000-0005-0000-0000-00001D000000}"/>
    <cellStyle name="60% - Dekorfärg1" xfId="13" xr:uid="{00000000-0005-0000-0000-00001E000000}"/>
    <cellStyle name="60% - Dekorfärg2" xfId="14" xr:uid="{00000000-0005-0000-0000-00001F000000}"/>
    <cellStyle name="60% - Dekorfärg3" xfId="15" xr:uid="{00000000-0005-0000-0000-000020000000}"/>
    <cellStyle name="60% - Dekorfärg4" xfId="16" xr:uid="{00000000-0005-0000-0000-000021000000}"/>
    <cellStyle name="60% - Dekorfärg5" xfId="17" xr:uid="{00000000-0005-0000-0000-000022000000}"/>
    <cellStyle name="60% - Dekorfärg6" xfId="18" xr:uid="{00000000-0005-0000-0000-000023000000}"/>
    <cellStyle name="Accent1" xfId="19" xr:uid="{00000000-0005-0000-0000-000024000000}"/>
    <cellStyle name="Accent2" xfId="20" xr:uid="{00000000-0005-0000-0000-000025000000}"/>
    <cellStyle name="Accent3" xfId="21" xr:uid="{00000000-0005-0000-0000-000026000000}"/>
    <cellStyle name="Accent4" xfId="22" xr:uid="{00000000-0005-0000-0000-000027000000}"/>
    <cellStyle name="Accent5" xfId="23" xr:uid="{00000000-0005-0000-0000-000028000000}"/>
    <cellStyle name="Accent6" xfId="24" xr:uid="{00000000-0005-0000-0000-000029000000}"/>
    <cellStyle name="Anteckning" xfId="25" xr:uid="{00000000-0005-0000-0000-00002A000000}"/>
    <cellStyle name="Bad" xfId="26" xr:uid="{00000000-0005-0000-0000-00002B000000}"/>
    <cellStyle name="Ber?kning" xfId="110" xr:uid="{00000000-0005-0000-0000-00002C000000}"/>
    <cellStyle name="Beräkning" xfId="27" xr:uid="{00000000-0005-0000-0000-00002D000000}"/>
    <cellStyle name="Bra" xfId="28" xr:uid="{00000000-0005-0000-0000-00002E000000}"/>
    <cellStyle name="Calculation" xfId="29" xr:uid="{00000000-0005-0000-0000-00002F000000}"/>
    <cellStyle name="Check Cell" xfId="30" xr:uid="{00000000-0005-0000-0000-000030000000}"/>
    <cellStyle name="D?lig" xfId="111" xr:uid="{00000000-0005-0000-0000-000031000000}"/>
    <cellStyle name="Dålig" xfId="31" xr:uid="{00000000-0005-0000-0000-000032000000}"/>
    <cellStyle name="Explanatory Text" xfId="32" xr:uid="{00000000-0005-0000-0000-000033000000}"/>
    <cellStyle name="F?rg1" xfId="112" xr:uid="{00000000-0005-0000-0000-000034000000}"/>
    <cellStyle name="F?rg2" xfId="113" xr:uid="{00000000-0005-0000-0000-000035000000}"/>
    <cellStyle name="F?rg3" xfId="114" xr:uid="{00000000-0005-0000-0000-000036000000}"/>
    <cellStyle name="F?rg4" xfId="115" xr:uid="{00000000-0005-0000-0000-000037000000}"/>
    <cellStyle name="F?rg5" xfId="116" xr:uid="{00000000-0005-0000-0000-000038000000}"/>
    <cellStyle name="F?rg6" xfId="117" xr:uid="{00000000-0005-0000-0000-000039000000}"/>
    <cellStyle name="F?rklarande text" xfId="118" xr:uid="{00000000-0005-0000-0000-00003A000000}"/>
    <cellStyle name="Färg1" xfId="33" xr:uid="{00000000-0005-0000-0000-00003B000000}"/>
    <cellStyle name="Färg2" xfId="34" xr:uid="{00000000-0005-0000-0000-00003C000000}"/>
    <cellStyle name="Färg3" xfId="35" xr:uid="{00000000-0005-0000-0000-00003D000000}"/>
    <cellStyle name="Färg4" xfId="36" xr:uid="{00000000-0005-0000-0000-00003E000000}"/>
    <cellStyle name="Färg5" xfId="37" xr:uid="{00000000-0005-0000-0000-00003F000000}"/>
    <cellStyle name="Färg6" xfId="38" xr:uid="{00000000-0005-0000-0000-000040000000}"/>
    <cellStyle name="Förklarande text" xfId="39" xr:uid="{00000000-0005-0000-0000-000041000000}"/>
    <cellStyle name="Good" xfId="40" xr:uid="{00000000-0005-0000-0000-000042000000}"/>
    <cellStyle name="Heading 1" xfId="41" xr:uid="{00000000-0005-0000-0000-000043000000}"/>
    <cellStyle name="Heading 2" xfId="42" xr:uid="{00000000-0005-0000-0000-000044000000}"/>
    <cellStyle name="Heading 3" xfId="43" xr:uid="{00000000-0005-0000-0000-000045000000}"/>
    <cellStyle name="Heading 4" xfId="44" xr:uid="{00000000-0005-0000-0000-000046000000}"/>
    <cellStyle name="Indata" xfId="45" xr:uid="{00000000-0005-0000-0000-000047000000}"/>
    <cellStyle name="Input" xfId="46" xr:uid="{00000000-0005-0000-0000-000048000000}"/>
    <cellStyle name="Kontrollcell" xfId="47" xr:uid="{00000000-0005-0000-0000-000049000000}"/>
    <cellStyle name="L?nkad cell" xfId="119" xr:uid="{00000000-0005-0000-0000-00004A000000}"/>
    <cellStyle name="Länkad cell" xfId="48" xr:uid="{00000000-0005-0000-0000-00004B000000}"/>
    <cellStyle name="Linked Cell" xfId="49" xr:uid="{00000000-0005-0000-0000-00004C000000}"/>
    <cellStyle name="Neutral" xfId="50" xr:uid="{00000000-0005-0000-0000-00004D000000}"/>
    <cellStyle name="Note" xfId="51" xr:uid="{00000000-0005-0000-0000-00004E000000}"/>
    <cellStyle name="Output" xfId="52" xr:uid="{00000000-0005-0000-0000-00004F000000}"/>
    <cellStyle name="Rubrik" xfId="53" xr:uid="{00000000-0005-0000-0000-000050000000}"/>
    <cellStyle name="Rubrik 1" xfId="54" xr:uid="{00000000-0005-0000-0000-000051000000}"/>
    <cellStyle name="Rubrik 2" xfId="55" xr:uid="{00000000-0005-0000-0000-000052000000}"/>
    <cellStyle name="Rubrik 3" xfId="56" xr:uid="{00000000-0005-0000-0000-000053000000}"/>
    <cellStyle name="Rubrik 4" xfId="57" xr:uid="{00000000-0005-0000-0000-000054000000}"/>
    <cellStyle name="Summa" xfId="58" xr:uid="{00000000-0005-0000-0000-000055000000}"/>
    <cellStyle name="Title" xfId="59" xr:uid="{00000000-0005-0000-0000-000056000000}"/>
    <cellStyle name="Total" xfId="60" xr:uid="{00000000-0005-0000-0000-000057000000}"/>
    <cellStyle name="Utdata" xfId="61" xr:uid="{00000000-0005-0000-0000-000058000000}"/>
    <cellStyle name="Varningstext" xfId="62" xr:uid="{00000000-0005-0000-0000-000059000000}"/>
    <cellStyle name="Warning Text" xfId="63" xr:uid="{00000000-0005-0000-0000-00005A000000}"/>
    <cellStyle name="Акцент1" xfId="64" builtinId="29" customBuiltin="1"/>
    <cellStyle name="Акцент2" xfId="65" builtinId="33" customBuiltin="1"/>
    <cellStyle name="Акцент3" xfId="66" builtinId="37" customBuiltin="1"/>
    <cellStyle name="Акцент4" xfId="67" builtinId="41" customBuiltin="1"/>
    <cellStyle name="Акцент5" xfId="68" builtinId="45" customBuiltin="1"/>
    <cellStyle name="Акцент6" xfId="69" builtinId="49" customBuiltin="1"/>
    <cellStyle name="Ввод " xfId="70" builtinId="20" customBuiltin="1"/>
    <cellStyle name="Вывод" xfId="71" builtinId="21" customBuiltin="1"/>
    <cellStyle name="Вычисление" xfId="72" builtinId="22" customBuiltin="1"/>
    <cellStyle name="Гиперссылка_Заявка на участие в турнире РПТТ (Приложение №4)" xfId="120" xr:uid="{00000000-0005-0000-0000-000064000000}"/>
    <cellStyle name="Заголовок 1" xfId="73" builtinId="16" customBuiltin="1"/>
    <cellStyle name="Заголовок 2" xfId="74" builtinId="17" customBuiltin="1"/>
    <cellStyle name="Заголовок 3" xfId="75" builtinId="18" customBuiltin="1"/>
    <cellStyle name="Заголовок 4" xfId="76" builtinId="19" customBuiltin="1"/>
    <cellStyle name="Итог" xfId="77" builtinId="25" customBuiltin="1"/>
    <cellStyle name="Контрольная ячейка" xfId="78" builtinId="23" customBuiltin="1"/>
    <cellStyle name="Название" xfId="79" builtinId="15" customBuiltin="1"/>
    <cellStyle name="Нейтральный" xfId="80" builtinId="28" customBuiltin="1"/>
    <cellStyle name="Обычный" xfId="0" builtinId="0"/>
    <cellStyle name="Обычный 2" xfId="81" xr:uid="{00000000-0005-0000-0000-00006E000000}"/>
    <cellStyle name="Обычный 2 2" xfId="82" xr:uid="{00000000-0005-0000-0000-00006F000000}"/>
    <cellStyle name="Обычный 2 2 2" xfId="83" xr:uid="{00000000-0005-0000-0000-000070000000}"/>
    <cellStyle name="Обычный 2 3" xfId="84" xr:uid="{00000000-0005-0000-0000-000071000000}"/>
    <cellStyle name="Обычный 2 3 2" xfId="121" xr:uid="{00000000-0005-0000-0000-000072000000}"/>
    <cellStyle name="Обычный 2 3_Отчет судьи-инспектора" xfId="122" xr:uid="{00000000-0005-0000-0000-000073000000}"/>
    <cellStyle name="Обычный 3" xfId="91" xr:uid="{00000000-0005-0000-0000-000074000000}"/>
    <cellStyle name="Плохой" xfId="85" builtinId="27" customBuiltin="1"/>
    <cellStyle name="Пояснение" xfId="86" builtinId="53" customBuiltin="1"/>
    <cellStyle name="Примечание" xfId="87" builtinId="10" customBuiltin="1"/>
    <cellStyle name="Связанная ячейка" xfId="88" builtinId="24" customBuiltin="1"/>
    <cellStyle name="Текст предупреждения" xfId="89" builtinId="11" customBuiltin="1"/>
    <cellStyle name="Хороший" xfId="90" builtinId="26" customBuiltin="1"/>
  </cellStyles>
  <dxfs count="348">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border>
        <left/>
        <right/>
        <top/>
        <bottom/>
      </border>
    </dxf>
    <dxf>
      <font>
        <condense val="0"/>
        <extend val="0"/>
        <color indexed="9"/>
      </font>
    </dxf>
    <dxf>
      <font>
        <b/>
        <i val="0"/>
        <condense val="0"/>
        <extend val="0"/>
      </font>
    </dxf>
    <dxf>
      <font>
        <condense val="0"/>
        <extend val="0"/>
        <color indexed="9"/>
      </font>
    </dxf>
    <dxf>
      <font>
        <condense val="0"/>
        <extend val="0"/>
        <color indexed="17"/>
      </font>
      <fill>
        <patternFill>
          <bgColor indexed="26"/>
        </patternFill>
      </fill>
    </dxf>
    <dxf>
      <font>
        <b/>
        <i val="0"/>
        <condense val="0"/>
        <extend val="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dxf>
    <dxf>
      <font>
        <condense val="0"/>
        <extend val="0"/>
        <color indexed="9"/>
      </font>
    </dxf>
    <dxf>
      <font>
        <condense val="0"/>
        <extend val="0"/>
        <color indexed="17"/>
      </font>
      <fill>
        <patternFill>
          <bgColor indexed="26"/>
        </patternFill>
      </fill>
    </dxf>
    <dxf>
      <font>
        <condense val="0"/>
        <extend val="0"/>
        <color indexed="9"/>
      </font>
    </dxf>
    <dxf>
      <font>
        <b/>
        <i val="0"/>
        <condense val="0"/>
        <extend val="0"/>
      </font>
    </dxf>
    <dxf>
      <font>
        <condense val="0"/>
        <extend val="0"/>
        <color indexed="9"/>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b/>
        <i val="0"/>
        <condense val="0"/>
        <extend val="0"/>
      </font>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ont>
        <condense val="0"/>
        <extend val="0"/>
        <color auto="1"/>
      </font>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ont>
        <condense val="0"/>
        <extend val="0"/>
        <color auto="1"/>
      </font>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ont>
        <condense val="0"/>
        <extend val="0"/>
        <color auto="1"/>
      </font>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ont>
        <condense val="0"/>
        <extend val="0"/>
        <color auto="1"/>
      </font>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ont>
        <condense val="0"/>
        <extend val="0"/>
        <color indexed="22"/>
      </font>
      <fill>
        <patternFill patternType="solid">
          <bgColor indexed="22"/>
        </patternFill>
      </fill>
    </dxf>
    <dxf>
      <font>
        <condense val="0"/>
        <extend val="0"/>
        <color indexed="9"/>
      </font>
    </dxf>
    <dxf>
      <font>
        <condense val="0"/>
        <extend val="0"/>
        <color indexed="22"/>
      </font>
      <fill>
        <patternFill patternType="solid">
          <bgColor indexed="22"/>
        </patternFill>
      </fill>
    </dxf>
    <dxf>
      <font>
        <condense val="0"/>
        <extend val="0"/>
        <color indexed="9"/>
      </font>
    </dxf>
    <dxf>
      <font>
        <condense val="0"/>
        <extend val="0"/>
        <color indexed="22"/>
      </font>
      <fill>
        <patternFill patternType="solid">
          <bgColor indexed="22"/>
        </patternFill>
      </fill>
    </dxf>
    <dxf>
      <font>
        <condense val="0"/>
        <extend val="0"/>
        <color indexed="9"/>
      </font>
    </dxf>
    <dxf>
      <font>
        <condense val="0"/>
        <extend val="0"/>
        <color indexed="22"/>
      </font>
      <fill>
        <patternFill patternType="solid">
          <bgColor indexed="22"/>
        </patternFill>
      </fill>
    </dxf>
    <dxf>
      <font>
        <condense val="0"/>
        <extend val="0"/>
        <color indexed="9"/>
      </font>
    </dxf>
    <dxf>
      <font>
        <b/>
        <i val="0"/>
        <condense val="0"/>
        <extend val="0"/>
      </font>
    </dxf>
    <dxf>
      <fill>
        <patternFill patternType="solid">
          <bgColor indexed="22"/>
        </patternFill>
      </fill>
    </dxf>
    <dxf>
      <fill>
        <patternFill patternType="solid">
          <bgColor indexed="22"/>
        </patternFill>
      </fill>
    </dxf>
    <dxf>
      <font>
        <b/>
        <i val="0"/>
        <condense val="0"/>
        <extend val="0"/>
      </font>
    </dxf>
    <dxf>
      <font>
        <b/>
        <i val="0"/>
        <condense val="0"/>
        <extend val="0"/>
      </font>
    </dxf>
    <dxf>
      <fill>
        <patternFill patternType="solid">
          <bgColor indexed="22"/>
        </patternFill>
      </fill>
    </dxf>
    <dxf>
      <fill>
        <patternFill patternType="solid">
          <bgColor indexed="22"/>
        </patternFill>
      </fill>
    </dxf>
    <dxf>
      <font>
        <b/>
        <i val="0"/>
        <condense val="0"/>
        <extend val="0"/>
      </font>
    </dxf>
    <dxf>
      <fill>
        <patternFill patternType="solid">
          <bgColor indexed="22"/>
        </patternFill>
      </fill>
    </dxf>
    <dxf>
      <font>
        <b/>
        <i val="0"/>
        <condense val="0"/>
        <extend val="0"/>
      </font>
    </dxf>
    <dxf>
      <font>
        <b/>
        <i val="0"/>
        <condense val="0"/>
        <extend val="0"/>
      </font>
    </dxf>
    <dxf>
      <fill>
        <patternFill patternType="solid">
          <bgColor indexed="22"/>
        </patternFill>
      </fill>
    </dxf>
    <dxf>
      <fill>
        <patternFill patternType="solid">
          <bgColor indexed="22"/>
        </patternFill>
      </fill>
    </dxf>
    <dxf>
      <font>
        <b/>
        <i val="0"/>
        <condense val="0"/>
        <extend val="0"/>
      </font>
    </dxf>
    <dxf>
      <fill>
        <patternFill patternType="solid">
          <bgColor indexed="22"/>
        </patternFill>
      </fill>
    </dxf>
    <dxf>
      <font>
        <b/>
        <i val="0"/>
        <condense val="0"/>
        <extend val="0"/>
      </font>
    </dxf>
    <dxf>
      <font>
        <b/>
        <i val="0"/>
      </font>
    </dxf>
    <dxf>
      <fill>
        <patternFill patternType="solid">
          <bgColor indexed="22"/>
        </patternFill>
      </fill>
    </dxf>
    <dxf>
      <font>
        <b/>
        <i val="0"/>
      </font>
    </dxf>
    <dxf>
      <fill>
        <patternFill patternType="solid">
          <bgColor indexed="22"/>
        </patternFill>
      </fill>
    </dxf>
    <dxf>
      <font>
        <b/>
        <i val="0"/>
      </font>
    </dxf>
    <dxf>
      <font>
        <b/>
        <i val="0"/>
      </font>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ont>
        <condense val="0"/>
        <extend val="0"/>
        <color auto="1"/>
      </font>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ont>
        <condense val="0"/>
        <extend val="0"/>
        <color auto="1"/>
      </font>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ont>
        <condense val="0"/>
        <extend val="0"/>
        <color indexed="9"/>
      </font>
    </dxf>
    <dxf>
      <font>
        <condense val="0"/>
        <extend val="0"/>
        <color indexed="22"/>
      </font>
      <fill>
        <patternFill patternType="solid">
          <bgColor indexed="22"/>
        </patternFill>
      </fill>
    </dxf>
    <dxf>
      <font>
        <condense val="0"/>
        <extend val="0"/>
        <color indexed="22"/>
      </font>
      <fill>
        <patternFill patternType="solid">
          <bgColor indexed="22"/>
        </patternFill>
      </fill>
    </dxf>
    <dxf>
      <font>
        <condense val="0"/>
        <extend val="0"/>
        <color indexed="9"/>
      </font>
    </dxf>
    <dxf>
      <font>
        <b/>
        <i val="0"/>
        <condense val="0"/>
        <extend val="0"/>
      </font>
    </dxf>
    <dxf>
      <fill>
        <patternFill patternType="solid">
          <bgColor indexed="22"/>
        </patternFill>
      </fill>
    </dxf>
    <dxf>
      <fill>
        <patternFill patternType="solid">
          <bgColor indexed="22"/>
        </patternFill>
      </fill>
    </dxf>
    <dxf>
      <font>
        <b/>
        <i val="0"/>
        <condense val="0"/>
        <extend val="0"/>
      </font>
    </dxf>
    <dxf>
      <fill>
        <patternFill patternType="solid">
          <bgColor indexed="22"/>
        </patternFill>
      </fill>
    </dxf>
    <dxf>
      <font>
        <b/>
        <i val="0"/>
        <condense val="0"/>
        <extend val="0"/>
      </font>
    </dxf>
    <dxf>
      <fill>
        <patternFill patternType="solid">
          <bgColor indexed="22"/>
        </patternFill>
      </fill>
    </dxf>
    <dxf>
      <font>
        <b/>
        <i val="0"/>
        <condense val="0"/>
        <extend val="0"/>
      </font>
    </dxf>
    <dxf>
      <fill>
        <patternFill patternType="solid">
          <bgColor indexed="22"/>
        </patternFill>
      </fill>
    </dxf>
    <dxf>
      <font>
        <b/>
        <i val="0"/>
        <condense val="0"/>
        <extend val="0"/>
      </font>
    </dxf>
    <dxf>
      <font>
        <b/>
        <i val="0"/>
      </font>
    </dxf>
    <dxf>
      <font>
        <b/>
        <i val="0"/>
      </font>
    </dxf>
    <dxf>
      <fill>
        <patternFill patternType="solid">
          <bgColor indexed="22"/>
        </patternFill>
      </fill>
    </dxf>
    <dxf>
      <font>
        <b/>
        <i val="0"/>
      </font>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ont>
        <condense val="0"/>
        <extend val="0"/>
        <color auto="1"/>
      </font>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ont>
        <condense val="0"/>
        <extend val="0"/>
        <color auto="1"/>
      </font>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ont>
        <condense val="0"/>
        <extend val="0"/>
        <color indexed="22"/>
      </font>
      <fill>
        <patternFill patternType="solid">
          <bgColor indexed="22"/>
        </patternFill>
      </fill>
    </dxf>
    <dxf>
      <font>
        <condense val="0"/>
        <extend val="0"/>
        <color indexed="9"/>
      </font>
    </dxf>
    <dxf>
      <font>
        <condense val="0"/>
        <extend val="0"/>
        <color indexed="9"/>
      </font>
    </dxf>
    <dxf>
      <font>
        <condense val="0"/>
        <extend val="0"/>
        <color indexed="22"/>
      </font>
      <fill>
        <patternFill patternType="solid">
          <bgColor indexed="22"/>
        </patternFill>
      </fill>
    </dxf>
    <dxf>
      <fill>
        <patternFill patternType="solid">
          <bgColor indexed="22"/>
        </patternFill>
      </fill>
    </dxf>
    <dxf>
      <font>
        <b/>
        <i val="0"/>
        <condense val="0"/>
        <extend val="0"/>
      </font>
    </dxf>
    <dxf>
      <fill>
        <patternFill patternType="solid">
          <bgColor indexed="22"/>
        </patternFill>
      </fill>
    </dxf>
    <dxf>
      <font>
        <b/>
        <i val="0"/>
        <condense val="0"/>
        <extend val="0"/>
      </font>
    </dxf>
    <dxf>
      <fill>
        <patternFill patternType="solid">
          <bgColor indexed="22"/>
        </patternFill>
      </fill>
    </dxf>
    <dxf>
      <font>
        <b/>
        <i val="0"/>
        <condense val="0"/>
        <extend val="0"/>
      </font>
    </dxf>
    <dxf>
      <font>
        <b/>
        <i val="0"/>
        <condense val="0"/>
        <extend val="0"/>
      </font>
    </dxf>
    <dxf>
      <fill>
        <patternFill patternType="solid">
          <bgColor indexed="22"/>
        </patternFill>
      </fill>
    </dxf>
    <dxf>
      <font>
        <b/>
        <i val="0"/>
      </font>
    </dxf>
    <dxf>
      <font>
        <b/>
        <i val="0"/>
      </font>
    </dxf>
    <dxf>
      <fill>
        <patternFill patternType="solid">
          <bgColor indexed="22"/>
        </patternFill>
      </fill>
    </dxf>
    <dxf>
      <fill>
        <patternFill patternType="solid">
          <bgColor indexed="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ctrlProps/ctrlProp1.xml><?xml version="1.0" encoding="utf-8"?>
<formControlPr xmlns="http://schemas.microsoft.com/office/spreadsheetml/2009/9/main" objectType="Label" lockText="1"/>
</file>

<file path=xl/ctrlProps/ctrlProp10.xml><?xml version="1.0" encoding="utf-8"?>
<formControlPr xmlns="http://schemas.microsoft.com/office/spreadsheetml/2009/9/main" objectType="Label" lockText="1"/>
</file>

<file path=xl/ctrlProps/ctrlProp11.xml><?xml version="1.0" encoding="utf-8"?>
<formControlPr xmlns="http://schemas.microsoft.com/office/spreadsheetml/2009/9/main" objectType="Label" lockText="1"/>
</file>

<file path=xl/ctrlProps/ctrlProp12.xml><?xml version="1.0" encoding="utf-8"?>
<formControlPr xmlns="http://schemas.microsoft.com/office/spreadsheetml/2009/9/main" objectType="Label" lockText="1"/>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ctrlProps/ctrlProp5.xml><?xml version="1.0" encoding="utf-8"?>
<formControlPr xmlns="http://schemas.microsoft.com/office/spreadsheetml/2009/9/main" objectType="Label" lockText="1"/>
</file>

<file path=xl/ctrlProps/ctrlProp6.xml><?xml version="1.0" encoding="utf-8"?>
<formControlPr xmlns="http://schemas.microsoft.com/office/spreadsheetml/2009/9/main" objectType="Label" lockText="1"/>
</file>

<file path=xl/ctrlProps/ctrlProp7.xml><?xml version="1.0" encoding="utf-8"?>
<formControlPr xmlns="http://schemas.microsoft.com/office/spreadsheetml/2009/9/main" objectType="Label" lockText="1"/>
</file>

<file path=xl/ctrlProps/ctrlProp8.xml><?xml version="1.0" encoding="utf-8"?>
<formControlPr xmlns="http://schemas.microsoft.com/office/spreadsheetml/2009/9/main" objectType="Label" lockText="1"/>
</file>

<file path=xl/ctrlProps/ctrlProp9.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7</xdr:col>
      <xdr:colOff>0</xdr:colOff>
      <xdr:row>12</xdr:row>
      <xdr:rowOff>0</xdr:rowOff>
    </xdr:from>
    <xdr:to>
      <xdr:col>7</xdr:col>
      <xdr:colOff>0</xdr:colOff>
      <xdr:row>12</xdr:row>
      <xdr:rowOff>0</xdr:rowOff>
    </xdr:to>
    <xdr:sp macro="" textlink="">
      <xdr:nvSpPr>
        <xdr:cNvPr id="2" name="Line 1">
          <a:extLst>
            <a:ext uri="{FF2B5EF4-FFF2-40B4-BE49-F238E27FC236}">
              <a16:creationId xmlns:a16="http://schemas.microsoft.com/office/drawing/2014/main" id="{00000000-0008-0000-0000-000002000000}"/>
            </a:ext>
          </a:extLst>
        </xdr:cNvPr>
        <xdr:cNvSpPr>
          <a:spLocks noChangeShapeType="1"/>
        </xdr:cNvSpPr>
      </xdr:nvSpPr>
      <xdr:spPr bwMode="auto">
        <a:xfrm>
          <a:off x="4965700" y="2959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304800</xdr:rowOff>
    </xdr:from>
    <xdr:to>
      <xdr:col>8</xdr:col>
      <xdr:colOff>0</xdr:colOff>
      <xdr:row>11</xdr:row>
      <xdr:rowOff>304800</xdr:rowOff>
    </xdr:to>
    <xdr:sp macro="" textlink="">
      <xdr:nvSpPr>
        <xdr:cNvPr id="3" name="Line 2">
          <a:extLst>
            <a:ext uri="{FF2B5EF4-FFF2-40B4-BE49-F238E27FC236}">
              <a16:creationId xmlns:a16="http://schemas.microsoft.com/office/drawing/2014/main" id="{00000000-0008-0000-0000-000003000000}"/>
            </a:ext>
          </a:extLst>
        </xdr:cNvPr>
        <xdr:cNvSpPr>
          <a:spLocks noChangeShapeType="1"/>
        </xdr:cNvSpPr>
      </xdr:nvSpPr>
      <xdr:spPr bwMode="auto">
        <a:xfrm>
          <a:off x="5784850" y="2959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304800</xdr:rowOff>
    </xdr:from>
    <xdr:to>
      <xdr:col>8</xdr:col>
      <xdr:colOff>0</xdr:colOff>
      <xdr:row>13</xdr:row>
      <xdr:rowOff>304800</xdr:rowOff>
    </xdr:to>
    <xdr:sp macro="" textlink="">
      <xdr:nvSpPr>
        <xdr:cNvPr id="4" name="Line 3">
          <a:extLst>
            <a:ext uri="{FF2B5EF4-FFF2-40B4-BE49-F238E27FC236}">
              <a16:creationId xmlns:a16="http://schemas.microsoft.com/office/drawing/2014/main" id="{00000000-0008-0000-0000-000004000000}"/>
            </a:ext>
          </a:extLst>
        </xdr:cNvPr>
        <xdr:cNvSpPr>
          <a:spLocks noChangeShapeType="1"/>
        </xdr:cNvSpPr>
      </xdr:nvSpPr>
      <xdr:spPr bwMode="auto">
        <a:xfrm>
          <a:off x="5784850" y="346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17</xdr:row>
      <xdr:rowOff>304800</xdr:rowOff>
    </xdr:from>
    <xdr:to>
      <xdr:col>8</xdr:col>
      <xdr:colOff>0</xdr:colOff>
      <xdr:row>17</xdr:row>
      <xdr:rowOff>304800</xdr:rowOff>
    </xdr:to>
    <xdr:sp macro="" textlink="">
      <xdr:nvSpPr>
        <xdr:cNvPr id="5" name="Line 4">
          <a:extLst>
            <a:ext uri="{FF2B5EF4-FFF2-40B4-BE49-F238E27FC236}">
              <a16:creationId xmlns:a16="http://schemas.microsoft.com/office/drawing/2014/main" id="{00000000-0008-0000-0000-000005000000}"/>
            </a:ext>
          </a:extLst>
        </xdr:cNvPr>
        <xdr:cNvSpPr>
          <a:spLocks noChangeShapeType="1"/>
        </xdr:cNvSpPr>
      </xdr:nvSpPr>
      <xdr:spPr bwMode="auto">
        <a:xfrm>
          <a:off x="5784850" y="4483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18</xdr:row>
      <xdr:rowOff>0</xdr:rowOff>
    </xdr:from>
    <xdr:to>
      <xdr:col>7</xdr:col>
      <xdr:colOff>0</xdr:colOff>
      <xdr:row>18</xdr:row>
      <xdr:rowOff>0</xdr:rowOff>
    </xdr:to>
    <xdr:sp macro="" textlink="">
      <xdr:nvSpPr>
        <xdr:cNvPr id="6" name="Line 5">
          <a:extLst>
            <a:ext uri="{FF2B5EF4-FFF2-40B4-BE49-F238E27FC236}">
              <a16:creationId xmlns:a16="http://schemas.microsoft.com/office/drawing/2014/main" id="{00000000-0008-0000-0000-000006000000}"/>
            </a:ext>
          </a:extLst>
        </xdr:cNvPr>
        <xdr:cNvSpPr>
          <a:spLocks noChangeShapeType="1"/>
        </xdr:cNvSpPr>
      </xdr:nvSpPr>
      <xdr:spPr bwMode="auto">
        <a:xfrm>
          <a:off x="4965700" y="4483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7" name="Line 6">
          <a:extLst>
            <a:ext uri="{FF2B5EF4-FFF2-40B4-BE49-F238E27FC236}">
              <a16:creationId xmlns:a16="http://schemas.microsoft.com/office/drawing/2014/main" id="{00000000-0008-0000-0000-000007000000}"/>
            </a:ext>
          </a:extLst>
        </xdr:cNvPr>
        <xdr:cNvSpPr>
          <a:spLocks noChangeShapeType="1"/>
        </xdr:cNvSpPr>
      </xdr:nvSpPr>
      <xdr:spPr bwMode="auto">
        <a:xfrm>
          <a:off x="5784850" y="480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8" name="Line 7">
          <a:extLst>
            <a:ext uri="{FF2B5EF4-FFF2-40B4-BE49-F238E27FC236}">
              <a16:creationId xmlns:a16="http://schemas.microsoft.com/office/drawing/2014/main" id="{00000000-0008-0000-0000-000008000000}"/>
            </a:ext>
          </a:extLst>
        </xdr:cNvPr>
        <xdr:cNvSpPr>
          <a:spLocks noChangeShapeType="1"/>
        </xdr:cNvSpPr>
      </xdr:nvSpPr>
      <xdr:spPr bwMode="auto">
        <a:xfrm>
          <a:off x="5784850" y="480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9" name="Line 8">
          <a:extLst>
            <a:ext uri="{FF2B5EF4-FFF2-40B4-BE49-F238E27FC236}">
              <a16:creationId xmlns:a16="http://schemas.microsoft.com/office/drawing/2014/main" id="{00000000-0008-0000-0000-000009000000}"/>
            </a:ext>
          </a:extLst>
        </xdr:cNvPr>
        <xdr:cNvSpPr>
          <a:spLocks noChangeShapeType="1"/>
        </xdr:cNvSpPr>
      </xdr:nvSpPr>
      <xdr:spPr bwMode="auto">
        <a:xfrm>
          <a:off x="5784850" y="480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0" name="Line 9">
          <a:extLst>
            <a:ext uri="{FF2B5EF4-FFF2-40B4-BE49-F238E27FC236}">
              <a16:creationId xmlns:a16="http://schemas.microsoft.com/office/drawing/2014/main" id="{00000000-0008-0000-0000-00000A000000}"/>
            </a:ext>
          </a:extLst>
        </xdr:cNvPr>
        <xdr:cNvSpPr>
          <a:spLocks noChangeShapeType="1"/>
        </xdr:cNvSpPr>
      </xdr:nvSpPr>
      <xdr:spPr bwMode="auto">
        <a:xfrm>
          <a:off x="5784850" y="480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1" name="Line 10">
          <a:extLst>
            <a:ext uri="{FF2B5EF4-FFF2-40B4-BE49-F238E27FC236}">
              <a16:creationId xmlns:a16="http://schemas.microsoft.com/office/drawing/2014/main" id="{00000000-0008-0000-0000-00000B000000}"/>
            </a:ext>
          </a:extLst>
        </xdr:cNvPr>
        <xdr:cNvSpPr>
          <a:spLocks noChangeShapeType="1"/>
        </xdr:cNvSpPr>
      </xdr:nvSpPr>
      <xdr:spPr bwMode="auto">
        <a:xfrm>
          <a:off x="5784850" y="480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2" name="Line 11">
          <a:extLst>
            <a:ext uri="{FF2B5EF4-FFF2-40B4-BE49-F238E27FC236}">
              <a16:creationId xmlns:a16="http://schemas.microsoft.com/office/drawing/2014/main" id="{00000000-0008-0000-0000-00000C000000}"/>
            </a:ext>
          </a:extLst>
        </xdr:cNvPr>
        <xdr:cNvSpPr>
          <a:spLocks noChangeShapeType="1"/>
        </xdr:cNvSpPr>
      </xdr:nvSpPr>
      <xdr:spPr bwMode="auto">
        <a:xfrm>
          <a:off x="5784850" y="480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3" name="Line 12">
          <a:extLst>
            <a:ext uri="{FF2B5EF4-FFF2-40B4-BE49-F238E27FC236}">
              <a16:creationId xmlns:a16="http://schemas.microsoft.com/office/drawing/2014/main" id="{00000000-0008-0000-0000-00000D000000}"/>
            </a:ext>
          </a:extLst>
        </xdr:cNvPr>
        <xdr:cNvSpPr>
          <a:spLocks noChangeShapeType="1"/>
        </xdr:cNvSpPr>
      </xdr:nvSpPr>
      <xdr:spPr bwMode="auto">
        <a:xfrm>
          <a:off x="5784850" y="480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4" name="Line 13">
          <a:extLst>
            <a:ext uri="{FF2B5EF4-FFF2-40B4-BE49-F238E27FC236}">
              <a16:creationId xmlns:a16="http://schemas.microsoft.com/office/drawing/2014/main" id="{00000000-0008-0000-0000-00000E000000}"/>
            </a:ext>
          </a:extLst>
        </xdr:cNvPr>
        <xdr:cNvSpPr>
          <a:spLocks noChangeShapeType="1"/>
        </xdr:cNvSpPr>
      </xdr:nvSpPr>
      <xdr:spPr bwMode="auto">
        <a:xfrm>
          <a:off x="5784850" y="480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304800</xdr:rowOff>
    </xdr:from>
    <xdr:to>
      <xdr:col>8</xdr:col>
      <xdr:colOff>0</xdr:colOff>
      <xdr:row>20</xdr:row>
      <xdr:rowOff>304800</xdr:rowOff>
    </xdr:to>
    <xdr:sp macro="" textlink="">
      <xdr:nvSpPr>
        <xdr:cNvPr id="15" name="Line 14">
          <a:extLst>
            <a:ext uri="{FF2B5EF4-FFF2-40B4-BE49-F238E27FC236}">
              <a16:creationId xmlns:a16="http://schemas.microsoft.com/office/drawing/2014/main" id="{00000000-0008-0000-0000-00000F000000}"/>
            </a:ext>
          </a:extLst>
        </xdr:cNvPr>
        <xdr:cNvSpPr>
          <a:spLocks noChangeShapeType="1"/>
        </xdr:cNvSpPr>
      </xdr:nvSpPr>
      <xdr:spPr bwMode="auto">
        <a:xfrm>
          <a:off x="5784850" y="4902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6" name="Line 15">
          <a:extLst>
            <a:ext uri="{FF2B5EF4-FFF2-40B4-BE49-F238E27FC236}">
              <a16:creationId xmlns:a16="http://schemas.microsoft.com/office/drawing/2014/main" id="{00000000-0008-0000-0000-000010000000}"/>
            </a:ext>
          </a:extLst>
        </xdr:cNvPr>
        <xdr:cNvSpPr>
          <a:spLocks noChangeShapeType="1"/>
        </xdr:cNvSpPr>
      </xdr:nvSpPr>
      <xdr:spPr bwMode="auto">
        <a:xfrm>
          <a:off x="5784850" y="480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7" name="Line 16">
          <a:extLst>
            <a:ext uri="{FF2B5EF4-FFF2-40B4-BE49-F238E27FC236}">
              <a16:creationId xmlns:a16="http://schemas.microsoft.com/office/drawing/2014/main" id="{00000000-0008-0000-0000-000011000000}"/>
            </a:ext>
          </a:extLst>
        </xdr:cNvPr>
        <xdr:cNvSpPr>
          <a:spLocks noChangeShapeType="1"/>
        </xdr:cNvSpPr>
      </xdr:nvSpPr>
      <xdr:spPr bwMode="auto">
        <a:xfrm>
          <a:off x="5784850" y="480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18</xdr:row>
      <xdr:rowOff>0</xdr:rowOff>
    </xdr:from>
    <xdr:to>
      <xdr:col>7</xdr:col>
      <xdr:colOff>0</xdr:colOff>
      <xdr:row>18</xdr:row>
      <xdr:rowOff>0</xdr:rowOff>
    </xdr:to>
    <xdr:sp macro="" textlink="">
      <xdr:nvSpPr>
        <xdr:cNvPr id="18" name="Line 17">
          <a:extLst>
            <a:ext uri="{FF2B5EF4-FFF2-40B4-BE49-F238E27FC236}">
              <a16:creationId xmlns:a16="http://schemas.microsoft.com/office/drawing/2014/main" id="{00000000-0008-0000-0000-000012000000}"/>
            </a:ext>
          </a:extLst>
        </xdr:cNvPr>
        <xdr:cNvSpPr>
          <a:spLocks noChangeShapeType="1"/>
        </xdr:cNvSpPr>
      </xdr:nvSpPr>
      <xdr:spPr bwMode="auto">
        <a:xfrm>
          <a:off x="4965700" y="4483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16</xdr:row>
      <xdr:rowOff>0</xdr:rowOff>
    </xdr:from>
    <xdr:to>
      <xdr:col>7</xdr:col>
      <xdr:colOff>0</xdr:colOff>
      <xdr:row>16</xdr:row>
      <xdr:rowOff>0</xdr:rowOff>
    </xdr:to>
    <xdr:sp macro="" textlink="">
      <xdr:nvSpPr>
        <xdr:cNvPr id="19" name="Line 18">
          <a:extLst>
            <a:ext uri="{FF2B5EF4-FFF2-40B4-BE49-F238E27FC236}">
              <a16:creationId xmlns:a16="http://schemas.microsoft.com/office/drawing/2014/main" id="{00000000-0008-0000-0000-000013000000}"/>
            </a:ext>
          </a:extLst>
        </xdr:cNvPr>
        <xdr:cNvSpPr>
          <a:spLocks noChangeShapeType="1"/>
        </xdr:cNvSpPr>
      </xdr:nvSpPr>
      <xdr:spPr bwMode="auto">
        <a:xfrm>
          <a:off x="4965700" y="3975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0" name="Line 19">
          <a:extLst>
            <a:ext uri="{FF2B5EF4-FFF2-40B4-BE49-F238E27FC236}">
              <a16:creationId xmlns:a16="http://schemas.microsoft.com/office/drawing/2014/main" id="{00000000-0008-0000-0000-000014000000}"/>
            </a:ext>
          </a:extLst>
        </xdr:cNvPr>
        <xdr:cNvSpPr>
          <a:spLocks noChangeShapeType="1"/>
        </xdr:cNvSpPr>
      </xdr:nvSpPr>
      <xdr:spPr bwMode="auto">
        <a:xfrm>
          <a:off x="5784850" y="480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1" name="Line 20">
          <a:extLst>
            <a:ext uri="{FF2B5EF4-FFF2-40B4-BE49-F238E27FC236}">
              <a16:creationId xmlns:a16="http://schemas.microsoft.com/office/drawing/2014/main" id="{00000000-0008-0000-0000-000015000000}"/>
            </a:ext>
          </a:extLst>
        </xdr:cNvPr>
        <xdr:cNvSpPr>
          <a:spLocks noChangeShapeType="1"/>
        </xdr:cNvSpPr>
      </xdr:nvSpPr>
      <xdr:spPr bwMode="auto">
        <a:xfrm>
          <a:off x="5784850" y="480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2" name="Line 21">
          <a:extLst>
            <a:ext uri="{FF2B5EF4-FFF2-40B4-BE49-F238E27FC236}">
              <a16:creationId xmlns:a16="http://schemas.microsoft.com/office/drawing/2014/main" id="{00000000-0008-0000-0000-000016000000}"/>
            </a:ext>
          </a:extLst>
        </xdr:cNvPr>
        <xdr:cNvSpPr>
          <a:spLocks noChangeShapeType="1"/>
        </xdr:cNvSpPr>
      </xdr:nvSpPr>
      <xdr:spPr bwMode="auto">
        <a:xfrm>
          <a:off x="5784850" y="480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3" name="Line 22">
          <a:extLst>
            <a:ext uri="{FF2B5EF4-FFF2-40B4-BE49-F238E27FC236}">
              <a16:creationId xmlns:a16="http://schemas.microsoft.com/office/drawing/2014/main" id="{00000000-0008-0000-0000-000017000000}"/>
            </a:ext>
          </a:extLst>
        </xdr:cNvPr>
        <xdr:cNvSpPr>
          <a:spLocks noChangeShapeType="1"/>
        </xdr:cNvSpPr>
      </xdr:nvSpPr>
      <xdr:spPr bwMode="auto">
        <a:xfrm>
          <a:off x="5784850" y="480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4" name="Line 23">
          <a:extLst>
            <a:ext uri="{FF2B5EF4-FFF2-40B4-BE49-F238E27FC236}">
              <a16:creationId xmlns:a16="http://schemas.microsoft.com/office/drawing/2014/main" id="{00000000-0008-0000-0000-000018000000}"/>
            </a:ext>
          </a:extLst>
        </xdr:cNvPr>
        <xdr:cNvSpPr>
          <a:spLocks noChangeShapeType="1"/>
        </xdr:cNvSpPr>
      </xdr:nvSpPr>
      <xdr:spPr bwMode="auto">
        <a:xfrm>
          <a:off x="5784850" y="480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5" name="Line 24">
          <a:extLst>
            <a:ext uri="{FF2B5EF4-FFF2-40B4-BE49-F238E27FC236}">
              <a16:creationId xmlns:a16="http://schemas.microsoft.com/office/drawing/2014/main" id="{00000000-0008-0000-0000-000019000000}"/>
            </a:ext>
          </a:extLst>
        </xdr:cNvPr>
        <xdr:cNvSpPr>
          <a:spLocks noChangeShapeType="1"/>
        </xdr:cNvSpPr>
      </xdr:nvSpPr>
      <xdr:spPr bwMode="auto">
        <a:xfrm>
          <a:off x="5784850" y="480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26" name="Line 25">
          <a:extLst>
            <a:ext uri="{FF2B5EF4-FFF2-40B4-BE49-F238E27FC236}">
              <a16:creationId xmlns:a16="http://schemas.microsoft.com/office/drawing/2014/main" id="{00000000-0008-0000-0000-00001A000000}"/>
            </a:ext>
          </a:extLst>
        </xdr:cNvPr>
        <xdr:cNvSpPr>
          <a:spLocks noChangeShapeType="1"/>
        </xdr:cNvSpPr>
      </xdr:nvSpPr>
      <xdr:spPr bwMode="auto">
        <a:xfrm>
          <a:off x="3079750" y="1439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27" name="Line 26">
          <a:extLst>
            <a:ext uri="{FF2B5EF4-FFF2-40B4-BE49-F238E27FC236}">
              <a16:creationId xmlns:a16="http://schemas.microsoft.com/office/drawing/2014/main" id="{00000000-0008-0000-0000-00001B000000}"/>
            </a:ext>
          </a:extLst>
        </xdr:cNvPr>
        <xdr:cNvSpPr>
          <a:spLocks noChangeShapeType="1"/>
        </xdr:cNvSpPr>
      </xdr:nvSpPr>
      <xdr:spPr bwMode="auto">
        <a:xfrm>
          <a:off x="3079750" y="1439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28" name="Line 27">
          <a:extLst>
            <a:ext uri="{FF2B5EF4-FFF2-40B4-BE49-F238E27FC236}">
              <a16:creationId xmlns:a16="http://schemas.microsoft.com/office/drawing/2014/main" id="{00000000-0008-0000-0000-00001C000000}"/>
            </a:ext>
          </a:extLst>
        </xdr:cNvPr>
        <xdr:cNvSpPr>
          <a:spLocks noChangeShapeType="1"/>
        </xdr:cNvSpPr>
      </xdr:nvSpPr>
      <xdr:spPr bwMode="auto">
        <a:xfrm>
          <a:off x="3079750" y="1439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29" name="Line 29">
          <a:extLst>
            <a:ext uri="{FF2B5EF4-FFF2-40B4-BE49-F238E27FC236}">
              <a16:creationId xmlns:a16="http://schemas.microsoft.com/office/drawing/2014/main" id="{00000000-0008-0000-0000-00001D000000}"/>
            </a:ext>
          </a:extLst>
        </xdr:cNvPr>
        <xdr:cNvSpPr>
          <a:spLocks noChangeShapeType="1"/>
        </xdr:cNvSpPr>
      </xdr:nvSpPr>
      <xdr:spPr bwMode="auto">
        <a:xfrm>
          <a:off x="3079750" y="1439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0" name="Line 30">
          <a:extLst>
            <a:ext uri="{FF2B5EF4-FFF2-40B4-BE49-F238E27FC236}">
              <a16:creationId xmlns:a16="http://schemas.microsoft.com/office/drawing/2014/main" id="{00000000-0008-0000-0000-00001E000000}"/>
            </a:ext>
          </a:extLst>
        </xdr:cNvPr>
        <xdr:cNvSpPr>
          <a:spLocks noChangeShapeType="1"/>
        </xdr:cNvSpPr>
      </xdr:nvSpPr>
      <xdr:spPr bwMode="auto">
        <a:xfrm>
          <a:off x="3079750" y="1439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1" name="Line 31">
          <a:extLst>
            <a:ext uri="{FF2B5EF4-FFF2-40B4-BE49-F238E27FC236}">
              <a16:creationId xmlns:a16="http://schemas.microsoft.com/office/drawing/2014/main" id="{00000000-0008-0000-0000-00001F000000}"/>
            </a:ext>
          </a:extLst>
        </xdr:cNvPr>
        <xdr:cNvSpPr>
          <a:spLocks noChangeShapeType="1"/>
        </xdr:cNvSpPr>
      </xdr:nvSpPr>
      <xdr:spPr bwMode="auto">
        <a:xfrm>
          <a:off x="3079750" y="1439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2" name="Line 32">
          <a:extLst>
            <a:ext uri="{FF2B5EF4-FFF2-40B4-BE49-F238E27FC236}">
              <a16:creationId xmlns:a16="http://schemas.microsoft.com/office/drawing/2014/main" id="{00000000-0008-0000-0000-000020000000}"/>
            </a:ext>
          </a:extLst>
        </xdr:cNvPr>
        <xdr:cNvSpPr>
          <a:spLocks noChangeShapeType="1"/>
        </xdr:cNvSpPr>
      </xdr:nvSpPr>
      <xdr:spPr bwMode="auto">
        <a:xfrm>
          <a:off x="3079750" y="1439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3" name="Line 33">
          <a:extLst>
            <a:ext uri="{FF2B5EF4-FFF2-40B4-BE49-F238E27FC236}">
              <a16:creationId xmlns:a16="http://schemas.microsoft.com/office/drawing/2014/main" id="{00000000-0008-0000-0000-000021000000}"/>
            </a:ext>
          </a:extLst>
        </xdr:cNvPr>
        <xdr:cNvSpPr>
          <a:spLocks noChangeShapeType="1"/>
        </xdr:cNvSpPr>
      </xdr:nvSpPr>
      <xdr:spPr bwMode="auto">
        <a:xfrm>
          <a:off x="3079750" y="1439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4" name="Line 34">
          <a:extLst>
            <a:ext uri="{FF2B5EF4-FFF2-40B4-BE49-F238E27FC236}">
              <a16:creationId xmlns:a16="http://schemas.microsoft.com/office/drawing/2014/main" id="{00000000-0008-0000-0000-000022000000}"/>
            </a:ext>
          </a:extLst>
        </xdr:cNvPr>
        <xdr:cNvSpPr>
          <a:spLocks noChangeShapeType="1"/>
        </xdr:cNvSpPr>
      </xdr:nvSpPr>
      <xdr:spPr bwMode="auto">
        <a:xfrm>
          <a:off x="3079750" y="1439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5" name="Line 35">
          <a:extLst>
            <a:ext uri="{FF2B5EF4-FFF2-40B4-BE49-F238E27FC236}">
              <a16:creationId xmlns:a16="http://schemas.microsoft.com/office/drawing/2014/main" id="{00000000-0008-0000-0000-000023000000}"/>
            </a:ext>
          </a:extLst>
        </xdr:cNvPr>
        <xdr:cNvSpPr>
          <a:spLocks noChangeShapeType="1"/>
        </xdr:cNvSpPr>
      </xdr:nvSpPr>
      <xdr:spPr bwMode="auto">
        <a:xfrm>
          <a:off x="3079750" y="1439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6" name="Line 36">
          <a:extLst>
            <a:ext uri="{FF2B5EF4-FFF2-40B4-BE49-F238E27FC236}">
              <a16:creationId xmlns:a16="http://schemas.microsoft.com/office/drawing/2014/main" id="{00000000-0008-0000-0000-000024000000}"/>
            </a:ext>
          </a:extLst>
        </xdr:cNvPr>
        <xdr:cNvSpPr>
          <a:spLocks noChangeShapeType="1"/>
        </xdr:cNvSpPr>
      </xdr:nvSpPr>
      <xdr:spPr bwMode="auto">
        <a:xfrm>
          <a:off x="3079750" y="1439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7" name="Line 37">
          <a:extLst>
            <a:ext uri="{FF2B5EF4-FFF2-40B4-BE49-F238E27FC236}">
              <a16:creationId xmlns:a16="http://schemas.microsoft.com/office/drawing/2014/main" id="{00000000-0008-0000-0000-000025000000}"/>
            </a:ext>
          </a:extLst>
        </xdr:cNvPr>
        <xdr:cNvSpPr>
          <a:spLocks noChangeShapeType="1"/>
        </xdr:cNvSpPr>
      </xdr:nvSpPr>
      <xdr:spPr bwMode="auto">
        <a:xfrm>
          <a:off x="3079750" y="1439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8" name="Line 38">
          <a:extLst>
            <a:ext uri="{FF2B5EF4-FFF2-40B4-BE49-F238E27FC236}">
              <a16:creationId xmlns:a16="http://schemas.microsoft.com/office/drawing/2014/main" id="{00000000-0008-0000-0000-000026000000}"/>
            </a:ext>
          </a:extLst>
        </xdr:cNvPr>
        <xdr:cNvSpPr>
          <a:spLocks noChangeShapeType="1"/>
        </xdr:cNvSpPr>
      </xdr:nvSpPr>
      <xdr:spPr bwMode="auto">
        <a:xfrm>
          <a:off x="3079750" y="1439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9" name="Line 39">
          <a:extLst>
            <a:ext uri="{FF2B5EF4-FFF2-40B4-BE49-F238E27FC236}">
              <a16:creationId xmlns:a16="http://schemas.microsoft.com/office/drawing/2014/main" id="{00000000-0008-0000-0000-000027000000}"/>
            </a:ext>
          </a:extLst>
        </xdr:cNvPr>
        <xdr:cNvSpPr>
          <a:spLocks noChangeShapeType="1"/>
        </xdr:cNvSpPr>
      </xdr:nvSpPr>
      <xdr:spPr bwMode="auto">
        <a:xfrm>
          <a:off x="3079750" y="1439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40" name="Line 40">
          <a:extLst>
            <a:ext uri="{FF2B5EF4-FFF2-40B4-BE49-F238E27FC236}">
              <a16:creationId xmlns:a16="http://schemas.microsoft.com/office/drawing/2014/main" id="{00000000-0008-0000-0000-000028000000}"/>
            </a:ext>
          </a:extLst>
        </xdr:cNvPr>
        <xdr:cNvSpPr>
          <a:spLocks noChangeShapeType="1"/>
        </xdr:cNvSpPr>
      </xdr:nvSpPr>
      <xdr:spPr bwMode="auto">
        <a:xfrm>
          <a:off x="3079750" y="1439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41" name="Line 41">
          <a:extLst>
            <a:ext uri="{FF2B5EF4-FFF2-40B4-BE49-F238E27FC236}">
              <a16:creationId xmlns:a16="http://schemas.microsoft.com/office/drawing/2014/main" id="{00000000-0008-0000-0000-000029000000}"/>
            </a:ext>
          </a:extLst>
        </xdr:cNvPr>
        <xdr:cNvSpPr>
          <a:spLocks noChangeShapeType="1"/>
        </xdr:cNvSpPr>
      </xdr:nvSpPr>
      <xdr:spPr bwMode="auto">
        <a:xfrm>
          <a:off x="3079750" y="1439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42" name="Line 42">
          <a:extLst>
            <a:ext uri="{FF2B5EF4-FFF2-40B4-BE49-F238E27FC236}">
              <a16:creationId xmlns:a16="http://schemas.microsoft.com/office/drawing/2014/main" id="{00000000-0008-0000-0000-00002A000000}"/>
            </a:ext>
          </a:extLst>
        </xdr:cNvPr>
        <xdr:cNvSpPr>
          <a:spLocks noChangeShapeType="1"/>
        </xdr:cNvSpPr>
      </xdr:nvSpPr>
      <xdr:spPr bwMode="auto">
        <a:xfrm>
          <a:off x="5784850" y="473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12</xdr:row>
      <xdr:rowOff>0</xdr:rowOff>
    </xdr:from>
    <xdr:to>
      <xdr:col>7</xdr:col>
      <xdr:colOff>0</xdr:colOff>
      <xdr:row>12</xdr:row>
      <xdr:rowOff>0</xdr:rowOff>
    </xdr:to>
    <xdr:sp macro="" textlink="">
      <xdr:nvSpPr>
        <xdr:cNvPr id="43" name="Line 43">
          <a:extLst>
            <a:ext uri="{FF2B5EF4-FFF2-40B4-BE49-F238E27FC236}">
              <a16:creationId xmlns:a16="http://schemas.microsoft.com/office/drawing/2014/main" id="{00000000-0008-0000-0000-00002B000000}"/>
            </a:ext>
          </a:extLst>
        </xdr:cNvPr>
        <xdr:cNvSpPr>
          <a:spLocks noChangeShapeType="1"/>
        </xdr:cNvSpPr>
      </xdr:nvSpPr>
      <xdr:spPr bwMode="auto">
        <a:xfrm>
          <a:off x="4965700" y="2959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14</xdr:row>
      <xdr:rowOff>0</xdr:rowOff>
    </xdr:from>
    <xdr:to>
      <xdr:col>7</xdr:col>
      <xdr:colOff>0</xdr:colOff>
      <xdr:row>14</xdr:row>
      <xdr:rowOff>0</xdr:rowOff>
    </xdr:to>
    <xdr:sp macro="" textlink="">
      <xdr:nvSpPr>
        <xdr:cNvPr id="44" name="Line 44">
          <a:extLst>
            <a:ext uri="{FF2B5EF4-FFF2-40B4-BE49-F238E27FC236}">
              <a16:creationId xmlns:a16="http://schemas.microsoft.com/office/drawing/2014/main" id="{00000000-0008-0000-0000-00002C000000}"/>
            </a:ext>
          </a:extLst>
        </xdr:cNvPr>
        <xdr:cNvSpPr>
          <a:spLocks noChangeShapeType="1"/>
        </xdr:cNvSpPr>
      </xdr:nvSpPr>
      <xdr:spPr bwMode="auto">
        <a:xfrm>
          <a:off x="4965700" y="346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45" name="Line 46">
          <a:extLst>
            <a:ext uri="{FF2B5EF4-FFF2-40B4-BE49-F238E27FC236}">
              <a16:creationId xmlns:a16="http://schemas.microsoft.com/office/drawing/2014/main" id="{00000000-0008-0000-0000-00002D000000}"/>
            </a:ext>
          </a:extLst>
        </xdr:cNvPr>
        <xdr:cNvSpPr>
          <a:spLocks noChangeShapeType="1"/>
        </xdr:cNvSpPr>
      </xdr:nvSpPr>
      <xdr:spPr bwMode="auto">
        <a:xfrm>
          <a:off x="4965700" y="598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304800</xdr:rowOff>
    </xdr:from>
    <xdr:to>
      <xdr:col>8</xdr:col>
      <xdr:colOff>0</xdr:colOff>
      <xdr:row>23</xdr:row>
      <xdr:rowOff>304800</xdr:rowOff>
    </xdr:to>
    <xdr:sp macro="" textlink="">
      <xdr:nvSpPr>
        <xdr:cNvPr id="46" name="Line 47">
          <a:extLst>
            <a:ext uri="{FF2B5EF4-FFF2-40B4-BE49-F238E27FC236}">
              <a16:creationId xmlns:a16="http://schemas.microsoft.com/office/drawing/2014/main" id="{00000000-0008-0000-0000-00002E000000}"/>
            </a:ext>
          </a:extLst>
        </xdr:cNvPr>
        <xdr:cNvSpPr>
          <a:spLocks noChangeShapeType="1"/>
        </xdr:cNvSpPr>
      </xdr:nvSpPr>
      <xdr:spPr bwMode="auto">
        <a:xfrm>
          <a:off x="5784850" y="598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304800</xdr:rowOff>
    </xdr:from>
    <xdr:to>
      <xdr:col>8</xdr:col>
      <xdr:colOff>0</xdr:colOff>
      <xdr:row>25</xdr:row>
      <xdr:rowOff>304800</xdr:rowOff>
    </xdr:to>
    <xdr:sp macro="" textlink="">
      <xdr:nvSpPr>
        <xdr:cNvPr id="47" name="Line 48">
          <a:extLst>
            <a:ext uri="{FF2B5EF4-FFF2-40B4-BE49-F238E27FC236}">
              <a16:creationId xmlns:a16="http://schemas.microsoft.com/office/drawing/2014/main" id="{00000000-0008-0000-0000-00002F000000}"/>
            </a:ext>
          </a:extLst>
        </xdr:cNvPr>
        <xdr:cNvSpPr>
          <a:spLocks noChangeShapeType="1"/>
        </xdr:cNvSpPr>
      </xdr:nvSpPr>
      <xdr:spPr bwMode="auto">
        <a:xfrm>
          <a:off x="5784850" y="6489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29</xdr:row>
      <xdr:rowOff>304800</xdr:rowOff>
    </xdr:from>
    <xdr:to>
      <xdr:col>8</xdr:col>
      <xdr:colOff>0</xdr:colOff>
      <xdr:row>29</xdr:row>
      <xdr:rowOff>304800</xdr:rowOff>
    </xdr:to>
    <xdr:sp macro="" textlink="">
      <xdr:nvSpPr>
        <xdr:cNvPr id="48" name="Line 49">
          <a:extLst>
            <a:ext uri="{FF2B5EF4-FFF2-40B4-BE49-F238E27FC236}">
              <a16:creationId xmlns:a16="http://schemas.microsoft.com/office/drawing/2014/main" id="{00000000-0008-0000-0000-000030000000}"/>
            </a:ext>
          </a:extLst>
        </xdr:cNvPr>
        <xdr:cNvSpPr>
          <a:spLocks noChangeShapeType="1"/>
        </xdr:cNvSpPr>
      </xdr:nvSpPr>
      <xdr:spPr bwMode="auto">
        <a:xfrm>
          <a:off x="5784850" y="7505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49" name="Line 50">
          <a:extLst>
            <a:ext uri="{FF2B5EF4-FFF2-40B4-BE49-F238E27FC236}">
              <a16:creationId xmlns:a16="http://schemas.microsoft.com/office/drawing/2014/main" id="{00000000-0008-0000-0000-000031000000}"/>
            </a:ext>
          </a:extLst>
        </xdr:cNvPr>
        <xdr:cNvSpPr>
          <a:spLocks noChangeShapeType="1"/>
        </xdr:cNvSpPr>
      </xdr:nvSpPr>
      <xdr:spPr bwMode="auto">
        <a:xfrm>
          <a:off x="4965700" y="7505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0" name="Line 51">
          <a:extLst>
            <a:ext uri="{FF2B5EF4-FFF2-40B4-BE49-F238E27FC236}">
              <a16:creationId xmlns:a16="http://schemas.microsoft.com/office/drawing/2014/main" id="{00000000-0008-0000-0000-000032000000}"/>
            </a:ext>
          </a:extLst>
        </xdr:cNvPr>
        <xdr:cNvSpPr>
          <a:spLocks noChangeShapeType="1"/>
        </xdr:cNvSpPr>
      </xdr:nvSpPr>
      <xdr:spPr bwMode="auto">
        <a:xfrm>
          <a:off x="5784850" y="7823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1" name="Line 52">
          <a:extLst>
            <a:ext uri="{FF2B5EF4-FFF2-40B4-BE49-F238E27FC236}">
              <a16:creationId xmlns:a16="http://schemas.microsoft.com/office/drawing/2014/main" id="{00000000-0008-0000-0000-000033000000}"/>
            </a:ext>
          </a:extLst>
        </xdr:cNvPr>
        <xdr:cNvSpPr>
          <a:spLocks noChangeShapeType="1"/>
        </xdr:cNvSpPr>
      </xdr:nvSpPr>
      <xdr:spPr bwMode="auto">
        <a:xfrm>
          <a:off x="5784850" y="7823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2" name="Line 53">
          <a:extLst>
            <a:ext uri="{FF2B5EF4-FFF2-40B4-BE49-F238E27FC236}">
              <a16:creationId xmlns:a16="http://schemas.microsoft.com/office/drawing/2014/main" id="{00000000-0008-0000-0000-000034000000}"/>
            </a:ext>
          </a:extLst>
        </xdr:cNvPr>
        <xdr:cNvSpPr>
          <a:spLocks noChangeShapeType="1"/>
        </xdr:cNvSpPr>
      </xdr:nvSpPr>
      <xdr:spPr bwMode="auto">
        <a:xfrm>
          <a:off x="5784850" y="7823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3" name="Line 54">
          <a:extLst>
            <a:ext uri="{FF2B5EF4-FFF2-40B4-BE49-F238E27FC236}">
              <a16:creationId xmlns:a16="http://schemas.microsoft.com/office/drawing/2014/main" id="{00000000-0008-0000-0000-000035000000}"/>
            </a:ext>
          </a:extLst>
        </xdr:cNvPr>
        <xdr:cNvSpPr>
          <a:spLocks noChangeShapeType="1"/>
        </xdr:cNvSpPr>
      </xdr:nvSpPr>
      <xdr:spPr bwMode="auto">
        <a:xfrm>
          <a:off x="5784850" y="7823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4" name="Line 55">
          <a:extLst>
            <a:ext uri="{FF2B5EF4-FFF2-40B4-BE49-F238E27FC236}">
              <a16:creationId xmlns:a16="http://schemas.microsoft.com/office/drawing/2014/main" id="{00000000-0008-0000-0000-000036000000}"/>
            </a:ext>
          </a:extLst>
        </xdr:cNvPr>
        <xdr:cNvSpPr>
          <a:spLocks noChangeShapeType="1"/>
        </xdr:cNvSpPr>
      </xdr:nvSpPr>
      <xdr:spPr bwMode="auto">
        <a:xfrm>
          <a:off x="5784850" y="7823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5" name="Line 56">
          <a:extLst>
            <a:ext uri="{FF2B5EF4-FFF2-40B4-BE49-F238E27FC236}">
              <a16:creationId xmlns:a16="http://schemas.microsoft.com/office/drawing/2014/main" id="{00000000-0008-0000-0000-000037000000}"/>
            </a:ext>
          </a:extLst>
        </xdr:cNvPr>
        <xdr:cNvSpPr>
          <a:spLocks noChangeShapeType="1"/>
        </xdr:cNvSpPr>
      </xdr:nvSpPr>
      <xdr:spPr bwMode="auto">
        <a:xfrm>
          <a:off x="5784850" y="7823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6" name="Line 57">
          <a:extLst>
            <a:ext uri="{FF2B5EF4-FFF2-40B4-BE49-F238E27FC236}">
              <a16:creationId xmlns:a16="http://schemas.microsoft.com/office/drawing/2014/main" id="{00000000-0008-0000-0000-000038000000}"/>
            </a:ext>
          </a:extLst>
        </xdr:cNvPr>
        <xdr:cNvSpPr>
          <a:spLocks noChangeShapeType="1"/>
        </xdr:cNvSpPr>
      </xdr:nvSpPr>
      <xdr:spPr bwMode="auto">
        <a:xfrm>
          <a:off x="5784850" y="7823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7" name="Line 58">
          <a:extLst>
            <a:ext uri="{FF2B5EF4-FFF2-40B4-BE49-F238E27FC236}">
              <a16:creationId xmlns:a16="http://schemas.microsoft.com/office/drawing/2014/main" id="{00000000-0008-0000-0000-000039000000}"/>
            </a:ext>
          </a:extLst>
        </xdr:cNvPr>
        <xdr:cNvSpPr>
          <a:spLocks noChangeShapeType="1"/>
        </xdr:cNvSpPr>
      </xdr:nvSpPr>
      <xdr:spPr bwMode="auto">
        <a:xfrm>
          <a:off x="5784850" y="7823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304800</xdr:rowOff>
    </xdr:from>
    <xdr:to>
      <xdr:col>8</xdr:col>
      <xdr:colOff>0</xdr:colOff>
      <xdr:row>32</xdr:row>
      <xdr:rowOff>304800</xdr:rowOff>
    </xdr:to>
    <xdr:sp macro="" textlink="">
      <xdr:nvSpPr>
        <xdr:cNvPr id="58" name="Line 59">
          <a:extLst>
            <a:ext uri="{FF2B5EF4-FFF2-40B4-BE49-F238E27FC236}">
              <a16:creationId xmlns:a16="http://schemas.microsoft.com/office/drawing/2014/main" id="{00000000-0008-0000-0000-00003A000000}"/>
            </a:ext>
          </a:extLst>
        </xdr:cNvPr>
        <xdr:cNvSpPr>
          <a:spLocks noChangeShapeType="1"/>
        </xdr:cNvSpPr>
      </xdr:nvSpPr>
      <xdr:spPr bwMode="auto">
        <a:xfrm>
          <a:off x="578485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9" name="Line 60">
          <a:extLst>
            <a:ext uri="{FF2B5EF4-FFF2-40B4-BE49-F238E27FC236}">
              <a16:creationId xmlns:a16="http://schemas.microsoft.com/office/drawing/2014/main" id="{00000000-0008-0000-0000-00003B000000}"/>
            </a:ext>
          </a:extLst>
        </xdr:cNvPr>
        <xdr:cNvSpPr>
          <a:spLocks noChangeShapeType="1"/>
        </xdr:cNvSpPr>
      </xdr:nvSpPr>
      <xdr:spPr bwMode="auto">
        <a:xfrm>
          <a:off x="5784850" y="7823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0" name="Line 61">
          <a:extLst>
            <a:ext uri="{FF2B5EF4-FFF2-40B4-BE49-F238E27FC236}">
              <a16:creationId xmlns:a16="http://schemas.microsoft.com/office/drawing/2014/main" id="{00000000-0008-0000-0000-00003C000000}"/>
            </a:ext>
          </a:extLst>
        </xdr:cNvPr>
        <xdr:cNvSpPr>
          <a:spLocks noChangeShapeType="1"/>
        </xdr:cNvSpPr>
      </xdr:nvSpPr>
      <xdr:spPr bwMode="auto">
        <a:xfrm>
          <a:off x="5784850" y="7823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61" name="Line 62">
          <a:extLst>
            <a:ext uri="{FF2B5EF4-FFF2-40B4-BE49-F238E27FC236}">
              <a16:creationId xmlns:a16="http://schemas.microsoft.com/office/drawing/2014/main" id="{00000000-0008-0000-0000-00003D000000}"/>
            </a:ext>
          </a:extLst>
        </xdr:cNvPr>
        <xdr:cNvSpPr>
          <a:spLocks noChangeShapeType="1"/>
        </xdr:cNvSpPr>
      </xdr:nvSpPr>
      <xdr:spPr bwMode="auto">
        <a:xfrm>
          <a:off x="4965700" y="7505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28</xdr:row>
      <xdr:rowOff>0</xdr:rowOff>
    </xdr:from>
    <xdr:to>
      <xdr:col>7</xdr:col>
      <xdr:colOff>0</xdr:colOff>
      <xdr:row>28</xdr:row>
      <xdr:rowOff>0</xdr:rowOff>
    </xdr:to>
    <xdr:sp macro="" textlink="">
      <xdr:nvSpPr>
        <xdr:cNvPr id="62" name="Line 63">
          <a:extLst>
            <a:ext uri="{FF2B5EF4-FFF2-40B4-BE49-F238E27FC236}">
              <a16:creationId xmlns:a16="http://schemas.microsoft.com/office/drawing/2014/main" id="{00000000-0008-0000-0000-00003E000000}"/>
            </a:ext>
          </a:extLst>
        </xdr:cNvPr>
        <xdr:cNvSpPr>
          <a:spLocks noChangeShapeType="1"/>
        </xdr:cNvSpPr>
      </xdr:nvSpPr>
      <xdr:spPr bwMode="auto">
        <a:xfrm>
          <a:off x="4965700" y="6997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3" name="Line 64">
          <a:extLst>
            <a:ext uri="{FF2B5EF4-FFF2-40B4-BE49-F238E27FC236}">
              <a16:creationId xmlns:a16="http://schemas.microsoft.com/office/drawing/2014/main" id="{00000000-0008-0000-0000-00003F000000}"/>
            </a:ext>
          </a:extLst>
        </xdr:cNvPr>
        <xdr:cNvSpPr>
          <a:spLocks noChangeShapeType="1"/>
        </xdr:cNvSpPr>
      </xdr:nvSpPr>
      <xdr:spPr bwMode="auto">
        <a:xfrm>
          <a:off x="5784850" y="7823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4" name="Line 65">
          <a:extLst>
            <a:ext uri="{FF2B5EF4-FFF2-40B4-BE49-F238E27FC236}">
              <a16:creationId xmlns:a16="http://schemas.microsoft.com/office/drawing/2014/main" id="{00000000-0008-0000-0000-000040000000}"/>
            </a:ext>
          </a:extLst>
        </xdr:cNvPr>
        <xdr:cNvSpPr>
          <a:spLocks noChangeShapeType="1"/>
        </xdr:cNvSpPr>
      </xdr:nvSpPr>
      <xdr:spPr bwMode="auto">
        <a:xfrm>
          <a:off x="5784850" y="7823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5" name="Line 66">
          <a:extLst>
            <a:ext uri="{FF2B5EF4-FFF2-40B4-BE49-F238E27FC236}">
              <a16:creationId xmlns:a16="http://schemas.microsoft.com/office/drawing/2014/main" id="{00000000-0008-0000-0000-000041000000}"/>
            </a:ext>
          </a:extLst>
        </xdr:cNvPr>
        <xdr:cNvSpPr>
          <a:spLocks noChangeShapeType="1"/>
        </xdr:cNvSpPr>
      </xdr:nvSpPr>
      <xdr:spPr bwMode="auto">
        <a:xfrm>
          <a:off x="5784850" y="7823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6" name="Line 67">
          <a:extLst>
            <a:ext uri="{FF2B5EF4-FFF2-40B4-BE49-F238E27FC236}">
              <a16:creationId xmlns:a16="http://schemas.microsoft.com/office/drawing/2014/main" id="{00000000-0008-0000-0000-000042000000}"/>
            </a:ext>
          </a:extLst>
        </xdr:cNvPr>
        <xdr:cNvSpPr>
          <a:spLocks noChangeShapeType="1"/>
        </xdr:cNvSpPr>
      </xdr:nvSpPr>
      <xdr:spPr bwMode="auto">
        <a:xfrm>
          <a:off x="5784850" y="7823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7" name="Line 68">
          <a:extLst>
            <a:ext uri="{FF2B5EF4-FFF2-40B4-BE49-F238E27FC236}">
              <a16:creationId xmlns:a16="http://schemas.microsoft.com/office/drawing/2014/main" id="{00000000-0008-0000-0000-000043000000}"/>
            </a:ext>
          </a:extLst>
        </xdr:cNvPr>
        <xdr:cNvSpPr>
          <a:spLocks noChangeShapeType="1"/>
        </xdr:cNvSpPr>
      </xdr:nvSpPr>
      <xdr:spPr bwMode="auto">
        <a:xfrm>
          <a:off x="5784850" y="7823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8" name="Line 69">
          <a:extLst>
            <a:ext uri="{FF2B5EF4-FFF2-40B4-BE49-F238E27FC236}">
              <a16:creationId xmlns:a16="http://schemas.microsoft.com/office/drawing/2014/main" id="{00000000-0008-0000-0000-000044000000}"/>
            </a:ext>
          </a:extLst>
        </xdr:cNvPr>
        <xdr:cNvSpPr>
          <a:spLocks noChangeShapeType="1"/>
        </xdr:cNvSpPr>
      </xdr:nvSpPr>
      <xdr:spPr bwMode="auto">
        <a:xfrm>
          <a:off x="5784850" y="7823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31</xdr:row>
      <xdr:rowOff>0</xdr:rowOff>
    </xdr:from>
    <xdr:to>
      <xdr:col>8</xdr:col>
      <xdr:colOff>0</xdr:colOff>
      <xdr:row>31</xdr:row>
      <xdr:rowOff>0</xdr:rowOff>
    </xdr:to>
    <xdr:sp macro="" textlink="">
      <xdr:nvSpPr>
        <xdr:cNvPr id="69" name="Line 70">
          <a:extLst>
            <a:ext uri="{FF2B5EF4-FFF2-40B4-BE49-F238E27FC236}">
              <a16:creationId xmlns:a16="http://schemas.microsoft.com/office/drawing/2014/main" id="{00000000-0008-0000-0000-000045000000}"/>
            </a:ext>
          </a:extLst>
        </xdr:cNvPr>
        <xdr:cNvSpPr>
          <a:spLocks noChangeShapeType="1"/>
        </xdr:cNvSpPr>
      </xdr:nvSpPr>
      <xdr:spPr bwMode="auto">
        <a:xfrm>
          <a:off x="5784850" y="7759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70" name="Line 71">
          <a:extLst>
            <a:ext uri="{FF2B5EF4-FFF2-40B4-BE49-F238E27FC236}">
              <a16:creationId xmlns:a16="http://schemas.microsoft.com/office/drawing/2014/main" id="{00000000-0008-0000-0000-000046000000}"/>
            </a:ext>
          </a:extLst>
        </xdr:cNvPr>
        <xdr:cNvSpPr>
          <a:spLocks noChangeShapeType="1"/>
        </xdr:cNvSpPr>
      </xdr:nvSpPr>
      <xdr:spPr bwMode="auto">
        <a:xfrm>
          <a:off x="4965700" y="598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26</xdr:row>
      <xdr:rowOff>0</xdr:rowOff>
    </xdr:from>
    <xdr:to>
      <xdr:col>7</xdr:col>
      <xdr:colOff>0</xdr:colOff>
      <xdr:row>26</xdr:row>
      <xdr:rowOff>0</xdr:rowOff>
    </xdr:to>
    <xdr:sp macro="" textlink="">
      <xdr:nvSpPr>
        <xdr:cNvPr id="71" name="Line 72">
          <a:extLst>
            <a:ext uri="{FF2B5EF4-FFF2-40B4-BE49-F238E27FC236}">
              <a16:creationId xmlns:a16="http://schemas.microsoft.com/office/drawing/2014/main" id="{00000000-0008-0000-0000-000047000000}"/>
            </a:ext>
          </a:extLst>
        </xdr:cNvPr>
        <xdr:cNvSpPr>
          <a:spLocks noChangeShapeType="1"/>
        </xdr:cNvSpPr>
      </xdr:nvSpPr>
      <xdr:spPr bwMode="auto">
        <a:xfrm>
          <a:off x="4965700" y="6489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61</xdr:row>
      <xdr:rowOff>0</xdr:rowOff>
    </xdr:from>
    <xdr:to>
      <xdr:col>8</xdr:col>
      <xdr:colOff>0</xdr:colOff>
      <xdr:row>61</xdr:row>
      <xdr:rowOff>0</xdr:rowOff>
    </xdr:to>
    <xdr:sp macro="" textlink="">
      <xdr:nvSpPr>
        <xdr:cNvPr id="72" name="Line 86">
          <a:extLst>
            <a:ext uri="{FF2B5EF4-FFF2-40B4-BE49-F238E27FC236}">
              <a16:creationId xmlns:a16="http://schemas.microsoft.com/office/drawing/2014/main" id="{00000000-0008-0000-0000-000048000000}"/>
            </a:ext>
          </a:extLst>
        </xdr:cNvPr>
        <xdr:cNvSpPr>
          <a:spLocks noChangeShapeType="1"/>
        </xdr:cNvSpPr>
      </xdr:nvSpPr>
      <xdr:spPr bwMode="auto">
        <a:xfrm>
          <a:off x="5784850" y="14097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73" name="Line 1">
          <a:extLst>
            <a:ext uri="{FF2B5EF4-FFF2-40B4-BE49-F238E27FC236}">
              <a16:creationId xmlns:a16="http://schemas.microsoft.com/office/drawing/2014/main" id="{00000000-0008-0000-0000-000049000000}"/>
            </a:ext>
          </a:extLst>
        </xdr:cNvPr>
        <xdr:cNvSpPr>
          <a:spLocks noChangeShapeType="1"/>
        </xdr:cNvSpPr>
      </xdr:nvSpPr>
      <xdr:spPr bwMode="auto">
        <a:xfrm>
          <a:off x="4965700" y="598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304800</xdr:rowOff>
    </xdr:from>
    <xdr:to>
      <xdr:col>8</xdr:col>
      <xdr:colOff>0</xdr:colOff>
      <xdr:row>23</xdr:row>
      <xdr:rowOff>304800</xdr:rowOff>
    </xdr:to>
    <xdr:sp macro="" textlink="">
      <xdr:nvSpPr>
        <xdr:cNvPr id="74" name="Line 2">
          <a:extLst>
            <a:ext uri="{FF2B5EF4-FFF2-40B4-BE49-F238E27FC236}">
              <a16:creationId xmlns:a16="http://schemas.microsoft.com/office/drawing/2014/main" id="{00000000-0008-0000-0000-00004A000000}"/>
            </a:ext>
          </a:extLst>
        </xdr:cNvPr>
        <xdr:cNvSpPr>
          <a:spLocks noChangeShapeType="1"/>
        </xdr:cNvSpPr>
      </xdr:nvSpPr>
      <xdr:spPr bwMode="auto">
        <a:xfrm>
          <a:off x="5784850" y="598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304800</xdr:rowOff>
    </xdr:from>
    <xdr:to>
      <xdr:col>8</xdr:col>
      <xdr:colOff>0</xdr:colOff>
      <xdr:row>25</xdr:row>
      <xdr:rowOff>304800</xdr:rowOff>
    </xdr:to>
    <xdr:sp macro="" textlink="">
      <xdr:nvSpPr>
        <xdr:cNvPr id="75" name="Line 3">
          <a:extLst>
            <a:ext uri="{FF2B5EF4-FFF2-40B4-BE49-F238E27FC236}">
              <a16:creationId xmlns:a16="http://schemas.microsoft.com/office/drawing/2014/main" id="{00000000-0008-0000-0000-00004B000000}"/>
            </a:ext>
          </a:extLst>
        </xdr:cNvPr>
        <xdr:cNvSpPr>
          <a:spLocks noChangeShapeType="1"/>
        </xdr:cNvSpPr>
      </xdr:nvSpPr>
      <xdr:spPr bwMode="auto">
        <a:xfrm>
          <a:off x="5784850" y="6489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29</xdr:row>
      <xdr:rowOff>304800</xdr:rowOff>
    </xdr:from>
    <xdr:to>
      <xdr:col>8</xdr:col>
      <xdr:colOff>0</xdr:colOff>
      <xdr:row>29</xdr:row>
      <xdr:rowOff>304800</xdr:rowOff>
    </xdr:to>
    <xdr:sp macro="" textlink="">
      <xdr:nvSpPr>
        <xdr:cNvPr id="76" name="Line 4">
          <a:extLst>
            <a:ext uri="{FF2B5EF4-FFF2-40B4-BE49-F238E27FC236}">
              <a16:creationId xmlns:a16="http://schemas.microsoft.com/office/drawing/2014/main" id="{00000000-0008-0000-0000-00004C000000}"/>
            </a:ext>
          </a:extLst>
        </xdr:cNvPr>
        <xdr:cNvSpPr>
          <a:spLocks noChangeShapeType="1"/>
        </xdr:cNvSpPr>
      </xdr:nvSpPr>
      <xdr:spPr bwMode="auto">
        <a:xfrm>
          <a:off x="5784850" y="7505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77" name="Line 5">
          <a:extLst>
            <a:ext uri="{FF2B5EF4-FFF2-40B4-BE49-F238E27FC236}">
              <a16:creationId xmlns:a16="http://schemas.microsoft.com/office/drawing/2014/main" id="{00000000-0008-0000-0000-00004D000000}"/>
            </a:ext>
          </a:extLst>
        </xdr:cNvPr>
        <xdr:cNvSpPr>
          <a:spLocks noChangeShapeType="1"/>
        </xdr:cNvSpPr>
      </xdr:nvSpPr>
      <xdr:spPr bwMode="auto">
        <a:xfrm>
          <a:off x="4965700" y="7505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78" name="Line 17">
          <a:extLst>
            <a:ext uri="{FF2B5EF4-FFF2-40B4-BE49-F238E27FC236}">
              <a16:creationId xmlns:a16="http://schemas.microsoft.com/office/drawing/2014/main" id="{00000000-0008-0000-0000-00004E000000}"/>
            </a:ext>
          </a:extLst>
        </xdr:cNvPr>
        <xdr:cNvSpPr>
          <a:spLocks noChangeShapeType="1"/>
        </xdr:cNvSpPr>
      </xdr:nvSpPr>
      <xdr:spPr bwMode="auto">
        <a:xfrm>
          <a:off x="4965700" y="7505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28</xdr:row>
      <xdr:rowOff>0</xdr:rowOff>
    </xdr:from>
    <xdr:to>
      <xdr:col>7</xdr:col>
      <xdr:colOff>0</xdr:colOff>
      <xdr:row>28</xdr:row>
      <xdr:rowOff>0</xdr:rowOff>
    </xdr:to>
    <xdr:sp macro="" textlink="">
      <xdr:nvSpPr>
        <xdr:cNvPr id="79" name="Line 18">
          <a:extLst>
            <a:ext uri="{FF2B5EF4-FFF2-40B4-BE49-F238E27FC236}">
              <a16:creationId xmlns:a16="http://schemas.microsoft.com/office/drawing/2014/main" id="{00000000-0008-0000-0000-00004F000000}"/>
            </a:ext>
          </a:extLst>
        </xdr:cNvPr>
        <xdr:cNvSpPr>
          <a:spLocks noChangeShapeType="1"/>
        </xdr:cNvSpPr>
      </xdr:nvSpPr>
      <xdr:spPr bwMode="auto">
        <a:xfrm>
          <a:off x="4965700" y="6997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80" name="Line 43">
          <a:extLst>
            <a:ext uri="{FF2B5EF4-FFF2-40B4-BE49-F238E27FC236}">
              <a16:creationId xmlns:a16="http://schemas.microsoft.com/office/drawing/2014/main" id="{00000000-0008-0000-0000-000050000000}"/>
            </a:ext>
          </a:extLst>
        </xdr:cNvPr>
        <xdr:cNvSpPr>
          <a:spLocks noChangeShapeType="1"/>
        </xdr:cNvSpPr>
      </xdr:nvSpPr>
      <xdr:spPr bwMode="auto">
        <a:xfrm>
          <a:off x="4965700" y="598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26</xdr:row>
      <xdr:rowOff>0</xdr:rowOff>
    </xdr:from>
    <xdr:to>
      <xdr:col>7</xdr:col>
      <xdr:colOff>0</xdr:colOff>
      <xdr:row>26</xdr:row>
      <xdr:rowOff>0</xdr:rowOff>
    </xdr:to>
    <xdr:sp macro="" textlink="">
      <xdr:nvSpPr>
        <xdr:cNvPr id="81" name="Line 44">
          <a:extLst>
            <a:ext uri="{FF2B5EF4-FFF2-40B4-BE49-F238E27FC236}">
              <a16:creationId xmlns:a16="http://schemas.microsoft.com/office/drawing/2014/main" id="{00000000-0008-0000-0000-000051000000}"/>
            </a:ext>
          </a:extLst>
        </xdr:cNvPr>
        <xdr:cNvSpPr>
          <a:spLocks noChangeShapeType="1"/>
        </xdr:cNvSpPr>
      </xdr:nvSpPr>
      <xdr:spPr bwMode="auto">
        <a:xfrm>
          <a:off x="4965700" y="6489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13</xdr:col>
          <xdr:colOff>144780</xdr:colOff>
          <xdr:row>0</xdr:row>
          <xdr:rowOff>7620</xdr:rowOff>
        </xdr:from>
        <xdr:to>
          <xdr:col>13</xdr:col>
          <xdr:colOff>647700</xdr:colOff>
          <xdr:row>0</xdr:row>
          <xdr:rowOff>175260</xdr:rowOff>
        </xdr:to>
        <xdr:sp macro="" textlink="">
          <xdr:nvSpPr>
            <xdr:cNvPr id="15361" name="Label 1" hidden="1">
              <a:extLst>
                <a:ext uri="{63B3BB69-23CF-44E3-9099-C40C66FF867C}">
                  <a14:compatExt spid="_x0000_s15361"/>
                </a:ext>
                <a:ext uri="{FF2B5EF4-FFF2-40B4-BE49-F238E27FC236}">
                  <a16:creationId xmlns:a16="http://schemas.microsoft.com/office/drawing/2014/main" id="{00000000-0008-0000-0000-0000013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ru-RU" sz="800" b="0" i="0" u="none" strike="noStrike" baseline="0">
                  <a:solidFill>
                    <a:srgbClr val="000000"/>
                  </a:solidFill>
                  <a:latin typeface="Segoe UI"/>
                  <a:cs typeface="Segoe UI"/>
                </a:rPr>
                <a:t>Форма 18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75</xdr:row>
          <xdr:rowOff>30480</xdr:rowOff>
        </xdr:from>
        <xdr:to>
          <xdr:col>13</xdr:col>
          <xdr:colOff>678180</xdr:colOff>
          <xdr:row>83</xdr:row>
          <xdr:rowOff>121920</xdr:rowOff>
        </xdr:to>
        <xdr:sp macro="" textlink="">
          <xdr:nvSpPr>
            <xdr:cNvPr id="15362" name="Label 2" hidden="1">
              <a:extLst>
                <a:ext uri="{63B3BB69-23CF-44E3-9099-C40C66FF867C}">
                  <a14:compatExt spid="_x0000_s15362"/>
                </a:ext>
                <a:ext uri="{FF2B5EF4-FFF2-40B4-BE49-F238E27FC236}">
                  <a16:creationId xmlns:a16="http://schemas.microsoft.com/office/drawing/2014/main" id="{00000000-0008-0000-0000-0000023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ru-RU" sz="800" b="0" i="0" u="none" strike="noStrike" baseline="0">
                  <a:solidFill>
                    <a:srgbClr val="000000"/>
                  </a:solidFill>
                  <a:latin typeface="Segoe UI"/>
                  <a:cs typeface="Segoe UI"/>
                </a:rPr>
                <a:t>Примечания:</a:t>
              </a:r>
            </a:p>
            <a:p>
              <a:pPr algn="l" rtl="0">
                <a:defRPr sz="1000"/>
              </a:pPr>
              <a:endParaRPr lang="ru-RU" sz="800" b="0" i="0" u="none" strike="noStrike" baseline="0">
                <a:solidFill>
                  <a:srgbClr val="000000"/>
                </a:solidFill>
                <a:latin typeface="Segoe UI"/>
                <a:cs typeface="Segoe UI"/>
              </a:endParaRPr>
            </a:p>
            <a:p>
              <a:pPr algn="l" rtl="0">
                <a:defRPr sz="1000"/>
              </a:pPr>
              <a:r>
                <a:rPr lang="ru-RU" sz="800" b="0" i="0" u="none" strike="noStrike" baseline="0">
                  <a:solidFill>
                    <a:srgbClr val="000000"/>
                  </a:solidFill>
                  <a:latin typeface="Segoe UI"/>
                  <a:cs typeface="Segoe UI"/>
                </a:rPr>
                <a:t>1. В верхней ячейке указывается соотношение выигранных сетов к общему количеству сетов (в процентах с двумя знаками после запятой) в матчах между всеми парами в группе, в нижней ячейке - соотношение выигранных сетов к общему количеству сетов (в процентах с двумя знаками после запятой) в матчах между тремя парами группы, набравшими одинаковое количество очков (если такой ситуации в группе нет - ячейка не заполняется)</a:t>
              </a:r>
            </a:p>
            <a:p>
              <a:pPr algn="l" rtl="0">
                <a:defRPr sz="1000"/>
              </a:pPr>
              <a:endParaRPr lang="ru-RU" sz="800" b="0" i="0" u="none" strike="noStrike" baseline="0">
                <a:solidFill>
                  <a:srgbClr val="000000"/>
                </a:solidFill>
                <a:latin typeface="Segoe UI"/>
                <a:cs typeface="Segoe UI"/>
              </a:endParaRPr>
            </a:p>
            <a:p>
              <a:pPr algn="l" rtl="0">
                <a:defRPr sz="1000"/>
              </a:pPr>
              <a:r>
                <a:rPr lang="ru-RU" sz="800" b="0" i="0" u="none" strike="noStrike" baseline="0">
                  <a:solidFill>
                    <a:srgbClr val="000000"/>
                  </a:solidFill>
                  <a:latin typeface="Segoe UI"/>
                  <a:cs typeface="Segoe UI"/>
                </a:rPr>
                <a:t>2. В верхней ячейке указывается соотношение выигранных геймов к общему количеству геймов (в процентах с двумя знаками после запятой) в матчах между всеми парами в группе, в нижней ячейке - соотношение выигранных геймов к общему количеству геймов (в процентах с двумя знаками после запятой) в матчах между тремя парами группы, набравшими одинаковое количество очков (если такой ситуации в группе нет - ячейка не заполняется)</a:t>
              </a:r>
            </a:p>
          </xdr:txBody>
        </xdr:sp>
        <xdr:clientData fPrintsWithSheet="0"/>
      </xdr:twoCellAnchor>
    </mc:Choice>
    <mc:Fallback/>
  </mc:AlternateContent>
  <xdr:twoCellAnchor editAs="oneCell">
    <xdr:from>
      <xdr:col>0</xdr:col>
      <xdr:colOff>0</xdr:colOff>
      <xdr:row>0</xdr:row>
      <xdr:rowOff>0</xdr:rowOff>
    </xdr:from>
    <xdr:to>
      <xdr:col>1</xdr:col>
      <xdr:colOff>165100</xdr:colOff>
      <xdr:row>1</xdr:row>
      <xdr:rowOff>82550</xdr:rowOff>
    </xdr:to>
    <xdr:pic>
      <xdr:nvPicPr>
        <xdr:cNvPr id="82" name="Рисунок 1">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44500" cy="463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7</xdr:col>
      <xdr:colOff>0</xdr:colOff>
      <xdr:row>24</xdr:row>
      <xdr:rowOff>0</xdr:rowOff>
    </xdr:from>
    <xdr:to>
      <xdr:col>7</xdr:col>
      <xdr:colOff>0</xdr:colOff>
      <xdr:row>24</xdr:row>
      <xdr:rowOff>0</xdr:rowOff>
    </xdr:to>
    <xdr:sp macro="" textlink="">
      <xdr:nvSpPr>
        <xdr:cNvPr id="83" name="Line 1">
          <a:extLst>
            <a:ext uri="{FF2B5EF4-FFF2-40B4-BE49-F238E27FC236}">
              <a16:creationId xmlns:a16="http://schemas.microsoft.com/office/drawing/2014/main" id="{00000000-0008-0000-0000-000053000000}"/>
            </a:ext>
          </a:extLst>
        </xdr:cNvPr>
        <xdr:cNvSpPr>
          <a:spLocks noChangeShapeType="1"/>
        </xdr:cNvSpPr>
      </xdr:nvSpPr>
      <xdr:spPr bwMode="auto">
        <a:xfrm>
          <a:off x="4967941" y="2958353"/>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304800</xdr:rowOff>
    </xdr:from>
    <xdr:to>
      <xdr:col>8</xdr:col>
      <xdr:colOff>0</xdr:colOff>
      <xdr:row>23</xdr:row>
      <xdr:rowOff>304800</xdr:rowOff>
    </xdr:to>
    <xdr:sp macro="" textlink="">
      <xdr:nvSpPr>
        <xdr:cNvPr id="84" name="Line 2">
          <a:extLst>
            <a:ext uri="{FF2B5EF4-FFF2-40B4-BE49-F238E27FC236}">
              <a16:creationId xmlns:a16="http://schemas.microsoft.com/office/drawing/2014/main" id="{00000000-0008-0000-0000-000054000000}"/>
            </a:ext>
          </a:extLst>
        </xdr:cNvPr>
        <xdr:cNvSpPr>
          <a:spLocks noChangeShapeType="1"/>
        </xdr:cNvSpPr>
      </xdr:nvSpPr>
      <xdr:spPr bwMode="auto">
        <a:xfrm>
          <a:off x="5789706" y="2958353"/>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304800</xdr:rowOff>
    </xdr:from>
    <xdr:to>
      <xdr:col>8</xdr:col>
      <xdr:colOff>0</xdr:colOff>
      <xdr:row>25</xdr:row>
      <xdr:rowOff>304800</xdr:rowOff>
    </xdr:to>
    <xdr:sp macro="" textlink="">
      <xdr:nvSpPr>
        <xdr:cNvPr id="85" name="Line 3">
          <a:extLst>
            <a:ext uri="{FF2B5EF4-FFF2-40B4-BE49-F238E27FC236}">
              <a16:creationId xmlns:a16="http://schemas.microsoft.com/office/drawing/2014/main" id="{00000000-0008-0000-0000-000055000000}"/>
            </a:ext>
          </a:extLst>
        </xdr:cNvPr>
        <xdr:cNvSpPr>
          <a:spLocks noChangeShapeType="1"/>
        </xdr:cNvSpPr>
      </xdr:nvSpPr>
      <xdr:spPr bwMode="auto">
        <a:xfrm>
          <a:off x="5789706" y="3466353"/>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29</xdr:row>
      <xdr:rowOff>304800</xdr:rowOff>
    </xdr:from>
    <xdr:to>
      <xdr:col>8</xdr:col>
      <xdr:colOff>0</xdr:colOff>
      <xdr:row>29</xdr:row>
      <xdr:rowOff>304800</xdr:rowOff>
    </xdr:to>
    <xdr:sp macro="" textlink="">
      <xdr:nvSpPr>
        <xdr:cNvPr id="86" name="Line 4">
          <a:extLst>
            <a:ext uri="{FF2B5EF4-FFF2-40B4-BE49-F238E27FC236}">
              <a16:creationId xmlns:a16="http://schemas.microsoft.com/office/drawing/2014/main" id="{00000000-0008-0000-0000-000056000000}"/>
            </a:ext>
          </a:extLst>
        </xdr:cNvPr>
        <xdr:cNvSpPr>
          <a:spLocks noChangeShapeType="1"/>
        </xdr:cNvSpPr>
      </xdr:nvSpPr>
      <xdr:spPr bwMode="auto">
        <a:xfrm>
          <a:off x="5789706" y="4482353"/>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87" name="Line 5">
          <a:extLst>
            <a:ext uri="{FF2B5EF4-FFF2-40B4-BE49-F238E27FC236}">
              <a16:creationId xmlns:a16="http://schemas.microsoft.com/office/drawing/2014/main" id="{00000000-0008-0000-0000-000057000000}"/>
            </a:ext>
          </a:extLst>
        </xdr:cNvPr>
        <xdr:cNvSpPr>
          <a:spLocks noChangeShapeType="1"/>
        </xdr:cNvSpPr>
      </xdr:nvSpPr>
      <xdr:spPr bwMode="auto">
        <a:xfrm>
          <a:off x="4967941" y="4482353"/>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88" name="Line 17">
          <a:extLst>
            <a:ext uri="{FF2B5EF4-FFF2-40B4-BE49-F238E27FC236}">
              <a16:creationId xmlns:a16="http://schemas.microsoft.com/office/drawing/2014/main" id="{00000000-0008-0000-0000-000058000000}"/>
            </a:ext>
          </a:extLst>
        </xdr:cNvPr>
        <xdr:cNvSpPr>
          <a:spLocks noChangeShapeType="1"/>
        </xdr:cNvSpPr>
      </xdr:nvSpPr>
      <xdr:spPr bwMode="auto">
        <a:xfrm>
          <a:off x="4967941" y="4482353"/>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28</xdr:row>
      <xdr:rowOff>0</xdr:rowOff>
    </xdr:from>
    <xdr:to>
      <xdr:col>7</xdr:col>
      <xdr:colOff>0</xdr:colOff>
      <xdr:row>28</xdr:row>
      <xdr:rowOff>0</xdr:rowOff>
    </xdr:to>
    <xdr:sp macro="" textlink="">
      <xdr:nvSpPr>
        <xdr:cNvPr id="89" name="Line 18">
          <a:extLst>
            <a:ext uri="{FF2B5EF4-FFF2-40B4-BE49-F238E27FC236}">
              <a16:creationId xmlns:a16="http://schemas.microsoft.com/office/drawing/2014/main" id="{00000000-0008-0000-0000-000059000000}"/>
            </a:ext>
          </a:extLst>
        </xdr:cNvPr>
        <xdr:cNvSpPr>
          <a:spLocks noChangeShapeType="1"/>
        </xdr:cNvSpPr>
      </xdr:nvSpPr>
      <xdr:spPr bwMode="auto">
        <a:xfrm>
          <a:off x="4967941" y="3974353"/>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90" name="Line 43">
          <a:extLst>
            <a:ext uri="{FF2B5EF4-FFF2-40B4-BE49-F238E27FC236}">
              <a16:creationId xmlns:a16="http://schemas.microsoft.com/office/drawing/2014/main" id="{00000000-0008-0000-0000-00005A000000}"/>
            </a:ext>
          </a:extLst>
        </xdr:cNvPr>
        <xdr:cNvSpPr>
          <a:spLocks noChangeShapeType="1"/>
        </xdr:cNvSpPr>
      </xdr:nvSpPr>
      <xdr:spPr bwMode="auto">
        <a:xfrm>
          <a:off x="4967941" y="2958353"/>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26</xdr:row>
      <xdr:rowOff>0</xdr:rowOff>
    </xdr:from>
    <xdr:to>
      <xdr:col>7</xdr:col>
      <xdr:colOff>0</xdr:colOff>
      <xdr:row>26</xdr:row>
      <xdr:rowOff>0</xdr:rowOff>
    </xdr:to>
    <xdr:sp macro="" textlink="">
      <xdr:nvSpPr>
        <xdr:cNvPr id="91" name="Line 44">
          <a:extLst>
            <a:ext uri="{FF2B5EF4-FFF2-40B4-BE49-F238E27FC236}">
              <a16:creationId xmlns:a16="http://schemas.microsoft.com/office/drawing/2014/main" id="{00000000-0008-0000-0000-00005B000000}"/>
            </a:ext>
          </a:extLst>
        </xdr:cNvPr>
        <xdr:cNvSpPr>
          <a:spLocks noChangeShapeType="1"/>
        </xdr:cNvSpPr>
      </xdr:nvSpPr>
      <xdr:spPr bwMode="auto">
        <a:xfrm>
          <a:off x="4967941" y="3466353"/>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32</xdr:row>
          <xdr:rowOff>0</xdr:rowOff>
        </xdr:from>
        <xdr:to>
          <xdr:col>6</xdr:col>
          <xdr:colOff>1028700</xdr:colOff>
          <xdr:row>32</xdr:row>
          <xdr:rowOff>0</xdr:rowOff>
        </xdr:to>
        <xdr:sp macro="" textlink="">
          <xdr:nvSpPr>
            <xdr:cNvPr id="10241" name="Label 1" hidden="1">
              <a:extLst>
                <a:ext uri="{63B3BB69-23CF-44E3-9099-C40C66FF867C}">
                  <a14:compatExt spid="_x0000_s10241"/>
                </a:ext>
                <a:ext uri="{FF2B5EF4-FFF2-40B4-BE49-F238E27FC236}">
                  <a16:creationId xmlns:a16="http://schemas.microsoft.com/office/drawing/2014/main" id="{00000000-0008-0000-0100-0000012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ru-RU" sz="800" b="0" i="0" u="none" strike="noStrike" baseline="0">
                  <a:solidFill>
                    <a:srgbClr val="000000"/>
                  </a:solidFill>
                  <a:latin typeface="Tahoma"/>
                  <a:ea typeface="Tahoma"/>
                  <a:cs typeface="Tahoma"/>
                </a:rPr>
                <a:t>Примечания:</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1. Для игрока, не имеющего российского гражданства, указывать страну; для игрока с российским гражданством - город, в котором находится спортивная организация, за которую он выступает</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2. Указать дату классификации, действующую на момент жеребьевки</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3. Пустые строки НЕОБХОДИМО СКРЫТЬ (НЕ УДАЛЯТЬ), окно примечаний в отчетном документе необходимо удалить</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4. При количестве пар более 24-х - использовать текущую форму в качестве второго листа, изменив нумерацию строк (с 25-й и далее)</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106680</xdr:colOff>
          <xdr:row>0</xdr:row>
          <xdr:rowOff>0</xdr:rowOff>
        </xdr:from>
        <xdr:to>
          <xdr:col>8</xdr:col>
          <xdr:colOff>0</xdr:colOff>
          <xdr:row>1</xdr:row>
          <xdr:rowOff>30480</xdr:rowOff>
        </xdr:to>
        <xdr:sp macro="" textlink="">
          <xdr:nvSpPr>
            <xdr:cNvPr id="10242" name="Label 2" hidden="1">
              <a:extLst>
                <a:ext uri="{63B3BB69-23CF-44E3-9099-C40C66FF867C}">
                  <a14:compatExt spid="_x0000_s10242"/>
                </a:ext>
                <a:ext uri="{FF2B5EF4-FFF2-40B4-BE49-F238E27FC236}">
                  <a16:creationId xmlns:a16="http://schemas.microsoft.com/office/drawing/2014/main" id="{00000000-0008-0000-0100-0000022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ru-RU" sz="800" b="0" i="0" u="none" strike="noStrike" baseline="0">
                  <a:solidFill>
                    <a:srgbClr val="000000"/>
                  </a:solidFill>
                  <a:latin typeface="Tahoma"/>
                  <a:ea typeface="Tahoma"/>
                  <a:cs typeface="Tahoma"/>
                </a:rPr>
                <a:t>Форма 9</a:t>
              </a:r>
            </a:p>
          </xdr:txBody>
        </xdr:sp>
        <xdr:clientData fPrintsWithSheet="0"/>
      </xdr:twoCellAnchor>
    </mc:Choice>
    <mc:Fallback/>
  </mc:AlternateContent>
  <xdr:twoCellAnchor editAs="oneCell">
    <xdr:from>
      <xdr:col>0</xdr:col>
      <xdr:colOff>0</xdr:colOff>
      <xdr:row>0</xdr:row>
      <xdr:rowOff>0</xdr:rowOff>
    </xdr:from>
    <xdr:to>
      <xdr:col>0</xdr:col>
      <xdr:colOff>371475</xdr:colOff>
      <xdr:row>1</xdr:row>
      <xdr:rowOff>114300</xdr:rowOff>
    </xdr:to>
    <xdr:pic>
      <xdr:nvPicPr>
        <xdr:cNvPr id="4" name="Рисунок 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714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4</xdr:col>
      <xdr:colOff>712304</xdr:colOff>
      <xdr:row>91</xdr:row>
      <xdr:rowOff>91108</xdr:rowOff>
    </xdr:from>
    <xdr:to>
      <xdr:col>5</xdr:col>
      <xdr:colOff>543548</xdr:colOff>
      <xdr:row>94</xdr:row>
      <xdr:rowOff>34247</xdr:rowOff>
    </xdr:to>
    <xdr:pic>
      <xdr:nvPicPr>
        <xdr:cNvPr id="2" name="Рисунок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4837043" y="6493565"/>
          <a:ext cx="676070" cy="440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0</xdr:colOff>
      <xdr:row>12</xdr:row>
      <xdr:rowOff>0</xdr:rowOff>
    </xdr:from>
    <xdr:to>
      <xdr:col>7</xdr:col>
      <xdr:colOff>0</xdr:colOff>
      <xdr:row>12</xdr:row>
      <xdr:rowOff>0</xdr:rowOff>
    </xdr:to>
    <xdr:sp macro="" textlink="">
      <xdr:nvSpPr>
        <xdr:cNvPr id="2" name="Line 1">
          <a:extLst>
            <a:ext uri="{FF2B5EF4-FFF2-40B4-BE49-F238E27FC236}">
              <a16:creationId xmlns:a16="http://schemas.microsoft.com/office/drawing/2014/main" id="{00000000-0008-0000-0200-000002000000}"/>
            </a:ext>
          </a:extLst>
        </xdr:cNvPr>
        <xdr:cNvSpPr>
          <a:spLocks noChangeShapeType="1"/>
        </xdr:cNvSpPr>
      </xdr:nvSpPr>
      <xdr:spPr bwMode="auto">
        <a:xfrm>
          <a:off x="4965700" y="2959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304800</xdr:rowOff>
    </xdr:from>
    <xdr:to>
      <xdr:col>8</xdr:col>
      <xdr:colOff>0</xdr:colOff>
      <xdr:row>11</xdr:row>
      <xdr:rowOff>304800</xdr:rowOff>
    </xdr:to>
    <xdr:sp macro="" textlink="">
      <xdr:nvSpPr>
        <xdr:cNvPr id="3" name="Line 2">
          <a:extLst>
            <a:ext uri="{FF2B5EF4-FFF2-40B4-BE49-F238E27FC236}">
              <a16:creationId xmlns:a16="http://schemas.microsoft.com/office/drawing/2014/main" id="{00000000-0008-0000-0200-000003000000}"/>
            </a:ext>
          </a:extLst>
        </xdr:cNvPr>
        <xdr:cNvSpPr>
          <a:spLocks noChangeShapeType="1"/>
        </xdr:cNvSpPr>
      </xdr:nvSpPr>
      <xdr:spPr bwMode="auto">
        <a:xfrm>
          <a:off x="5784850" y="2959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304800</xdr:rowOff>
    </xdr:from>
    <xdr:to>
      <xdr:col>8</xdr:col>
      <xdr:colOff>0</xdr:colOff>
      <xdr:row>13</xdr:row>
      <xdr:rowOff>304800</xdr:rowOff>
    </xdr:to>
    <xdr:sp macro="" textlink="">
      <xdr:nvSpPr>
        <xdr:cNvPr id="4" name="Line 3">
          <a:extLst>
            <a:ext uri="{FF2B5EF4-FFF2-40B4-BE49-F238E27FC236}">
              <a16:creationId xmlns:a16="http://schemas.microsoft.com/office/drawing/2014/main" id="{00000000-0008-0000-0200-000004000000}"/>
            </a:ext>
          </a:extLst>
        </xdr:cNvPr>
        <xdr:cNvSpPr>
          <a:spLocks noChangeShapeType="1"/>
        </xdr:cNvSpPr>
      </xdr:nvSpPr>
      <xdr:spPr bwMode="auto">
        <a:xfrm>
          <a:off x="5784850" y="346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17</xdr:row>
      <xdr:rowOff>304800</xdr:rowOff>
    </xdr:from>
    <xdr:to>
      <xdr:col>8</xdr:col>
      <xdr:colOff>0</xdr:colOff>
      <xdr:row>17</xdr:row>
      <xdr:rowOff>304800</xdr:rowOff>
    </xdr:to>
    <xdr:sp macro="" textlink="">
      <xdr:nvSpPr>
        <xdr:cNvPr id="5" name="Line 4">
          <a:extLst>
            <a:ext uri="{FF2B5EF4-FFF2-40B4-BE49-F238E27FC236}">
              <a16:creationId xmlns:a16="http://schemas.microsoft.com/office/drawing/2014/main" id="{00000000-0008-0000-0200-000005000000}"/>
            </a:ext>
          </a:extLst>
        </xdr:cNvPr>
        <xdr:cNvSpPr>
          <a:spLocks noChangeShapeType="1"/>
        </xdr:cNvSpPr>
      </xdr:nvSpPr>
      <xdr:spPr bwMode="auto">
        <a:xfrm>
          <a:off x="5784850" y="4483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18</xdr:row>
      <xdr:rowOff>0</xdr:rowOff>
    </xdr:from>
    <xdr:to>
      <xdr:col>7</xdr:col>
      <xdr:colOff>0</xdr:colOff>
      <xdr:row>18</xdr:row>
      <xdr:rowOff>0</xdr:rowOff>
    </xdr:to>
    <xdr:sp macro="" textlink="">
      <xdr:nvSpPr>
        <xdr:cNvPr id="6" name="Line 5">
          <a:extLst>
            <a:ext uri="{FF2B5EF4-FFF2-40B4-BE49-F238E27FC236}">
              <a16:creationId xmlns:a16="http://schemas.microsoft.com/office/drawing/2014/main" id="{00000000-0008-0000-0200-000006000000}"/>
            </a:ext>
          </a:extLst>
        </xdr:cNvPr>
        <xdr:cNvSpPr>
          <a:spLocks noChangeShapeType="1"/>
        </xdr:cNvSpPr>
      </xdr:nvSpPr>
      <xdr:spPr bwMode="auto">
        <a:xfrm>
          <a:off x="4965700" y="4483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7" name="Line 6">
          <a:extLst>
            <a:ext uri="{FF2B5EF4-FFF2-40B4-BE49-F238E27FC236}">
              <a16:creationId xmlns:a16="http://schemas.microsoft.com/office/drawing/2014/main" id="{00000000-0008-0000-0200-000007000000}"/>
            </a:ext>
          </a:extLst>
        </xdr:cNvPr>
        <xdr:cNvSpPr>
          <a:spLocks noChangeShapeType="1"/>
        </xdr:cNvSpPr>
      </xdr:nvSpPr>
      <xdr:spPr bwMode="auto">
        <a:xfrm>
          <a:off x="5784850" y="480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8" name="Line 7">
          <a:extLst>
            <a:ext uri="{FF2B5EF4-FFF2-40B4-BE49-F238E27FC236}">
              <a16:creationId xmlns:a16="http://schemas.microsoft.com/office/drawing/2014/main" id="{00000000-0008-0000-0200-000008000000}"/>
            </a:ext>
          </a:extLst>
        </xdr:cNvPr>
        <xdr:cNvSpPr>
          <a:spLocks noChangeShapeType="1"/>
        </xdr:cNvSpPr>
      </xdr:nvSpPr>
      <xdr:spPr bwMode="auto">
        <a:xfrm>
          <a:off x="5784850" y="480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9" name="Line 8">
          <a:extLst>
            <a:ext uri="{FF2B5EF4-FFF2-40B4-BE49-F238E27FC236}">
              <a16:creationId xmlns:a16="http://schemas.microsoft.com/office/drawing/2014/main" id="{00000000-0008-0000-0200-000009000000}"/>
            </a:ext>
          </a:extLst>
        </xdr:cNvPr>
        <xdr:cNvSpPr>
          <a:spLocks noChangeShapeType="1"/>
        </xdr:cNvSpPr>
      </xdr:nvSpPr>
      <xdr:spPr bwMode="auto">
        <a:xfrm>
          <a:off x="5784850" y="480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0" name="Line 9">
          <a:extLst>
            <a:ext uri="{FF2B5EF4-FFF2-40B4-BE49-F238E27FC236}">
              <a16:creationId xmlns:a16="http://schemas.microsoft.com/office/drawing/2014/main" id="{00000000-0008-0000-0200-00000A000000}"/>
            </a:ext>
          </a:extLst>
        </xdr:cNvPr>
        <xdr:cNvSpPr>
          <a:spLocks noChangeShapeType="1"/>
        </xdr:cNvSpPr>
      </xdr:nvSpPr>
      <xdr:spPr bwMode="auto">
        <a:xfrm>
          <a:off x="5784850" y="480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1" name="Line 10">
          <a:extLst>
            <a:ext uri="{FF2B5EF4-FFF2-40B4-BE49-F238E27FC236}">
              <a16:creationId xmlns:a16="http://schemas.microsoft.com/office/drawing/2014/main" id="{00000000-0008-0000-0200-00000B000000}"/>
            </a:ext>
          </a:extLst>
        </xdr:cNvPr>
        <xdr:cNvSpPr>
          <a:spLocks noChangeShapeType="1"/>
        </xdr:cNvSpPr>
      </xdr:nvSpPr>
      <xdr:spPr bwMode="auto">
        <a:xfrm>
          <a:off x="5784850" y="480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2" name="Line 11">
          <a:extLst>
            <a:ext uri="{FF2B5EF4-FFF2-40B4-BE49-F238E27FC236}">
              <a16:creationId xmlns:a16="http://schemas.microsoft.com/office/drawing/2014/main" id="{00000000-0008-0000-0200-00000C000000}"/>
            </a:ext>
          </a:extLst>
        </xdr:cNvPr>
        <xdr:cNvSpPr>
          <a:spLocks noChangeShapeType="1"/>
        </xdr:cNvSpPr>
      </xdr:nvSpPr>
      <xdr:spPr bwMode="auto">
        <a:xfrm>
          <a:off x="5784850" y="480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3" name="Line 12">
          <a:extLst>
            <a:ext uri="{FF2B5EF4-FFF2-40B4-BE49-F238E27FC236}">
              <a16:creationId xmlns:a16="http://schemas.microsoft.com/office/drawing/2014/main" id="{00000000-0008-0000-0200-00000D000000}"/>
            </a:ext>
          </a:extLst>
        </xdr:cNvPr>
        <xdr:cNvSpPr>
          <a:spLocks noChangeShapeType="1"/>
        </xdr:cNvSpPr>
      </xdr:nvSpPr>
      <xdr:spPr bwMode="auto">
        <a:xfrm>
          <a:off x="5784850" y="480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4" name="Line 13">
          <a:extLst>
            <a:ext uri="{FF2B5EF4-FFF2-40B4-BE49-F238E27FC236}">
              <a16:creationId xmlns:a16="http://schemas.microsoft.com/office/drawing/2014/main" id="{00000000-0008-0000-0200-00000E000000}"/>
            </a:ext>
          </a:extLst>
        </xdr:cNvPr>
        <xdr:cNvSpPr>
          <a:spLocks noChangeShapeType="1"/>
        </xdr:cNvSpPr>
      </xdr:nvSpPr>
      <xdr:spPr bwMode="auto">
        <a:xfrm>
          <a:off x="5784850" y="480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304800</xdr:rowOff>
    </xdr:from>
    <xdr:to>
      <xdr:col>8</xdr:col>
      <xdr:colOff>0</xdr:colOff>
      <xdr:row>20</xdr:row>
      <xdr:rowOff>304800</xdr:rowOff>
    </xdr:to>
    <xdr:sp macro="" textlink="">
      <xdr:nvSpPr>
        <xdr:cNvPr id="15" name="Line 14">
          <a:extLst>
            <a:ext uri="{FF2B5EF4-FFF2-40B4-BE49-F238E27FC236}">
              <a16:creationId xmlns:a16="http://schemas.microsoft.com/office/drawing/2014/main" id="{00000000-0008-0000-0200-00000F000000}"/>
            </a:ext>
          </a:extLst>
        </xdr:cNvPr>
        <xdr:cNvSpPr>
          <a:spLocks noChangeShapeType="1"/>
        </xdr:cNvSpPr>
      </xdr:nvSpPr>
      <xdr:spPr bwMode="auto">
        <a:xfrm>
          <a:off x="5784850" y="4902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6" name="Line 15">
          <a:extLst>
            <a:ext uri="{FF2B5EF4-FFF2-40B4-BE49-F238E27FC236}">
              <a16:creationId xmlns:a16="http://schemas.microsoft.com/office/drawing/2014/main" id="{00000000-0008-0000-0200-000010000000}"/>
            </a:ext>
          </a:extLst>
        </xdr:cNvPr>
        <xdr:cNvSpPr>
          <a:spLocks noChangeShapeType="1"/>
        </xdr:cNvSpPr>
      </xdr:nvSpPr>
      <xdr:spPr bwMode="auto">
        <a:xfrm>
          <a:off x="5784850" y="480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7" name="Line 16">
          <a:extLst>
            <a:ext uri="{FF2B5EF4-FFF2-40B4-BE49-F238E27FC236}">
              <a16:creationId xmlns:a16="http://schemas.microsoft.com/office/drawing/2014/main" id="{00000000-0008-0000-0200-000011000000}"/>
            </a:ext>
          </a:extLst>
        </xdr:cNvPr>
        <xdr:cNvSpPr>
          <a:spLocks noChangeShapeType="1"/>
        </xdr:cNvSpPr>
      </xdr:nvSpPr>
      <xdr:spPr bwMode="auto">
        <a:xfrm>
          <a:off x="5784850" y="480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18</xdr:row>
      <xdr:rowOff>0</xdr:rowOff>
    </xdr:from>
    <xdr:to>
      <xdr:col>7</xdr:col>
      <xdr:colOff>0</xdr:colOff>
      <xdr:row>18</xdr:row>
      <xdr:rowOff>0</xdr:rowOff>
    </xdr:to>
    <xdr:sp macro="" textlink="">
      <xdr:nvSpPr>
        <xdr:cNvPr id="18" name="Line 17">
          <a:extLst>
            <a:ext uri="{FF2B5EF4-FFF2-40B4-BE49-F238E27FC236}">
              <a16:creationId xmlns:a16="http://schemas.microsoft.com/office/drawing/2014/main" id="{00000000-0008-0000-0200-000012000000}"/>
            </a:ext>
          </a:extLst>
        </xdr:cNvPr>
        <xdr:cNvSpPr>
          <a:spLocks noChangeShapeType="1"/>
        </xdr:cNvSpPr>
      </xdr:nvSpPr>
      <xdr:spPr bwMode="auto">
        <a:xfrm>
          <a:off x="4965700" y="4483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16</xdr:row>
      <xdr:rowOff>0</xdr:rowOff>
    </xdr:from>
    <xdr:to>
      <xdr:col>7</xdr:col>
      <xdr:colOff>0</xdr:colOff>
      <xdr:row>16</xdr:row>
      <xdr:rowOff>0</xdr:rowOff>
    </xdr:to>
    <xdr:sp macro="" textlink="">
      <xdr:nvSpPr>
        <xdr:cNvPr id="19" name="Line 18">
          <a:extLst>
            <a:ext uri="{FF2B5EF4-FFF2-40B4-BE49-F238E27FC236}">
              <a16:creationId xmlns:a16="http://schemas.microsoft.com/office/drawing/2014/main" id="{00000000-0008-0000-0200-000013000000}"/>
            </a:ext>
          </a:extLst>
        </xdr:cNvPr>
        <xdr:cNvSpPr>
          <a:spLocks noChangeShapeType="1"/>
        </xdr:cNvSpPr>
      </xdr:nvSpPr>
      <xdr:spPr bwMode="auto">
        <a:xfrm>
          <a:off x="4965700" y="3975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0" name="Line 19">
          <a:extLst>
            <a:ext uri="{FF2B5EF4-FFF2-40B4-BE49-F238E27FC236}">
              <a16:creationId xmlns:a16="http://schemas.microsoft.com/office/drawing/2014/main" id="{00000000-0008-0000-0200-000014000000}"/>
            </a:ext>
          </a:extLst>
        </xdr:cNvPr>
        <xdr:cNvSpPr>
          <a:spLocks noChangeShapeType="1"/>
        </xdr:cNvSpPr>
      </xdr:nvSpPr>
      <xdr:spPr bwMode="auto">
        <a:xfrm>
          <a:off x="5784850" y="480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1" name="Line 20">
          <a:extLst>
            <a:ext uri="{FF2B5EF4-FFF2-40B4-BE49-F238E27FC236}">
              <a16:creationId xmlns:a16="http://schemas.microsoft.com/office/drawing/2014/main" id="{00000000-0008-0000-0200-000015000000}"/>
            </a:ext>
          </a:extLst>
        </xdr:cNvPr>
        <xdr:cNvSpPr>
          <a:spLocks noChangeShapeType="1"/>
        </xdr:cNvSpPr>
      </xdr:nvSpPr>
      <xdr:spPr bwMode="auto">
        <a:xfrm>
          <a:off x="5784850" y="480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2" name="Line 21">
          <a:extLst>
            <a:ext uri="{FF2B5EF4-FFF2-40B4-BE49-F238E27FC236}">
              <a16:creationId xmlns:a16="http://schemas.microsoft.com/office/drawing/2014/main" id="{00000000-0008-0000-0200-000016000000}"/>
            </a:ext>
          </a:extLst>
        </xdr:cNvPr>
        <xdr:cNvSpPr>
          <a:spLocks noChangeShapeType="1"/>
        </xdr:cNvSpPr>
      </xdr:nvSpPr>
      <xdr:spPr bwMode="auto">
        <a:xfrm>
          <a:off x="5784850" y="480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3" name="Line 22">
          <a:extLst>
            <a:ext uri="{FF2B5EF4-FFF2-40B4-BE49-F238E27FC236}">
              <a16:creationId xmlns:a16="http://schemas.microsoft.com/office/drawing/2014/main" id="{00000000-0008-0000-0200-000017000000}"/>
            </a:ext>
          </a:extLst>
        </xdr:cNvPr>
        <xdr:cNvSpPr>
          <a:spLocks noChangeShapeType="1"/>
        </xdr:cNvSpPr>
      </xdr:nvSpPr>
      <xdr:spPr bwMode="auto">
        <a:xfrm>
          <a:off x="5784850" y="480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4" name="Line 23">
          <a:extLst>
            <a:ext uri="{FF2B5EF4-FFF2-40B4-BE49-F238E27FC236}">
              <a16:creationId xmlns:a16="http://schemas.microsoft.com/office/drawing/2014/main" id="{00000000-0008-0000-0200-000018000000}"/>
            </a:ext>
          </a:extLst>
        </xdr:cNvPr>
        <xdr:cNvSpPr>
          <a:spLocks noChangeShapeType="1"/>
        </xdr:cNvSpPr>
      </xdr:nvSpPr>
      <xdr:spPr bwMode="auto">
        <a:xfrm>
          <a:off x="5784850" y="480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5" name="Line 24">
          <a:extLst>
            <a:ext uri="{FF2B5EF4-FFF2-40B4-BE49-F238E27FC236}">
              <a16:creationId xmlns:a16="http://schemas.microsoft.com/office/drawing/2014/main" id="{00000000-0008-0000-0200-000019000000}"/>
            </a:ext>
          </a:extLst>
        </xdr:cNvPr>
        <xdr:cNvSpPr>
          <a:spLocks noChangeShapeType="1"/>
        </xdr:cNvSpPr>
      </xdr:nvSpPr>
      <xdr:spPr bwMode="auto">
        <a:xfrm>
          <a:off x="5784850" y="480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26" name="Line 25">
          <a:extLst>
            <a:ext uri="{FF2B5EF4-FFF2-40B4-BE49-F238E27FC236}">
              <a16:creationId xmlns:a16="http://schemas.microsoft.com/office/drawing/2014/main" id="{00000000-0008-0000-0200-00001A000000}"/>
            </a:ext>
          </a:extLst>
        </xdr:cNvPr>
        <xdr:cNvSpPr>
          <a:spLocks noChangeShapeType="1"/>
        </xdr:cNvSpPr>
      </xdr:nvSpPr>
      <xdr:spPr bwMode="auto">
        <a:xfrm>
          <a:off x="3079750" y="1439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27" name="Line 26">
          <a:extLst>
            <a:ext uri="{FF2B5EF4-FFF2-40B4-BE49-F238E27FC236}">
              <a16:creationId xmlns:a16="http://schemas.microsoft.com/office/drawing/2014/main" id="{00000000-0008-0000-0200-00001B000000}"/>
            </a:ext>
          </a:extLst>
        </xdr:cNvPr>
        <xdr:cNvSpPr>
          <a:spLocks noChangeShapeType="1"/>
        </xdr:cNvSpPr>
      </xdr:nvSpPr>
      <xdr:spPr bwMode="auto">
        <a:xfrm>
          <a:off x="3079750" y="1439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28" name="Line 27">
          <a:extLst>
            <a:ext uri="{FF2B5EF4-FFF2-40B4-BE49-F238E27FC236}">
              <a16:creationId xmlns:a16="http://schemas.microsoft.com/office/drawing/2014/main" id="{00000000-0008-0000-0200-00001C000000}"/>
            </a:ext>
          </a:extLst>
        </xdr:cNvPr>
        <xdr:cNvSpPr>
          <a:spLocks noChangeShapeType="1"/>
        </xdr:cNvSpPr>
      </xdr:nvSpPr>
      <xdr:spPr bwMode="auto">
        <a:xfrm>
          <a:off x="3079750" y="1439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29" name="Line 29">
          <a:extLst>
            <a:ext uri="{FF2B5EF4-FFF2-40B4-BE49-F238E27FC236}">
              <a16:creationId xmlns:a16="http://schemas.microsoft.com/office/drawing/2014/main" id="{00000000-0008-0000-0200-00001D000000}"/>
            </a:ext>
          </a:extLst>
        </xdr:cNvPr>
        <xdr:cNvSpPr>
          <a:spLocks noChangeShapeType="1"/>
        </xdr:cNvSpPr>
      </xdr:nvSpPr>
      <xdr:spPr bwMode="auto">
        <a:xfrm>
          <a:off x="3079750" y="1439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0" name="Line 30">
          <a:extLst>
            <a:ext uri="{FF2B5EF4-FFF2-40B4-BE49-F238E27FC236}">
              <a16:creationId xmlns:a16="http://schemas.microsoft.com/office/drawing/2014/main" id="{00000000-0008-0000-0200-00001E000000}"/>
            </a:ext>
          </a:extLst>
        </xdr:cNvPr>
        <xdr:cNvSpPr>
          <a:spLocks noChangeShapeType="1"/>
        </xdr:cNvSpPr>
      </xdr:nvSpPr>
      <xdr:spPr bwMode="auto">
        <a:xfrm>
          <a:off x="3079750" y="1439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1" name="Line 31">
          <a:extLst>
            <a:ext uri="{FF2B5EF4-FFF2-40B4-BE49-F238E27FC236}">
              <a16:creationId xmlns:a16="http://schemas.microsoft.com/office/drawing/2014/main" id="{00000000-0008-0000-0200-00001F000000}"/>
            </a:ext>
          </a:extLst>
        </xdr:cNvPr>
        <xdr:cNvSpPr>
          <a:spLocks noChangeShapeType="1"/>
        </xdr:cNvSpPr>
      </xdr:nvSpPr>
      <xdr:spPr bwMode="auto">
        <a:xfrm>
          <a:off x="3079750" y="1439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2" name="Line 32">
          <a:extLst>
            <a:ext uri="{FF2B5EF4-FFF2-40B4-BE49-F238E27FC236}">
              <a16:creationId xmlns:a16="http://schemas.microsoft.com/office/drawing/2014/main" id="{00000000-0008-0000-0200-000020000000}"/>
            </a:ext>
          </a:extLst>
        </xdr:cNvPr>
        <xdr:cNvSpPr>
          <a:spLocks noChangeShapeType="1"/>
        </xdr:cNvSpPr>
      </xdr:nvSpPr>
      <xdr:spPr bwMode="auto">
        <a:xfrm>
          <a:off x="3079750" y="1439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3" name="Line 33">
          <a:extLst>
            <a:ext uri="{FF2B5EF4-FFF2-40B4-BE49-F238E27FC236}">
              <a16:creationId xmlns:a16="http://schemas.microsoft.com/office/drawing/2014/main" id="{00000000-0008-0000-0200-000021000000}"/>
            </a:ext>
          </a:extLst>
        </xdr:cNvPr>
        <xdr:cNvSpPr>
          <a:spLocks noChangeShapeType="1"/>
        </xdr:cNvSpPr>
      </xdr:nvSpPr>
      <xdr:spPr bwMode="auto">
        <a:xfrm>
          <a:off x="3079750" y="1439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4" name="Line 34">
          <a:extLst>
            <a:ext uri="{FF2B5EF4-FFF2-40B4-BE49-F238E27FC236}">
              <a16:creationId xmlns:a16="http://schemas.microsoft.com/office/drawing/2014/main" id="{00000000-0008-0000-0200-000022000000}"/>
            </a:ext>
          </a:extLst>
        </xdr:cNvPr>
        <xdr:cNvSpPr>
          <a:spLocks noChangeShapeType="1"/>
        </xdr:cNvSpPr>
      </xdr:nvSpPr>
      <xdr:spPr bwMode="auto">
        <a:xfrm>
          <a:off x="3079750" y="1439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5" name="Line 35">
          <a:extLst>
            <a:ext uri="{FF2B5EF4-FFF2-40B4-BE49-F238E27FC236}">
              <a16:creationId xmlns:a16="http://schemas.microsoft.com/office/drawing/2014/main" id="{00000000-0008-0000-0200-000023000000}"/>
            </a:ext>
          </a:extLst>
        </xdr:cNvPr>
        <xdr:cNvSpPr>
          <a:spLocks noChangeShapeType="1"/>
        </xdr:cNvSpPr>
      </xdr:nvSpPr>
      <xdr:spPr bwMode="auto">
        <a:xfrm>
          <a:off x="3079750" y="1439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6" name="Line 36">
          <a:extLst>
            <a:ext uri="{FF2B5EF4-FFF2-40B4-BE49-F238E27FC236}">
              <a16:creationId xmlns:a16="http://schemas.microsoft.com/office/drawing/2014/main" id="{00000000-0008-0000-0200-000024000000}"/>
            </a:ext>
          </a:extLst>
        </xdr:cNvPr>
        <xdr:cNvSpPr>
          <a:spLocks noChangeShapeType="1"/>
        </xdr:cNvSpPr>
      </xdr:nvSpPr>
      <xdr:spPr bwMode="auto">
        <a:xfrm>
          <a:off x="3079750" y="1439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7" name="Line 37">
          <a:extLst>
            <a:ext uri="{FF2B5EF4-FFF2-40B4-BE49-F238E27FC236}">
              <a16:creationId xmlns:a16="http://schemas.microsoft.com/office/drawing/2014/main" id="{00000000-0008-0000-0200-000025000000}"/>
            </a:ext>
          </a:extLst>
        </xdr:cNvPr>
        <xdr:cNvSpPr>
          <a:spLocks noChangeShapeType="1"/>
        </xdr:cNvSpPr>
      </xdr:nvSpPr>
      <xdr:spPr bwMode="auto">
        <a:xfrm>
          <a:off x="3079750" y="1439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8" name="Line 38">
          <a:extLst>
            <a:ext uri="{FF2B5EF4-FFF2-40B4-BE49-F238E27FC236}">
              <a16:creationId xmlns:a16="http://schemas.microsoft.com/office/drawing/2014/main" id="{00000000-0008-0000-0200-000026000000}"/>
            </a:ext>
          </a:extLst>
        </xdr:cNvPr>
        <xdr:cNvSpPr>
          <a:spLocks noChangeShapeType="1"/>
        </xdr:cNvSpPr>
      </xdr:nvSpPr>
      <xdr:spPr bwMode="auto">
        <a:xfrm>
          <a:off x="3079750" y="1439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39" name="Line 39">
          <a:extLst>
            <a:ext uri="{FF2B5EF4-FFF2-40B4-BE49-F238E27FC236}">
              <a16:creationId xmlns:a16="http://schemas.microsoft.com/office/drawing/2014/main" id="{00000000-0008-0000-0200-000027000000}"/>
            </a:ext>
          </a:extLst>
        </xdr:cNvPr>
        <xdr:cNvSpPr>
          <a:spLocks noChangeShapeType="1"/>
        </xdr:cNvSpPr>
      </xdr:nvSpPr>
      <xdr:spPr bwMode="auto">
        <a:xfrm>
          <a:off x="3079750" y="1439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40" name="Line 40">
          <a:extLst>
            <a:ext uri="{FF2B5EF4-FFF2-40B4-BE49-F238E27FC236}">
              <a16:creationId xmlns:a16="http://schemas.microsoft.com/office/drawing/2014/main" id="{00000000-0008-0000-0200-000028000000}"/>
            </a:ext>
          </a:extLst>
        </xdr:cNvPr>
        <xdr:cNvSpPr>
          <a:spLocks noChangeShapeType="1"/>
        </xdr:cNvSpPr>
      </xdr:nvSpPr>
      <xdr:spPr bwMode="auto">
        <a:xfrm>
          <a:off x="3079750" y="1439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65</xdr:row>
      <xdr:rowOff>0</xdr:rowOff>
    </xdr:from>
    <xdr:to>
      <xdr:col>5</xdr:col>
      <xdr:colOff>0</xdr:colOff>
      <xdr:row>65</xdr:row>
      <xdr:rowOff>0</xdr:rowOff>
    </xdr:to>
    <xdr:sp macro="" textlink="">
      <xdr:nvSpPr>
        <xdr:cNvPr id="41" name="Line 41">
          <a:extLst>
            <a:ext uri="{FF2B5EF4-FFF2-40B4-BE49-F238E27FC236}">
              <a16:creationId xmlns:a16="http://schemas.microsoft.com/office/drawing/2014/main" id="{00000000-0008-0000-0200-000029000000}"/>
            </a:ext>
          </a:extLst>
        </xdr:cNvPr>
        <xdr:cNvSpPr>
          <a:spLocks noChangeShapeType="1"/>
        </xdr:cNvSpPr>
      </xdr:nvSpPr>
      <xdr:spPr bwMode="auto">
        <a:xfrm>
          <a:off x="3079750" y="1439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42" name="Line 42">
          <a:extLst>
            <a:ext uri="{FF2B5EF4-FFF2-40B4-BE49-F238E27FC236}">
              <a16:creationId xmlns:a16="http://schemas.microsoft.com/office/drawing/2014/main" id="{00000000-0008-0000-0200-00002A000000}"/>
            </a:ext>
          </a:extLst>
        </xdr:cNvPr>
        <xdr:cNvSpPr>
          <a:spLocks noChangeShapeType="1"/>
        </xdr:cNvSpPr>
      </xdr:nvSpPr>
      <xdr:spPr bwMode="auto">
        <a:xfrm>
          <a:off x="5784850" y="473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12</xdr:row>
      <xdr:rowOff>0</xdr:rowOff>
    </xdr:from>
    <xdr:to>
      <xdr:col>7</xdr:col>
      <xdr:colOff>0</xdr:colOff>
      <xdr:row>12</xdr:row>
      <xdr:rowOff>0</xdr:rowOff>
    </xdr:to>
    <xdr:sp macro="" textlink="">
      <xdr:nvSpPr>
        <xdr:cNvPr id="43" name="Line 43">
          <a:extLst>
            <a:ext uri="{FF2B5EF4-FFF2-40B4-BE49-F238E27FC236}">
              <a16:creationId xmlns:a16="http://schemas.microsoft.com/office/drawing/2014/main" id="{00000000-0008-0000-0200-00002B000000}"/>
            </a:ext>
          </a:extLst>
        </xdr:cNvPr>
        <xdr:cNvSpPr>
          <a:spLocks noChangeShapeType="1"/>
        </xdr:cNvSpPr>
      </xdr:nvSpPr>
      <xdr:spPr bwMode="auto">
        <a:xfrm>
          <a:off x="4965700" y="2959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14</xdr:row>
      <xdr:rowOff>0</xdr:rowOff>
    </xdr:from>
    <xdr:to>
      <xdr:col>7</xdr:col>
      <xdr:colOff>0</xdr:colOff>
      <xdr:row>14</xdr:row>
      <xdr:rowOff>0</xdr:rowOff>
    </xdr:to>
    <xdr:sp macro="" textlink="">
      <xdr:nvSpPr>
        <xdr:cNvPr id="44" name="Line 44">
          <a:extLst>
            <a:ext uri="{FF2B5EF4-FFF2-40B4-BE49-F238E27FC236}">
              <a16:creationId xmlns:a16="http://schemas.microsoft.com/office/drawing/2014/main" id="{00000000-0008-0000-0200-00002C000000}"/>
            </a:ext>
          </a:extLst>
        </xdr:cNvPr>
        <xdr:cNvSpPr>
          <a:spLocks noChangeShapeType="1"/>
        </xdr:cNvSpPr>
      </xdr:nvSpPr>
      <xdr:spPr bwMode="auto">
        <a:xfrm>
          <a:off x="4965700" y="346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45" name="Line 46">
          <a:extLst>
            <a:ext uri="{FF2B5EF4-FFF2-40B4-BE49-F238E27FC236}">
              <a16:creationId xmlns:a16="http://schemas.microsoft.com/office/drawing/2014/main" id="{00000000-0008-0000-0200-00002D000000}"/>
            </a:ext>
          </a:extLst>
        </xdr:cNvPr>
        <xdr:cNvSpPr>
          <a:spLocks noChangeShapeType="1"/>
        </xdr:cNvSpPr>
      </xdr:nvSpPr>
      <xdr:spPr bwMode="auto">
        <a:xfrm>
          <a:off x="4965700" y="598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304800</xdr:rowOff>
    </xdr:from>
    <xdr:to>
      <xdr:col>8</xdr:col>
      <xdr:colOff>0</xdr:colOff>
      <xdr:row>23</xdr:row>
      <xdr:rowOff>304800</xdr:rowOff>
    </xdr:to>
    <xdr:sp macro="" textlink="">
      <xdr:nvSpPr>
        <xdr:cNvPr id="46" name="Line 47">
          <a:extLst>
            <a:ext uri="{FF2B5EF4-FFF2-40B4-BE49-F238E27FC236}">
              <a16:creationId xmlns:a16="http://schemas.microsoft.com/office/drawing/2014/main" id="{00000000-0008-0000-0200-00002E000000}"/>
            </a:ext>
          </a:extLst>
        </xdr:cNvPr>
        <xdr:cNvSpPr>
          <a:spLocks noChangeShapeType="1"/>
        </xdr:cNvSpPr>
      </xdr:nvSpPr>
      <xdr:spPr bwMode="auto">
        <a:xfrm>
          <a:off x="5784850" y="598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304800</xdr:rowOff>
    </xdr:from>
    <xdr:to>
      <xdr:col>8</xdr:col>
      <xdr:colOff>0</xdr:colOff>
      <xdr:row>25</xdr:row>
      <xdr:rowOff>304800</xdr:rowOff>
    </xdr:to>
    <xdr:sp macro="" textlink="">
      <xdr:nvSpPr>
        <xdr:cNvPr id="47" name="Line 48">
          <a:extLst>
            <a:ext uri="{FF2B5EF4-FFF2-40B4-BE49-F238E27FC236}">
              <a16:creationId xmlns:a16="http://schemas.microsoft.com/office/drawing/2014/main" id="{00000000-0008-0000-0200-00002F000000}"/>
            </a:ext>
          </a:extLst>
        </xdr:cNvPr>
        <xdr:cNvSpPr>
          <a:spLocks noChangeShapeType="1"/>
        </xdr:cNvSpPr>
      </xdr:nvSpPr>
      <xdr:spPr bwMode="auto">
        <a:xfrm>
          <a:off x="5784850" y="6489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29</xdr:row>
      <xdr:rowOff>304800</xdr:rowOff>
    </xdr:from>
    <xdr:to>
      <xdr:col>8</xdr:col>
      <xdr:colOff>0</xdr:colOff>
      <xdr:row>29</xdr:row>
      <xdr:rowOff>304800</xdr:rowOff>
    </xdr:to>
    <xdr:sp macro="" textlink="">
      <xdr:nvSpPr>
        <xdr:cNvPr id="48" name="Line 49">
          <a:extLst>
            <a:ext uri="{FF2B5EF4-FFF2-40B4-BE49-F238E27FC236}">
              <a16:creationId xmlns:a16="http://schemas.microsoft.com/office/drawing/2014/main" id="{00000000-0008-0000-0200-000030000000}"/>
            </a:ext>
          </a:extLst>
        </xdr:cNvPr>
        <xdr:cNvSpPr>
          <a:spLocks noChangeShapeType="1"/>
        </xdr:cNvSpPr>
      </xdr:nvSpPr>
      <xdr:spPr bwMode="auto">
        <a:xfrm>
          <a:off x="5784850" y="7505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49" name="Line 50">
          <a:extLst>
            <a:ext uri="{FF2B5EF4-FFF2-40B4-BE49-F238E27FC236}">
              <a16:creationId xmlns:a16="http://schemas.microsoft.com/office/drawing/2014/main" id="{00000000-0008-0000-0200-000031000000}"/>
            </a:ext>
          </a:extLst>
        </xdr:cNvPr>
        <xdr:cNvSpPr>
          <a:spLocks noChangeShapeType="1"/>
        </xdr:cNvSpPr>
      </xdr:nvSpPr>
      <xdr:spPr bwMode="auto">
        <a:xfrm>
          <a:off x="4965700" y="7505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0" name="Line 51">
          <a:extLst>
            <a:ext uri="{FF2B5EF4-FFF2-40B4-BE49-F238E27FC236}">
              <a16:creationId xmlns:a16="http://schemas.microsoft.com/office/drawing/2014/main" id="{00000000-0008-0000-0200-000032000000}"/>
            </a:ext>
          </a:extLst>
        </xdr:cNvPr>
        <xdr:cNvSpPr>
          <a:spLocks noChangeShapeType="1"/>
        </xdr:cNvSpPr>
      </xdr:nvSpPr>
      <xdr:spPr bwMode="auto">
        <a:xfrm>
          <a:off x="5784850" y="7823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1" name="Line 52">
          <a:extLst>
            <a:ext uri="{FF2B5EF4-FFF2-40B4-BE49-F238E27FC236}">
              <a16:creationId xmlns:a16="http://schemas.microsoft.com/office/drawing/2014/main" id="{00000000-0008-0000-0200-000033000000}"/>
            </a:ext>
          </a:extLst>
        </xdr:cNvPr>
        <xdr:cNvSpPr>
          <a:spLocks noChangeShapeType="1"/>
        </xdr:cNvSpPr>
      </xdr:nvSpPr>
      <xdr:spPr bwMode="auto">
        <a:xfrm>
          <a:off x="5784850" y="7823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2" name="Line 53">
          <a:extLst>
            <a:ext uri="{FF2B5EF4-FFF2-40B4-BE49-F238E27FC236}">
              <a16:creationId xmlns:a16="http://schemas.microsoft.com/office/drawing/2014/main" id="{00000000-0008-0000-0200-000034000000}"/>
            </a:ext>
          </a:extLst>
        </xdr:cNvPr>
        <xdr:cNvSpPr>
          <a:spLocks noChangeShapeType="1"/>
        </xdr:cNvSpPr>
      </xdr:nvSpPr>
      <xdr:spPr bwMode="auto">
        <a:xfrm>
          <a:off x="5784850" y="7823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3" name="Line 54">
          <a:extLst>
            <a:ext uri="{FF2B5EF4-FFF2-40B4-BE49-F238E27FC236}">
              <a16:creationId xmlns:a16="http://schemas.microsoft.com/office/drawing/2014/main" id="{00000000-0008-0000-0200-000035000000}"/>
            </a:ext>
          </a:extLst>
        </xdr:cNvPr>
        <xdr:cNvSpPr>
          <a:spLocks noChangeShapeType="1"/>
        </xdr:cNvSpPr>
      </xdr:nvSpPr>
      <xdr:spPr bwMode="auto">
        <a:xfrm>
          <a:off x="5784850" y="7823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4" name="Line 55">
          <a:extLst>
            <a:ext uri="{FF2B5EF4-FFF2-40B4-BE49-F238E27FC236}">
              <a16:creationId xmlns:a16="http://schemas.microsoft.com/office/drawing/2014/main" id="{00000000-0008-0000-0200-000036000000}"/>
            </a:ext>
          </a:extLst>
        </xdr:cNvPr>
        <xdr:cNvSpPr>
          <a:spLocks noChangeShapeType="1"/>
        </xdr:cNvSpPr>
      </xdr:nvSpPr>
      <xdr:spPr bwMode="auto">
        <a:xfrm>
          <a:off x="5784850" y="7823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5" name="Line 56">
          <a:extLst>
            <a:ext uri="{FF2B5EF4-FFF2-40B4-BE49-F238E27FC236}">
              <a16:creationId xmlns:a16="http://schemas.microsoft.com/office/drawing/2014/main" id="{00000000-0008-0000-0200-000037000000}"/>
            </a:ext>
          </a:extLst>
        </xdr:cNvPr>
        <xdr:cNvSpPr>
          <a:spLocks noChangeShapeType="1"/>
        </xdr:cNvSpPr>
      </xdr:nvSpPr>
      <xdr:spPr bwMode="auto">
        <a:xfrm>
          <a:off x="5784850" y="7823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6" name="Line 57">
          <a:extLst>
            <a:ext uri="{FF2B5EF4-FFF2-40B4-BE49-F238E27FC236}">
              <a16:creationId xmlns:a16="http://schemas.microsoft.com/office/drawing/2014/main" id="{00000000-0008-0000-0200-000038000000}"/>
            </a:ext>
          </a:extLst>
        </xdr:cNvPr>
        <xdr:cNvSpPr>
          <a:spLocks noChangeShapeType="1"/>
        </xdr:cNvSpPr>
      </xdr:nvSpPr>
      <xdr:spPr bwMode="auto">
        <a:xfrm>
          <a:off x="5784850" y="7823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7" name="Line 58">
          <a:extLst>
            <a:ext uri="{FF2B5EF4-FFF2-40B4-BE49-F238E27FC236}">
              <a16:creationId xmlns:a16="http://schemas.microsoft.com/office/drawing/2014/main" id="{00000000-0008-0000-0200-000039000000}"/>
            </a:ext>
          </a:extLst>
        </xdr:cNvPr>
        <xdr:cNvSpPr>
          <a:spLocks noChangeShapeType="1"/>
        </xdr:cNvSpPr>
      </xdr:nvSpPr>
      <xdr:spPr bwMode="auto">
        <a:xfrm>
          <a:off x="5784850" y="7823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304800</xdr:rowOff>
    </xdr:from>
    <xdr:to>
      <xdr:col>8</xdr:col>
      <xdr:colOff>0</xdr:colOff>
      <xdr:row>32</xdr:row>
      <xdr:rowOff>304800</xdr:rowOff>
    </xdr:to>
    <xdr:sp macro="" textlink="">
      <xdr:nvSpPr>
        <xdr:cNvPr id="58" name="Line 59">
          <a:extLst>
            <a:ext uri="{FF2B5EF4-FFF2-40B4-BE49-F238E27FC236}">
              <a16:creationId xmlns:a16="http://schemas.microsoft.com/office/drawing/2014/main" id="{00000000-0008-0000-0200-00003A000000}"/>
            </a:ext>
          </a:extLst>
        </xdr:cNvPr>
        <xdr:cNvSpPr>
          <a:spLocks noChangeShapeType="1"/>
        </xdr:cNvSpPr>
      </xdr:nvSpPr>
      <xdr:spPr bwMode="auto">
        <a:xfrm>
          <a:off x="5784850"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9" name="Line 60">
          <a:extLst>
            <a:ext uri="{FF2B5EF4-FFF2-40B4-BE49-F238E27FC236}">
              <a16:creationId xmlns:a16="http://schemas.microsoft.com/office/drawing/2014/main" id="{00000000-0008-0000-0200-00003B000000}"/>
            </a:ext>
          </a:extLst>
        </xdr:cNvPr>
        <xdr:cNvSpPr>
          <a:spLocks noChangeShapeType="1"/>
        </xdr:cNvSpPr>
      </xdr:nvSpPr>
      <xdr:spPr bwMode="auto">
        <a:xfrm>
          <a:off x="5784850" y="7823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0" name="Line 61">
          <a:extLst>
            <a:ext uri="{FF2B5EF4-FFF2-40B4-BE49-F238E27FC236}">
              <a16:creationId xmlns:a16="http://schemas.microsoft.com/office/drawing/2014/main" id="{00000000-0008-0000-0200-00003C000000}"/>
            </a:ext>
          </a:extLst>
        </xdr:cNvPr>
        <xdr:cNvSpPr>
          <a:spLocks noChangeShapeType="1"/>
        </xdr:cNvSpPr>
      </xdr:nvSpPr>
      <xdr:spPr bwMode="auto">
        <a:xfrm>
          <a:off x="5784850" y="7823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61" name="Line 62">
          <a:extLst>
            <a:ext uri="{FF2B5EF4-FFF2-40B4-BE49-F238E27FC236}">
              <a16:creationId xmlns:a16="http://schemas.microsoft.com/office/drawing/2014/main" id="{00000000-0008-0000-0200-00003D000000}"/>
            </a:ext>
          </a:extLst>
        </xdr:cNvPr>
        <xdr:cNvSpPr>
          <a:spLocks noChangeShapeType="1"/>
        </xdr:cNvSpPr>
      </xdr:nvSpPr>
      <xdr:spPr bwMode="auto">
        <a:xfrm>
          <a:off x="4965700" y="7505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28</xdr:row>
      <xdr:rowOff>0</xdr:rowOff>
    </xdr:from>
    <xdr:to>
      <xdr:col>7</xdr:col>
      <xdr:colOff>0</xdr:colOff>
      <xdr:row>28</xdr:row>
      <xdr:rowOff>0</xdr:rowOff>
    </xdr:to>
    <xdr:sp macro="" textlink="">
      <xdr:nvSpPr>
        <xdr:cNvPr id="62" name="Line 63">
          <a:extLst>
            <a:ext uri="{FF2B5EF4-FFF2-40B4-BE49-F238E27FC236}">
              <a16:creationId xmlns:a16="http://schemas.microsoft.com/office/drawing/2014/main" id="{00000000-0008-0000-0200-00003E000000}"/>
            </a:ext>
          </a:extLst>
        </xdr:cNvPr>
        <xdr:cNvSpPr>
          <a:spLocks noChangeShapeType="1"/>
        </xdr:cNvSpPr>
      </xdr:nvSpPr>
      <xdr:spPr bwMode="auto">
        <a:xfrm>
          <a:off x="4965700" y="6997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3" name="Line 64">
          <a:extLst>
            <a:ext uri="{FF2B5EF4-FFF2-40B4-BE49-F238E27FC236}">
              <a16:creationId xmlns:a16="http://schemas.microsoft.com/office/drawing/2014/main" id="{00000000-0008-0000-0200-00003F000000}"/>
            </a:ext>
          </a:extLst>
        </xdr:cNvPr>
        <xdr:cNvSpPr>
          <a:spLocks noChangeShapeType="1"/>
        </xdr:cNvSpPr>
      </xdr:nvSpPr>
      <xdr:spPr bwMode="auto">
        <a:xfrm>
          <a:off x="5784850" y="7823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4" name="Line 65">
          <a:extLst>
            <a:ext uri="{FF2B5EF4-FFF2-40B4-BE49-F238E27FC236}">
              <a16:creationId xmlns:a16="http://schemas.microsoft.com/office/drawing/2014/main" id="{00000000-0008-0000-0200-000040000000}"/>
            </a:ext>
          </a:extLst>
        </xdr:cNvPr>
        <xdr:cNvSpPr>
          <a:spLocks noChangeShapeType="1"/>
        </xdr:cNvSpPr>
      </xdr:nvSpPr>
      <xdr:spPr bwMode="auto">
        <a:xfrm>
          <a:off x="5784850" y="7823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5" name="Line 66">
          <a:extLst>
            <a:ext uri="{FF2B5EF4-FFF2-40B4-BE49-F238E27FC236}">
              <a16:creationId xmlns:a16="http://schemas.microsoft.com/office/drawing/2014/main" id="{00000000-0008-0000-0200-000041000000}"/>
            </a:ext>
          </a:extLst>
        </xdr:cNvPr>
        <xdr:cNvSpPr>
          <a:spLocks noChangeShapeType="1"/>
        </xdr:cNvSpPr>
      </xdr:nvSpPr>
      <xdr:spPr bwMode="auto">
        <a:xfrm>
          <a:off x="5784850" y="7823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6" name="Line 67">
          <a:extLst>
            <a:ext uri="{FF2B5EF4-FFF2-40B4-BE49-F238E27FC236}">
              <a16:creationId xmlns:a16="http://schemas.microsoft.com/office/drawing/2014/main" id="{00000000-0008-0000-0200-000042000000}"/>
            </a:ext>
          </a:extLst>
        </xdr:cNvPr>
        <xdr:cNvSpPr>
          <a:spLocks noChangeShapeType="1"/>
        </xdr:cNvSpPr>
      </xdr:nvSpPr>
      <xdr:spPr bwMode="auto">
        <a:xfrm>
          <a:off x="5784850" y="7823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7" name="Line 68">
          <a:extLst>
            <a:ext uri="{FF2B5EF4-FFF2-40B4-BE49-F238E27FC236}">
              <a16:creationId xmlns:a16="http://schemas.microsoft.com/office/drawing/2014/main" id="{00000000-0008-0000-0200-000043000000}"/>
            </a:ext>
          </a:extLst>
        </xdr:cNvPr>
        <xdr:cNvSpPr>
          <a:spLocks noChangeShapeType="1"/>
        </xdr:cNvSpPr>
      </xdr:nvSpPr>
      <xdr:spPr bwMode="auto">
        <a:xfrm>
          <a:off x="5784850" y="7823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8" name="Line 69">
          <a:extLst>
            <a:ext uri="{FF2B5EF4-FFF2-40B4-BE49-F238E27FC236}">
              <a16:creationId xmlns:a16="http://schemas.microsoft.com/office/drawing/2014/main" id="{00000000-0008-0000-0200-000044000000}"/>
            </a:ext>
          </a:extLst>
        </xdr:cNvPr>
        <xdr:cNvSpPr>
          <a:spLocks noChangeShapeType="1"/>
        </xdr:cNvSpPr>
      </xdr:nvSpPr>
      <xdr:spPr bwMode="auto">
        <a:xfrm>
          <a:off x="5784850" y="7823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31</xdr:row>
      <xdr:rowOff>0</xdr:rowOff>
    </xdr:from>
    <xdr:to>
      <xdr:col>8</xdr:col>
      <xdr:colOff>0</xdr:colOff>
      <xdr:row>31</xdr:row>
      <xdr:rowOff>0</xdr:rowOff>
    </xdr:to>
    <xdr:sp macro="" textlink="">
      <xdr:nvSpPr>
        <xdr:cNvPr id="69" name="Line 70">
          <a:extLst>
            <a:ext uri="{FF2B5EF4-FFF2-40B4-BE49-F238E27FC236}">
              <a16:creationId xmlns:a16="http://schemas.microsoft.com/office/drawing/2014/main" id="{00000000-0008-0000-0200-000045000000}"/>
            </a:ext>
          </a:extLst>
        </xdr:cNvPr>
        <xdr:cNvSpPr>
          <a:spLocks noChangeShapeType="1"/>
        </xdr:cNvSpPr>
      </xdr:nvSpPr>
      <xdr:spPr bwMode="auto">
        <a:xfrm>
          <a:off x="5784850" y="7759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70" name="Line 71">
          <a:extLst>
            <a:ext uri="{FF2B5EF4-FFF2-40B4-BE49-F238E27FC236}">
              <a16:creationId xmlns:a16="http://schemas.microsoft.com/office/drawing/2014/main" id="{00000000-0008-0000-0200-000046000000}"/>
            </a:ext>
          </a:extLst>
        </xdr:cNvPr>
        <xdr:cNvSpPr>
          <a:spLocks noChangeShapeType="1"/>
        </xdr:cNvSpPr>
      </xdr:nvSpPr>
      <xdr:spPr bwMode="auto">
        <a:xfrm>
          <a:off x="4965700" y="598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26</xdr:row>
      <xdr:rowOff>0</xdr:rowOff>
    </xdr:from>
    <xdr:to>
      <xdr:col>7</xdr:col>
      <xdr:colOff>0</xdr:colOff>
      <xdr:row>26</xdr:row>
      <xdr:rowOff>0</xdr:rowOff>
    </xdr:to>
    <xdr:sp macro="" textlink="">
      <xdr:nvSpPr>
        <xdr:cNvPr id="71" name="Line 72">
          <a:extLst>
            <a:ext uri="{FF2B5EF4-FFF2-40B4-BE49-F238E27FC236}">
              <a16:creationId xmlns:a16="http://schemas.microsoft.com/office/drawing/2014/main" id="{00000000-0008-0000-0200-000047000000}"/>
            </a:ext>
          </a:extLst>
        </xdr:cNvPr>
        <xdr:cNvSpPr>
          <a:spLocks noChangeShapeType="1"/>
        </xdr:cNvSpPr>
      </xdr:nvSpPr>
      <xdr:spPr bwMode="auto">
        <a:xfrm>
          <a:off x="4965700" y="6489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61</xdr:row>
      <xdr:rowOff>0</xdr:rowOff>
    </xdr:from>
    <xdr:to>
      <xdr:col>8</xdr:col>
      <xdr:colOff>0</xdr:colOff>
      <xdr:row>61</xdr:row>
      <xdr:rowOff>0</xdr:rowOff>
    </xdr:to>
    <xdr:sp macro="" textlink="">
      <xdr:nvSpPr>
        <xdr:cNvPr id="72" name="Line 86">
          <a:extLst>
            <a:ext uri="{FF2B5EF4-FFF2-40B4-BE49-F238E27FC236}">
              <a16:creationId xmlns:a16="http://schemas.microsoft.com/office/drawing/2014/main" id="{00000000-0008-0000-0200-000048000000}"/>
            </a:ext>
          </a:extLst>
        </xdr:cNvPr>
        <xdr:cNvSpPr>
          <a:spLocks noChangeShapeType="1"/>
        </xdr:cNvSpPr>
      </xdr:nvSpPr>
      <xdr:spPr bwMode="auto">
        <a:xfrm>
          <a:off x="5784850" y="14097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73" name="Line 1">
          <a:extLst>
            <a:ext uri="{FF2B5EF4-FFF2-40B4-BE49-F238E27FC236}">
              <a16:creationId xmlns:a16="http://schemas.microsoft.com/office/drawing/2014/main" id="{00000000-0008-0000-0200-000049000000}"/>
            </a:ext>
          </a:extLst>
        </xdr:cNvPr>
        <xdr:cNvSpPr>
          <a:spLocks noChangeShapeType="1"/>
        </xdr:cNvSpPr>
      </xdr:nvSpPr>
      <xdr:spPr bwMode="auto">
        <a:xfrm>
          <a:off x="4965700" y="598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304800</xdr:rowOff>
    </xdr:from>
    <xdr:to>
      <xdr:col>8</xdr:col>
      <xdr:colOff>0</xdr:colOff>
      <xdr:row>23</xdr:row>
      <xdr:rowOff>304800</xdr:rowOff>
    </xdr:to>
    <xdr:sp macro="" textlink="">
      <xdr:nvSpPr>
        <xdr:cNvPr id="74" name="Line 2">
          <a:extLst>
            <a:ext uri="{FF2B5EF4-FFF2-40B4-BE49-F238E27FC236}">
              <a16:creationId xmlns:a16="http://schemas.microsoft.com/office/drawing/2014/main" id="{00000000-0008-0000-0200-00004A000000}"/>
            </a:ext>
          </a:extLst>
        </xdr:cNvPr>
        <xdr:cNvSpPr>
          <a:spLocks noChangeShapeType="1"/>
        </xdr:cNvSpPr>
      </xdr:nvSpPr>
      <xdr:spPr bwMode="auto">
        <a:xfrm>
          <a:off x="5784850" y="598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304800</xdr:rowOff>
    </xdr:from>
    <xdr:to>
      <xdr:col>8</xdr:col>
      <xdr:colOff>0</xdr:colOff>
      <xdr:row>25</xdr:row>
      <xdr:rowOff>304800</xdr:rowOff>
    </xdr:to>
    <xdr:sp macro="" textlink="">
      <xdr:nvSpPr>
        <xdr:cNvPr id="75" name="Line 3">
          <a:extLst>
            <a:ext uri="{FF2B5EF4-FFF2-40B4-BE49-F238E27FC236}">
              <a16:creationId xmlns:a16="http://schemas.microsoft.com/office/drawing/2014/main" id="{00000000-0008-0000-0200-00004B000000}"/>
            </a:ext>
          </a:extLst>
        </xdr:cNvPr>
        <xdr:cNvSpPr>
          <a:spLocks noChangeShapeType="1"/>
        </xdr:cNvSpPr>
      </xdr:nvSpPr>
      <xdr:spPr bwMode="auto">
        <a:xfrm>
          <a:off x="5784850" y="6489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29</xdr:row>
      <xdr:rowOff>304800</xdr:rowOff>
    </xdr:from>
    <xdr:to>
      <xdr:col>8</xdr:col>
      <xdr:colOff>0</xdr:colOff>
      <xdr:row>29</xdr:row>
      <xdr:rowOff>304800</xdr:rowOff>
    </xdr:to>
    <xdr:sp macro="" textlink="">
      <xdr:nvSpPr>
        <xdr:cNvPr id="76" name="Line 4">
          <a:extLst>
            <a:ext uri="{FF2B5EF4-FFF2-40B4-BE49-F238E27FC236}">
              <a16:creationId xmlns:a16="http://schemas.microsoft.com/office/drawing/2014/main" id="{00000000-0008-0000-0200-00004C000000}"/>
            </a:ext>
          </a:extLst>
        </xdr:cNvPr>
        <xdr:cNvSpPr>
          <a:spLocks noChangeShapeType="1"/>
        </xdr:cNvSpPr>
      </xdr:nvSpPr>
      <xdr:spPr bwMode="auto">
        <a:xfrm>
          <a:off x="5784850" y="7505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77" name="Line 5">
          <a:extLst>
            <a:ext uri="{FF2B5EF4-FFF2-40B4-BE49-F238E27FC236}">
              <a16:creationId xmlns:a16="http://schemas.microsoft.com/office/drawing/2014/main" id="{00000000-0008-0000-0200-00004D000000}"/>
            </a:ext>
          </a:extLst>
        </xdr:cNvPr>
        <xdr:cNvSpPr>
          <a:spLocks noChangeShapeType="1"/>
        </xdr:cNvSpPr>
      </xdr:nvSpPr>
      <xdr:spPr bwMode="auto">
        <a:xfrm>
          <a:off x="4965700" y="7505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78" name="Line 17">
          <a:extLst>
            <a:ext uri="{FF2B5EF4-FFF2-40B4-BE49-F238E27FC236}">
              <a16:creationId xmlns:a16="http://schemas.microsoft.com/office/drawing/2014/main" id="{00000000-0008-0000-0200-00004E000000}"/>
            </a:ext>
          </a:extLst>
        </xdr:cNvPr>
        <xdr:cNvSpPr>
          <a:spLocks noChangeShapeType="1"/>
        </xdr:cNvSpPr>
      </xdr:nvSpPr>
      <xdr:spPr bwMode="auto">
        <a:xfrm>
          <a:off x="4965700" y="7505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28</xdr:row>
      <xdr:rowOff>0</xdr:rowOff>
    </xdr:from>
    <xdr:to>
      <xdr:col>7</xdr:col>
      <xdr:colOff>0</xdr:colOff>
      <xdr:row>28</xdr:row>
      <xdr:rowOff>0</xdr:rowOff>
    </xdr:to>
    <xdr:sp macro="" textlink="">
      <xdr:nvSpPr>
        <xdr:cNvPr id="79" name="Line 18">
          <a:extLst>
            <a:ext uri="{FF2B5EF4-FFF2-40B4-BE49-F238E27FC236}">
              <a16:creationId xmlns:a16="http://schemas.microsoft.com/office/drawing/2014/main" id="{00000000-0008-0000-0200-00004F000000}"/>
            </a:ext>
          </a:extLst>
        </xdr:cNvPr>
        <xdr:cNvSpPr>
          <a:spLocks noChangeShapeType="1"/>
        </xdr:cNvSpPr>
      </xdr:nvSpPr>
      <xdr:spPr bwMode="auto">
        <a:xfrm>
          <a:off x="4965700" y="6997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80" name="Line 43">
          <a:extLst>
            <a:ext uri="{FF2B5EF4-FFF2-40B4-BE49-F238E27FC236}">
              <a16:creationId xmlns:a16="http://schemas.microsoft.com/office/drawing/2014/main" id="{00000000-0008-0000-0200-000050000000}"/>
            </a:ext>
          </a:extLst>
        </xdr:cNvPr>
        <xdr:cNvSpPr>
          <a:spLocks noChangeShapeType="1"/>
        </xdr:cNvSpPr>
      </xdr:nvSpPr>
      <xdr:spPr bwMode="auto">
        <a:xfrm>
          <a:off x="4965700" y="598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26</xdr:row>
      <xdr:rowOff>0</xdr:rowOff>
    </xdr:from>
    <xdr:to>
      <xdr:col>7</xdr:col>
      <xdr:colOff>0</xdr:colOff>
      <xdr:row>26</xdr:row>
      <xdr:rowOff>0</xdr:rowOff>
    </xdr:to>
    <xdr:sp macro="" textlink="">
      <xdr:nvSpPr>
        <xdr:cNvPr id="81" name="Line 44">
          <a:extLst>
            <a:ext uri="{FF2B5EF4-FFF2-40B4-BE49-F238E27FC236}">
              <a16:creationId xmlns:a16="http://schemas.microsoft.com/office/drawing/2014/main" id="{00000000-0008-0000-0200-000051000000}"/>
            </a:ext>
          </a:extLst>
        </xdr:cNvPr>
        <xdr:cNvSpPr>
          <a:spLocks noChangeShapeType="1"/>
        </xdr:cNvSpPr>
      </xdr:nvSpPr>
      <xdr:spPr bwMode="auto">
        <a:xfrm>
          <a:off x="4965700" y="6489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13</xdr:col>
          <xdr:colOff>144780</xdr:colOff>
          <xdr:row>0</xdr:row>
          <xdr:rowOff>7620</xdr:rowOff>
        </xdr:from>
        <xdr:to>
          <xdr:col>13</xdr:col>
          <xdr:colOff>647700</xdr:colOff>
          <xdr:row>0</xdr:row>
          <xdr:rowOff>175260</xdr:rowOff>
        </xdr:to>
        <xdr:sp macro="" textlink="">
          <xdr:nvSpPr>
            <xdr:cNvPr id="22529" name="Label 1" hidden="1">
              <a:extLst>
                <a:ext uri="{63B3BB69-23CF-44E3-9099-C40C66FF867C}">
                  <a14:compatExt spid="_x0000_s22529"/>
                </a:ext>
                <a:ext uri="{FF2B5EF4-FFF2-40B4-BE49-F238E27FC236}">
                  <a16:creationId xmlns:a16="http://schemas.microsoft.com/office/drawing/2014/main" id="{00000000-0008-0000-0200-0000015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ru-RU" sz="800" b="0" i="0" u="none" strike="noStrike" baseline="0">
                  <a:solidFill>
                    <a:srgbClr val="000000"/>
                  </a:solidFill>
                  <a:latin typeface="Segoe UI"/>
                  <a:cs typeface="Segoe UI"/>
                </a:rPr>
                <a:t>Форма 18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75</xdr:row>
          <xdr:rowOff>30480</xdr:rowOff>
        </xdr:from>
        <xdr:to>
          <xdr:col>13</xdr:col>
          <xdr:colOff>678180</xdr:colOff>
          <xdr:row>83</xdr:row>
          <xdr:rowOff>121920</xdr:rowOff>
        </xdr:to>
        <xdr:sp macro="" textlink="">
          <xdr:nvSpPr>
            <xdr:cNvPr id="22530" name="Label 2" hidden="1">
              <a:extLst>
                <a:ext uri="{63B3BB69-23CF-44E3-9099-C40C66FF867C}">
                  <a14:compatExt spid="_x0000_s22530"/>
                </a:ext>
                <a:ext uri="{FF2B5EF4-FFF2-40B4-BE49-F238E27FC236}">
                  <a16:creationId xmlns:a16="http://schemas.microsoft.com/office/drawing/2014/main" id="{00000000-0008-0000-0200-0000025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ru-RU" sz="800" b="0" i="0" u="none" strike="noStrike" baseline="0">
                  <a:solidFill>
                    <a:srgbClr val="000000"/>
                  </a:solidFill>
                  <a:latin typeface="Segoe UI"/>
                  <a:cs typeface="Segoe UI"/>
                </a:rPr>
                <a:t>Примечания:</a:t>
              </a:r>
            </a:p>
            <a:p>
              <a:pPr algn="l" rtl="0">
                <a:defRPr sz="1000"/>
              </a:pPr>
              <a:endParaRPr lang="ru-RU" sz="800" b="0" i="0" u="none" strike="noStrike" baseline="0">
                <a:solidFill>
                  <a:srgbClr val="000000"/>
                </a:solidFill>
                <a:latin typeface="Segoe UI"/>
                <a:cs typeface="Segoe UI"/>
              </a:endParaRPr>
            </a:p>
            <a:p>
              <a:pPr algn="l" rtl="0">
                <a:defRPr sz="1000"/>
              </a:pPr>
              <a:r>
                <a:rPr lang="ru-RU" sz="800" b="0" i="0" u="none" strike="noStrike" baseline="0">
                  <a:solidFill>
                    <a:srgbClr val="000000"/>
                  </a:solidFill>
                  <a:latin typeface="Segoe UI"/>
                  <a:cs typeface="Segoe UI"/>
                </a:rPr>
                <a:t>1. В верхней ячейке указывается соотношение выигранных сетов к общему количеству сетов (в процентах с двумя знаками после запятой) в матчах между всеми парами в группе, в нижней ячейке - соотношение выигранных сетов к общему количеству сетов (в процентах с двумя знаками после запятой) в матчах между тремя парами группы, набравшими одинаковое количество очков (если такой ситуации в группе нет - ячейка не заполняется)</a:t>
              </a:r>
            </a:p>
            <a:p>
              <a:pPr algn="l" rtl="0">
                <a:defRPr sz="1000"/>
              </a:pPr>
              <a:endParaRPr lang="ru-RU" sz="800" b="0" i="0" u="none" strike="noStrike" baseline="0">
                <a:solidFill>
                  <a:srgbClr val="000000"/>
                </a:solidFill>
                <a:latin typeface="Segoe UI"/>
                <a:cs typeface="Segoe UI"/>
              </a:endParaRPr>
            </a:p>
            <a:p>
              <a:pPr algn="l" rtl="0">
                <a:defRPr sz="1000"/>
              </a:pPr>
              <a:r>
                <a:rPr lang="ru-RU" sz="800" b="0" i="0" u="none" strike="noStrike" baseline="0">
                  <a:solidFill>
                    <a:srgbClr val="000000"/>
                  </a:solidFill>
                  <a:latin typeface="Segoe UI"/>
                  <a:cs typeface="Segoe UI"/>
                </a:rPr>
                <a:t>2. В верхней ячейке указывается соотношение выигранных геймов к общему количеству геймов (в процентах с двумя знаками после запятой) в матчах между всеми парами в группе, в нижней ячейке - соотношение выигранных геймов к общему количеству геймов (в процентах с двумя знаками после запятой) в матчах между тремя парами группы, набравшими одинаковое количество очков (если такой ситуации в группе нет - ячейка не заполняется)</a:t>
              </a:r>
            </a:p>
          </xdr:txBody>
        </xdr:sp>
        <xdr:clientData fPrintsWithSheet="0"/>
      </xdr:twoCellAnchor>
    </mc:Choice>
    <mc:Fallback/>
  </mc:AlternateContent>
  <xdr:twoCellAnchor editAs="oneCell">
    <xdr:from>
      <xdr:col>0</xdr:col>
      <xdr:colOff>0</xdr:colOff>
      <xdr:row>0</xdr:row>
      <xdr:rowOff>0</xdr:rowOff>
    </xdr:from>
    <xdr:to>
      <xdr:col>1</xdr:col>
      <xdr:colOff>165100</xdr:colOff>
      <xdr:row>1</xdr:row>
      <xdr:rowOff>82550</xdr:rowOff>
    </xdr:to>
    <xdr:pic>
      <xdr:nvPicPr>
        <xdr:cNvPr id="82" name="Рисунок 1">
          <a:extLst>
            <a:ext uri="{FF2B5EF4-FFF2-40B4-BE49-F238E27FC236}">
              <a16:creationId xmlns:a16="http://schemas.microsoft.com/office/drawing/2014/main" id="{00000000-0008-0000-02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44500" cy="463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7</xdr:col>
      <xdr:colOff>0</xdr:colOff>
      <xdr:row>24</xdr:row>
      <xdr:rowOff>0</xdr:rowOff>
    </xdr:from>
    <xdr:to>
      <xdr:col>7</xdr:col>
      <xdr:colOff>0</xdr:colOff>
      <xdr:row>24</xdr:row>
      <xdr:rowOff>0</xdr:rowOff>
    </xdr:to>
    <xdr:sp macro="" textlink="">
      <xdr:nvSpPr>
        <xdr:cNvPr id="83" name="Line 1">
          <a:extLst>
            <a:ext uri="{FF2B5EF4-FFF2-40B4-BE49-F238E27FC236}">
              <a16:creationId xmlns:a16="http://schemas.microsoft.com/office/drawing/2014/main" id="{00000000-0008-0000-0200-000053000000}"/>
            </a:ext>
          </a:extLst>
        </xdr:cNvPr>
        <xdr:cNvSpPr>
          <a:spLocks noChangeShapeType="1"/>
        </xdr:cNvSpPr>
      </xdr:nvSpPr>
      <xdr:spPr bwMode="auto">
        <a:xfrm>
          <a:off x="4965700" y="598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304800</xdr:rowOff>
    </xdr:from>
    <xdr:to>
      <xdr:col>8</xdr:col>
      <xdr:colOff>0</xdr:colOff>
      <xdr:row>23</xdr:row>
      <xdr:rowOff>304800</xdr:rowOff>
    </xdr:to>
    <xdr:sp macro="" textlink="">
      <xdr:nvSpPr>
        <xdr:cNvPr id="84" name="Line 2">
          <a:extLst>
            <a:ext uri="{FF2B5EF4-FFF2-40B4-BE49-F238E27FC236}">
              <a16:creationId xmlns:a16="http://schemas.microsoft.com/office/drawing/2014/main" id="{00000000-0008-0000-0200-000054000000}"/>
            </a:ext>
          </a:extLst>
        </xdr:cNvPr>
        <xdr:cNvSpPr>
          <a:spLocks noChangeShapeType="1"/>
        </xdr:cNvSpPr>
      </xdr:nvSpPr>
      <xdr:spPr bwMode="auto">
        <a:xfrm>
          <a:off x="5784850" y="598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304800</xdr:rowOff>
    </xdr:from>
    <xdr:to>
      <xdr:col>8</xdr:col>
      <xdr:colOff>0</xdr:colOff>
      <xdr:row>25</xdr:row>
      <xdr:rowOff>304800</xdr:rowOff>
    </xdr:to>
    <xdr:sp macro="" textlink="">
      <xdr:nvSpPr>
        <xdr:cNvPr id="85" name="Line 3">
          <a:extLst>
            <a:ext uri="{FF2B5EF4-FFF2-40B4-BE49-F238E27FC236}">
              <a16:creationId xmlns:a16="http://schemas.microsoft.com/office/drawing/2014/main" id="{00000000-0008-0000-0200-000055000000}"/>
            </a:ext>
          </a:extLst>
        </xdr:cNvPr>
        <xdr:cNvSpPr>
          <a:spLocks noChangeShapeType="1"/>
        </xdr:cNvSpPr>
      </xdr:nvSpPr>
      <xdr:spPr bwMode="auto">
        <a:xfrm>
          <a:off x="5784850" y="6489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29</xdr:row>
      <xdr:rowOff>304800</xdr:rowOff>
    </xdr:from>
    <xdr:to>
      <xdr:col>8</xdr:col>
      <xdr:colOff>0</xdr:colOff>
      <xdr:row>29</xdr:row>
      <xdr:rowOff>304800</xdr:rowOff>
    </xdr:to>
    <xdr:sp macro="" textlink="">
      <xdr:nvSpPr>
        <xdr:cNvPr id="86" name="Line 4">
          <a:extLst>
            <a:ext uri="{FF2B5EF4-FFF2-40B4-BE49-F238E27FC236}">
              <a16:creationId xmlns:a16="http://schemas.microsoft.com/office/drawing/2014/main" id="{00000000-0008-0000-0200-000056000000}"/>
            </a:ext>
          </a:extLst>
        </xdr:cNvPr>
        <xdr:cNvSpPr>
          <a:spLocks noChangeShapeType="1"/>
        </xdr:cNvSpPr>
      </xdr:nvSpPr>
      <xdr:spPr bwMode="auto">
        <a:xfrm>
          <a:off x="5784850" y="7505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87" name="Line 5">
          <a:extLst>
            <a:ext uri="{FF2B5EF4-FFF2-40B4-BE49-F238E27FC236}">
              <a16:creationId xmlns:a16="http://schemas.microsoft.com/office/drawing/2014/main" id="{00000000-0008-0000-0200-000057000000}"/>
            </a:ext>
          </a:extLst>
        </xdr:cNvPr>
        <xdr:cNvSpPr>
          <a:spLocks noChangeShapeType="1"/>
        </xdr:cNvSpPr>
      </xdr:nvSpPr>
      <xdr:spPr bwMode="auto">
        <a:xfrm>
          <a:off x="4965700" y="7505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88" name="Line 17">
          <a:extLst>
            <a:ext uri="{FF2B5EF4-FFF2-40B4-BE49-F238E27FC236}">
              <a16:creationId xmlns:a16="http://schemas.microsoft.com/office/drawing/2014/main" id="{00000000-0008-0000-0200-000058000000}"/>
            </a:ext>
          </a:extLst>
        </xdr:cNvPr>
        <xdr:cNvSpPr>
          <a:spLocks noChangeShapeType="1"/>
        </xdr:cNvSpPr>
      </xdr:nvSpPr>
      <xdr:spPr bwMode="auto">
        <a:xfrm>
          <a:off x="4965700" y="7505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28</xdr:row>
      <xdr:rowOff>0</xdr:rowOff>
    </xdr:from>
    <xdr:to>
      <xdr:col>7</xdr:col>
      <xdr:colOff>0</xdr:colOff>
      <xdr:row>28</xdr:row>
      <xdr:rowOff>0</xdr:rowOff>
    </xdr:to>
    <xdr:sp macro="" textlink="">
      <xdr:nvSpPr>
        <xdr:cNvPr id="89" name="Line 18">
          <a:extLst>
            <a:ext uri="{FF2B5EF4-FFF2-40B4-BE49-F238E27FC236}">
              <a16:creationId xmlns:a16="http://schemas.microsoft.com/office/drawing/2014/main" id="{00000000-0008-0000-0200-000059000000}"/>
            </a:ext>
          </a:extLst>
        </xdr:cNvPr>
        <xdr:cNvSpPr>
          <a:spLocks noChangeShapeType="1"/>
        </xdr:cNvSpPr>
      </xdr:nvSpPr>
      <xdr:spPr bwMode="auto">
        <a:xfrm>
          <a:off x="4965700" y="6997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90" name="Line 43">
          <a:extLst>
            <a:ext uri="{FF2B5EF4-FFF2-40B4-BE49-F238E27FC236}">
              <a16:creationId xmlns:a16="http://schemas.microsoft.com/office/drawing/2014/main" id="{00000000-0008-0000-0200-00005A000000}"/>
            </a:ext>
          </a:extLst>
        </xdr:cNvPr>
        <xdr:cNvSpPr>
          <a:spLocks noChangeShapeType="1"/>
        </xdr:cNvSpPr>
      </xdr:nvSpPr>
      <xdr:spPr bwMode="auto">
        <a:xfrm>
          <a:off x="4965700" y="598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26</xdr:row>
      <xdr:rowOff>0</xdr:rowOff>
    </xdr:from>
    <xdr:to>
      <xdr:col>7</xdr:col>
      <xdr:colOff>0</xdr:colOff>
      <xdr:row>26</xdr:row>
      <xdr:rowOff>0</xdr:rowOff>
    </xdr:to>
    <xdr:sp macro="" textlink="">
      <xdr:nvSpPr>
        <xdr:cNvPr id="91" name="Line 44">
          <a:extLst>
            <a:ext uri="{FF2B5EF4-FFF2-40B4-BE49-F238E27FC236}">
              <a16:creationId xmlns:a16="http://schemas.microsoft.com/office/drawing/2014/main" id="{00000000-0008-0000-0200-00005B000000}"/>
            </a:ext>
          </a:extLst>
        </xdr:cNvPr>
        <xdr:cNvSpPr>
          <a:spLocks noChangeShapeType="1"/>
        </xdr:cNvSpPr>
      </xdr:nvSpPr>
      <xdr:spPr bwMode="auto">
        <a:xfrm>
          <a:off x="4965700" y="6489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92" name="Line 1">
          <a:extLst>
            <a:ext uri="{FF2B5EF4-FFF2-40B4-BE49-F238E27FC236}">
              <a16:creationId xmlns:a16="http://schemas.microsoft.com/office/drawing/2014/main" id="{00000000-0008-0000-0200-00005C000000}"/>
            </a:ext>
          </a:extLst>
        </xdr:cNvPr>
        <xdr:cNvSpPr>
          <a:spLocks noChangeShapeType="1"/>
        </xdr:cNvSpPr>
      </xdr:nvSpPr>
      <xdr:spPr bwMode="auto">
        <a:xfrm>
          <a:off x="4751294" y="2969559"/>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304800</xdr:rowOff>
    </xdr:from>
    <xdr:to>
      <xdr:col>8</xdr:col>
      <xdr:colOff>0</xdr:colOff>
      <xdr:row>23</xdr:row>
      <xdr:rowOff>304800</xdr:rowOff>
    </xdr:to>
    <xdr:sp macro="" textlink="">
      <xdr:nvSpPr>
        <xdr:cNvPr id="93" name="Line 2">
          <a:extLst>
            <a:ext uri="{FF2B5EF4-FFF2-40B4-BE49-F238E27FC236}">
              <a16:creationId xmlns:a16="http://schemas.microsoft.com/office/drawing/2014/main" id="{00000000-0008-0000-0200-00005D000000}"/>
            </a:ext>
          </a:extLst>
        </xdr:cNvPr>
        <xdr:cNvSpPr>
          <a:spLocks noChangeShapeType="1"/>
        </xdr:cNvSpPr>
      </xdr:nvSpPr>
      <xdr:spPr bwMode="auto">
        <a:xfrm>
          <a:off x="5535706" y="2968999"/>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304800</xdr:rowOff>
    </xdr:from>
    <xdr:to>
      <xdr:col>8</xdr:col>
      <xdr:colOff>0</xdr:colOff>
      <xdr:row>25</xdr:row>
      <xdr:rowOff>304800</xdr:rowOff>
    </xdr:to>
    <xdr:sp macro="" textlink="">
      <xdr:nvSpPr>
        <xdr:cNvPr id="94" name="Line 3">
          <a:extLst>
            <a:ext uri="{FF2B5EF4-FFF2-40B4-BE49-F238E27FC236}">
              <a16:creationId xmlns:a16="http://schemas.microsoft.com/office/drawing/2014/main" id="{00000000-0008-0000-0200-00005E000000}"/>
            </a:ext>
          </a:extLst>
        </xdr:cNvPr>
        <xdr:cNvSpPr>
          <a:spLocks noChangeShapeType="1"/>
        </xdr:cNvSpPr>
      </xdr:nvSpPr>
      <xdr:spPr bwMode="auto">
        <a:xfrm>
          <a:off x="5535706" y="3484469"/>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28</xdr:row>
      <xdr:rowOff>0</xdr:rowOff>
    </xdr:from>
    <xdr:to>
      <xdr:col>7</xdr:col>
      <xdr:colOff>0</xdr:colOff>
      <xdr:row>28</xdr:row>
      <xdr:rowOff>0</xdr:rowOff>
    </xdr:to>
    <xdr:sp macro="" textlink="">
      <xdr:nvSpPr>
        <xdr:cNvPr id="95" name="Line 18">
          <a:extLst>
            <a:ext uri="{FF2B5EF4-FFF2-40B4-BE49-F238E27FC236}">
              <a16:creationId xmlns:a16="http://schemas.microsoft.com/office/drawing/2014/main" id="{00000000-0008-0000-0200-00005F000000}"/>
            </a:ext>
          </a:extLst>
        </xdr:cNvPr>
        <xdr:cNvSpPr>
          <a:spLocks noChangeShapeType="1"/>
        </xdr:cNvSpPr>
      </xdr:nvSpPr>
      <xdr:spPr bwMode="auto">
        <a:xfrm>
          <a:off x="4751294" y="4000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22528" name="Line 43">
          <a:extLst>
            <a:ext uri="{FF2B5EF4-FFF2-40B4-BE49-F238E27FC236}">
              <a16:creationId xmlns:a16="http://schemas.microsoft.com/office/drawing/2014/main" id="{00000000-0008-0000-0200-000000580000}"/>
            </a:ext>
          </a:extLst>
        </xdr:cNvPr>
        <xdr:cNvSpPr>
          <a:spLocks noChangeShapeType="1"/>
        </xdr:cNvSpPr>
      </xdr:nvSpPr>
      <xdr:spPr bwMode="auto">
        <a:xfrm>
          <a:off x="4751294" y="2969559"/>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26</xdr:row>
      <xdr:rowOff>0</xdr:rowOff>
    </xdr:from>
    <xdr:to>
      <xdr:col>7</xdr:col>
      <xdr:colOff>0</xdr:colOff>
      <xdr:row>26</xdr:row>
      <xdr:rowOff>0</xdr:rowOff>
    </xdr:to>
    <xdr:sp macro="" textlink="">
      <xdr:nvSpPr>
        <xdr:cNvPr id="22531" name="Line 44">
          <a:extLst>
            <a:ext uri="{FF2B5EF4-FFF2-40B4-BE49-F238E27FC236}">
              <a16:creationId xmlns:a16="http://schemas.microsoft.com/office/drawing/2014/main" id="{00000000-0008-0000-0200-000003580000}"/>
            </a:ext>
          </a:extLst>
        </xdr:cNvPr>
        <xdr:cNvSpPr>
          <a:spLocks noChangeShapeType="1"/>
        </xdr:cNvSpPr>
      </xdr:nvSpPr>
      <xdr:spPr bwMode="auto">
        <a:xfrm>
          <a:off x="4751294" y="3485029"/>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12</xdr:row>
      <xdr:rowOff>0</xdr:rowOff>
    </xdr:from>
    <xdr:to>
      <xdr:col>7</xdr:col>
      <xdr:colOff>0</xdr:colOff>
      <xdr:row>12</xdr:row>
      <xdr:rowOff>0</xdr:rowOff>
    </xdr:to>
    <xdr:sp macro="" textlink="">
      <xdr:nvSpPr>
        <xdr:cNvPr id="22532" name="Line 46">
          <a:extLst>
            <a:ext uri="{FF2B5EF4-FFF2-40B4-BE49-F238E27FC236}">
              <a16:creationId xmlns:a16="http://schemas.microsoft.com/office/drawing/2014/main" id="{00000000-0008-0000-0200-000004580000}"/>
            </a:ext>
          </a:extLst>
        </xdr:cNvPr>
        <xdr:cNvSpPr>
          <a:spLocks noChangeShapeType="1"/>
        </xdr:cNvSpPr>
      </xdr:nvSpPr>
      <xdr:spPr bwMode="auto">
        <a:xfrm>
          <a:off x="4751294" y="6017559"/>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304800</xdr:rowOff>
    </xdr:from>
    <xdr:to>
      <xdr:col>8</xdr:col>
      <xdr:colOff>0</xdr:colOff>
      <xdr:row>11</xdr:row>
      <xdr:rowOff>304800</xdr:rowOff>
    </xdr:to>
    <xdr:sp macro="" textlink="">
      <xdr:nvSpPr>
        <xdr:cNvPr id="22533" name="Line 47">
          <a:extLst>
            <a:ext uri="{FF2B5EF4-FFF2-40B4-BE49-F238E27FC236}">
              <a16:creationId xmlns:a16="http://schemas.microsoft.com/office/drawing/2014/main" id="{00000000-0008-0000-0200-000005580000}"/>
            </a:ext>
          </a:extLst>
        </xdr:cNvPr>
        <xdr:cNvSpPr>
          <a:spLocks noChangeShapeType="1"/>
        </xdr:cNvSpPr>
      </xdr:nvSpPr>
      <xdr:spPr bwMode="auto">
        <a:xfrm>
          <a:off x="5535706" y="6016999"/>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304800</xdr:rowOff>
    </xdr:from>
    <xdr:to>
      <xdr:col>8</xdr:col>
      <xdr:colOff>0</xdr:colOff>
      <xdr:row>13</xdr:row>
      <xdr:rowOff>304800</xdr:rowOff>
    </xdr:to>
    <xdr:sp macro="" textlink="">
      <xdr:nvSpPr>
        <xdr:cNvPr id="22534" name="Line 48">
          <a:extLst>
            <a:ext uri="{FF2B5EF4-FFF2-40B4-BE49-F238E27FC236}">
              <a16:creationId xmlns:a16="http://schemas.microsoft.com/office/drawing/2014/main" id="{00000000-0008-0000-0200-000006580000}"/>
            </a:ext>
          </a:extLst>
        </xdr:cNvPr>
        <xdr:cNvSpPr>
          <a:spLocks noChangeShapeType="1"/>
        </xdr:cNvSpPr>
      </xdr:nvSpPr>
      <xdr:spPr bwMode="auto">
        <a:xfrm>
          <a:off x="5535706" y="6532469"/>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16</xdr:row>
      <xdr:rowOff>0</xdr:rowOff>
    </xdr:from>
    <xdr:to>
      <xdr:col>7</xdr:col>
      <xdr:colOff>0</xdr:colOff>
      <xdr:row>16</xdr:row>
      <xdr:rowOff>0</xdr:rowOff>
    </xdr:to>
    <xdr:sp macro="" textlink="">
      <xdr:nvSpPr>
        <xdr:cNvPr id="22535" name="Line 63">
          <a:extLst>
            <a:ext uri="{FF2B5EF4-FFF2-40B4-BE49-F238E27FC236}">
              <a16:creationId xmlns:a16="http://schemas.microsoft.com/office/drawing/2014/main" id="{00000000-0008-0000-0200-000007580000}"/>
            </a:ext>
          </a:extLst>
        </xdr:cNvPr>
        <xdr:cNvSpPr>
          <a:spLocks noChangeShapeType="1"/>
        </xdr:cNvSpPr>
      </xdr:nvSpPr>
      <xdr:spPr bwMode="auto">
        <a:xfrm>
          <a:off x="4751294" y="704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12</xdr:row>
      <xdr:rowOff>0</xdr:rowOff>
    </xdr:from>
    <xdr:to>
      <xdr:col>7</xdr:col>
      <xdr:colOff>0</xdr:colOff>
      <xdr:row>12</xdr:row>
      <xdr:rowOff>0</xdr:rowOff>
    </xdr:to>
    <xdr:sp macro="" textlink="">
      <xdr:nvSpPr>
        <xdr:cNvPr id="22536" name="Line 71">
          <a:extLst>
            <a:ext uri="{FF2B5EF4-FFF2-40B4-BE49-F238E27FC236}">
              <a16:creationId xmlns:a16="http://schemas.microsoft.com/office/drawing/2014/main" id="{00000000-0008-0000-0200-000008580000}"/>
            </a:ext>
          </a:extLst>
        </xdr:cNvPr>
        <xdr:cNvSpPr>
          <a:spLocks noChangeShapeType="1"/>
        </xdr:cNvSpPr>
      </xdr:nvSpPr>
      <xdr:spPr bwMode="auto">
        <a:xfrm>
          <a:off x="4751294" y="6017559"/>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14</xdr:row>
      <xdr:rowOff>0</xdr:rowOff>
    </xdr:from>
    <xdr:to>
      <xdr:col>7</xdr:col>
      <xdr:colOff>0</xdr:colOff>
      <xdr:row>14</xdr:row>
      <xdr:rowOff>0</xdr:rowOff>
    </xdr:to>
    <xdr:sp macro="" textlink="">
      <xdr:nvSpPr>
        <xdr:cNvPr id="22537" name="Line 72">
          <a:extLst>
            <a:ext uri="{FF2B5EF4-FFF2-40B4-BE49-F238E27FC236}">
              <a16:creationId xmlns:a16="http://schemas.microsoft.com/office/drawing/2014/main" id="{00000000-0008-0000-0200-000009580000}"/>
            </a:ext>
          </a:extLst>
        </xdr:cNvPr>
        <xdr:cNvSpPr>
          <a:spLocks noChangeShapeType="1"/>
        </xdr:cNvSpPr>
      </xdr:nvSpPr>
      <xdr:spPr bwMode="auto">
        <a:xfrm>
          <a:off x="4751294" y="6533029"/>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12</xdr:row>
      <xdr:rowOff>0</xdr:rowOff>
    </xdr:from>
    <xdr:to>
      <xdr:col>7</xdr:col>
      <xdr:colOff>0</xdr:colOff>
      <xdr:row>12</xdr:row>
      <xdr:rowOff>0</xdr:rowOff>
    </xdr:to>
    <xdr:sp macro="" textlink="">
      <xdr:nvSpPr>
        <xdr:cNvPr id="22538" name="Line 1">
          <a:extLst>
            <a:ext uri="{FF2B5EF4-FFF2-40B4-BE49-F238E27FC236}">
              <a16:creationId xmlns:a16="http://schemas.microsoft.com/office/drawing/2014/main" id="{00000000-0008-0000-0200-00000A580000}"/>
            </a:ext>
          </a:extLst>
        </xdr:cNvPr>
        <xdr:cNvSpPr>
          <a:spLocks noChangeShapeType="1"/>
        </xdr:cNvSpPr>
      </xdr:nvSpPr>
      <xdr:spPr bwMode="auto">
        <a:xfrm>
          <a:off x="4751294" y="6017559"/>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304800</xdr:rowOff>
    </xdr:from>
    <xdr:to>
      <xdr:col>8</xdr:col>
      <xdr:colOff>0</xdr:colOff>
      <xdr:row>11</xdr:row>
      <xdr:rowOff>304800</xdr:rowOff>
    </xdr:to>
    <xdr:sp macro="" textlink="">
      <xdr:nvSpPr>
        <xdr:cNvPr id="22539" name="Line 2">
          <a:extLst>
            <a:ext uri="{FF2B5EF4-FFF2-40B4-BE49-F238E27FC236}">
              <a16:creationId xmlns:a16="http://schemas.microsoft.com/office/drawing/2014/main" id="{00000000-0008-0000-0200-00000B580000}"/>
            </a:ext>
          </a:extLst>
        </xdr:cNvPr>
        <xdr:cNvSpPr>
          <a:spLocks noChangeShapeType="1"/>
        </xdr:cNvSpPr>
      </xdr:nvSpPr>
      <xdr:spPr bwMode="auto">
        <a:xfrm>
          <a:off x="5535706" y="6016999"/>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304800</xdr:rowOff>
    </xdr:from>
    <xdr:to>
      <xdr:col>8</xdr:col>
      <xdr:colOff>0</xdr:colOff>
      <xdr:row>13</xdr:row>
      <xdr:rowOff>304800</xdr:rowOff>
    </xdr:to>
    <xdr:sp macro="" textlink="">
      <xdr:nvSpPr>
        <xdr:cNvPr id="22540" name="Line 3">
          <a:extLst>
            <a:ext uri="{FF2B5EF4-FFF2-40B4-BE49-F238E27FC236}">
              <a16:creationId xmlns:a16="http://schemas.microsoft.com/office/drawing/2014/main" id="{00000000-0008-0000-0200-00000C580000}"/>
            </a:ext>
          </a:extLst>
        </xdr:cNvPr>
        <xdr:cNvSpPr>
          <a:spLocks noChangeShapeType="1"/>
        </xdr:cNvSpPr>
      </xdr:nvSpPr>
      <xdr:spPr bwMode="auto">
        <a:xfrm>
          <a:off x="5535706" y="6532469"/>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16</xdr:row>
      <xdr:rowOff>0</xdr:rowOff>
    </xdr:from>
    <xdr:to>
      <xdr:col>7</xdr:col>
      <xdr:colOff>0</xdr:colOff>
      <xdr:row>16</xdr:row>
      <xdr:rowOff>0</xdr:rowOff>
    </xdr:to>
    <xdr:sp macro="" textlink="">
      <xdr:nvSpPr>
        <xdr:cNvPr id="22541" name="Line 18">
          <a:extLst>
            <a:ext uri="{FF2B5EF4-FFF2-40B4-BE49-F238E27FC236}">
              <a16:creationId xmlns:a16="http://schemas.microsoft.com/office/drawing/2014/main" id="{00000000-0008-0000-0200-00000D580000}"/>
            </a:ext>
          </a:extLst>
        </xdr:cNvPr>
        <xdr:cNvSpPr>
          <a:spLocks noChangeShapeType="1"/>
        </xdr:cNvSpPr>
      </xdr:nvSpPr>
      <xdr:spPr bwMode="auto">
        <a:xfrm>
          <a:off x="4751294" y="704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12</xdr:row>
      <xdr:rowOff>0</xdr:rowOff>
    </xdr:from>
    <xdr:to>
      <xdr:col>7</xdr:col>
      <xdr:colOff>0</xdr:colOff>
      <xdr:row>12</xdr:row>
      <xdr:rowOff>0</xdr:rowOff>
    </xdr:to>
    <xdr:sp macro="" textlink="">
      <xdr:nvSpPr>
        <xdr:cNvPr id="22542" name="Line 43">
          <a:extLst>
            <a:ext uri="{FF2B5EF4-FFF2-40B4-BE49-F238E27FC236}">
              <a16:creationId xmlns:a16="http://schemas.microsoft.com/office/drawing/2014/main" id="{00000000-0008-0000-0200-00000E580000}"/>
            </a:ext>
          </a:extLst>
        </xdr:cNvPr>
        <xdr:cNvSpPr>
          <a:spLocks noChangeShapeType="1"/>
        </xdr:cNvSpPr>
      </xdr:nvSpPr>
      <xdr:spPr bwMode="auto">
        <a:xfrm>
          <a:off x="4751294" y="6017559"/>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14</xdr:row>
      <xdr:rowOff>0</xdr:rowOff>
    </xdr:from>
    <xdr:to>
      <xdr:col>7</xdr:col>
      <xdr:colOff>0</xdr:colOff>
      <xdr:row>14</xdr:row>
      <xdr:rowOff>0</xdr:rowOff>
    </xdr:to>
    <xdr:sp macro="" textlink="">
      <xdr:nvSpPr>
        <xdr:cNvPr id="22543" name="Line 44">
          <a:extLst>
            <a:ext uri="{FF2B5EF4-FFF2-40B4-BE49-F238E27FC236}">
              <a16:creationId xmlns:a16="http://schemas.microsoft.com/office/drawing/2014/main" id="{00000000-0008-0000-0200-00000F580000}"/>
            </a:ext>
          </a:extLst>
        </xdr:cNvPr>
        <xdr:cNvSpPr>
          <a:spLocks noChangeShapeType="1"/>
        </xdr:cNvSpPr>
      </xdr:nvSpPr>
      <xdr:spPr bwMode="auto">
        <a:xfrm>
          <a:off x="4751294" y="6533029"/>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12</xdr:row>
      <xdr:rowOff>0</xdr:rowOff>
    </xdr:from>
    <xdr:to>
      <xdr:col>7</xdr:col>
      <xdr:colOff>0</xdr:colOff>
      <xdr:row>12</xdr:row>
      <xdr:rowOff>0</xdr:rowOff>
    </xdr:to>
    <xdr:sp macro="" textlink="">
      <xdr:nvSpPr>
        <xdr:cNvPr id="22544" name="Line 1">
          <a:extLst>
            <a:ext uri="{FF2B5EF4-FFF2-40B4-BE49-F238E27FC236}">
              <a16:creationId xmlns:a16="http://schemas.microsoft.com/office/drawing/2014/main" id="{00000000-0008-0000-0200-000010580000}"/>
            </a:ext>
          </a:extLst>
        </xdr:cNvPr>
        <xdr:cNvSpPr>
          <a:spLocks noChangeShapeType="1"/>
        </xdr:cNvSpPr>
      </xdr:nvSpPr>
      <xdr:spPr bwMode="auto">
        <a:xfrm>
          <a:off x="4751294" y="6017559"/>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304800</xdr:rowOff>
    </xdr:from>
    <xdr:to>
      <xdr:col>8</xdr:col>
      <xdr:colOff>0</xdr:colOff>
      <xdr:row>11</xdr:row>
      <xdr:rowOff>304800</xdr:rowOff>
    </xdr:to>
    <xdr:sp macro="" textlink="">
      <xdr:nvSpPr>
        <xdr:cNvPr id="22545" name="Line 2">
          <a:extLst>
            <a:ext uri="{FF2B5EF4-FFF2-40B4-BE49-F238E27FC236}">
              <a16:creationId xmlns:a16="http://schemas.microsoft.com/office/drawing/2014/main" id="{00000000-0008-0000-0200-000011580000}"/>
            </a:ext>
          </a:extLst>
        </xdr:cNvPr>
        <xdr:cNvSpPr>
          <a:spLocks noChangeShapeType="1"/>
        </xdr:cNvSpPr>
      </xdr:nvSpPr>
      <xdr:spPr bwMode="auto">
        <a:xfrm>
          <a:off x="5535706" y="6016999"/>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304800</xdr:rowOff>
    </xdr:from>
    <xdr:to>
      <xdr:col>8</xdr:col>
      <xdr:colOff>0</xdr:colOff>
      <xdr:row>13</xdr:row>
      <xdr:rowOff>304800</xdr:rowOff>
    </xdr:to>
    <xdr:sp macro="" textlink="">
      <xdr:nvSpPr>
        <xdr:cNvPr id="22546" name="Line 3">
          <a:extLst>
            <a:ext uri="{FF2B5EF4-FFF2-40B4-BE49-F238E27FC236}">
              <a16:creationId xmlns:a16="http://schemas.microsoft.com/office/drawing/2014/main" id="{00000000-0008-0000-0200-000012580000}"/>
            </a:ext>
          </a:extLst>
        </xdr:cNvPr>
        <xdr:cNvSpPr>
          <a:spLocks noChangeShapeType="1"/>
        </xdr:cNvSpPr>
      </xdr:nvSpPr>
      <xdr:spPr bwMode="auto">
        <a:xfrm>
          <a:off x="5535706" y="6532469"/>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16</xdr:row>
      <xdr:rowOff>0</xdr:rowOff>
    </xdr:from>
    <xdr:to>
      <xdr:col>7</xdr:col>
      <xdr:colOff>0</xdr:colOff>
      <xdr:row>16</xdr:row>
      <xdr:rowOff>0</xdr:rowOff>
    </xdr:to>
    <xdr:sp macro="" textlink="">
      <xdr:nvSpPr>
        <xdr:cNvPr id="22547" name="Line 18">
          <a:extLst>
            <a:ext uri="{FF2B5EF4-FFF2-40B4-BE49-F238E27FC236}">
              <a16:creationId xmlns:a16="http://schemas.microsoft.com/office/drawing/2014/main" id="{00000000-0008-0000-0200-000013580000}"/>
            </a:ext>
          </a:extLst>
        </xdr:cNvPr>
        <xdr:cNvSpPr>
          <a:spLocks noChangeShapeType="1"/>
        </xdr:cNvSpPr>
      </xdr:nvSpPr>
      <xdr:spPr bwMode="auto">
        <a:xfrm>
          <a:off x="4751294" y="704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12</xdr:row>
      <xdr:rowOff>0</xdr:rowOff>
    </xdr:from>
    <xdr:to>
      <xdr:col>7</xdr:col>
      <xdr:colOff>0</xdr:colOff>
      <xdr:row>12</xdr:row>
      <xdr:rowOff>0</xdr:rowOff>
    </xdr:to>
    <xdr:sp macro="" textlink="">
      <xdr:nvSpPr>
        <xdr:cNvPr id="22548" name="Line 43">
          <a:extLst>
            <a:ext uri="{FF2B5EF4-FFF2-40B4-BE49-F238E27FC236}">
              <a16:creationId xmlns:a16="http://schemas.microsoft.com/office/drawing/2014/main" id="{00000000-0008-0000-0200-000014580000}"/>
            </a:ext>
          </a:extLst>
        </xdr:cNvPr>
        <xdr:cNvSpPr>
          <a:spLocks noChangeShapeType="1"/>
        </xdr:cNvSpPr>
      </xdr:nvSpPr>
      <xdr:spPr bwMode="auto">
        <a:xfrm>
          <a:off x="4751294" y="6017559"/>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14</xdr:row>
      <xdr:rowOff>0</xdr:rowOff>
    </xdr:from>
    <xdr:to>
      <xdr:col>7</xdr:col>
      <xdr:colOff>0</xdr:colOff>
      <xdr:row>14</xdr:row>
      <xdr:rowOff>0</xdr:rowOff>
    </xdr:to>
    <xdr:sp macro="" textlink="">
      <xdr:nvSpPr>
        <xdr:cNvPr id="22549" name="Line 44">
          <a:extLst>
            <a:ext uri="{FF2B5EF4-FFF2-40B4-BE49-F238E27FC236}">
              <a16:creationId xmlns:a16="http://schemas.microsoft.com/office/drawing/2014/main" id="{00000000-0008-0000-0200-000015580000}"/>
            </a:ext>
          </a:extLst>
        </xdr:cNvPr>
        <xdr:cNvSpPr>
          <a:spLocks noChangeShapeType="1"/>
        </xdr:cNvSpPr>
      </xdr:nvSpPr>
      <xdr:spPr bwMode="auto">
        <a:xfrm>
          <a:off x="4751294" y="6533029"/>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90</xdr:row>
          <xdr:rowOff>7620</xdr:rowOff>
        </xdr:from>
        <xdr:to>
          <xdr:col>6</xdr:col>
          <xdr:colOff>1028700</xdr:colOff>
          <xdr:row>90</xdr:row>
          <xdr:rowOff>7620</xdr:rowOff>
        </xdr:to>
        <xdr:sp macro="" textlink="">
          <xdr:nvSpPr>
            <xdr:cNvPr id="12289" name="Label 1" hidden="1">
              <a:extLst>
                <a:ext uri="{63B3BB69-23CF-44E3-9099-C40C66FF867C}">
                  <a14:compatExt spid="_x0000_s12289"/>
                </a:ext>
                <a:ext uri="{FF2B5EF4-FFF2-40B4-BE49-F238E27FC236}">
                  <a16:creationId xmlns:a16="http://schemas.microsoft.com/office/drawing/2014/main" id="{00000000-0008-0000-0300-0000013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ru-RU" sz="800" b="0" i="0" u="none" strike="noStrike" baseline="0">
                  <a:solidFill>
                    <a:srgbClr val="000000"/>
                  </a:solidFill>
                  <a:latin typeface="Tahoma"/>
                  <a:ea typeface="Tahoma"/>
                  <a:cs typeface="Tahoma"/>
                </a:rPr>
                <a:t>Примечания:</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1. Для игрока, не имеющего российского гражданства, указывать страну; для игрока с российским гражданством - город, в котором находится спортивная организация, за которую он выступает</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2. Указать дату классификации, действующую на момент жеребьевки</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3. Пустые строки НЕОБХОДИМО СКРЫТЬ (НЕ УДАЛЯТЬ), окно примечаний в отчетном документе необходимо удалить</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4. При количестве пар более 24-х - использовать текущую форму в качестве второго листа, изменив нумерацию строк (с 25-й и далее)</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106680</xdr:colOff>
          <xdr:row>0</xdr:row>
          <xdr:rowOff>0</xdr:rowOff>
        </xdr:from>
        <xdr:to>
          <xdr:col>8</xdr:col>
          <xdr:colOff>0</xdr:colOff>
          <xdr:row>1</xdr:row>
          <xdr:rowOff>30480</xdr:rowOff>
        </xdr:to>
        <xdr:sp macro="" textlink="">
          <xdr:nvSpPr>
            <xdr:cNvPr id="12290" name="Label 2" hidden="1">
              <a:extLst>
                <a:ext uri="{63B3BB69-23CF-44E3-9099-C40C66FF867C}">
                  <a14:compatExt spid="_x0000_s12290"/>
                </a:ext>
                <a:ext uri="{FF2B5EF4-FFF2-40B4-BE49-F238E27FC236}">
                  <a16:creationId xmlns:a16="http://schemas.microsoft.com/office/drawing/2014/main" id="{00000000-0008-0000-0300-0000023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ru-RU" sz="800" b="0" i="0" u="none" strike="noStrike" baseline="0">
                  <a:solidFill>
                    <a:srgbClr val="000000"/>
                  </a:solidFill>
                  <a:latin typeface="Tahoma"/>
                  <a:ea typeface="Tahoma"/>
                  <a:cs typeface="Tahoma"/>
                </a:rPr>
                <a:t>Форма 9</a:t>
              </a:r>
            </a:p>
          </xdr:txBody>
        </xdr:sp>
        <xdr:clientData fPrintsWithSheet="0"/>
      </xdr:twoCellAnchor>
    </mc:Choice>
    <mc:Fallback/>
  </mc:AlternateContent>
  <xdr:twoCellAnchor editAs="oneCell">
    <xdr:from>
      <xdr:col>0</xdr:col>
      <xdr:colOff>0</xdr:colOff>
      <xdr:row>0</xdr:row>
      <xdr:rowOff>0</xdr:rowOff>
    </xdr:from>
    <xdr:to>
      <xdr:col>0</xdr:col>
      <xdr:colOff>371475</xdr:colOff>
      <xdr:row>1</xdr:row>
      <xdr:rowOff>114300</xdr:rowOff>
    </xdr:to>
    <xdr:pic>
      <xdr:nvPicPr>
        <xdr:cNvPr id="4" name="Рисунок 1">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714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4</xdr:col>
      <xdr:colOff>670891</xdr:colOff>
      <xdr:row>91</xdr:row>
      <xdr:rowOff>149087</xdr:rowOff>
    </xdr:from>
    <xdr:to>
      <xdr:col>5</xdr:col>
      <xdr:colOff>502135</xdr:colOff>
      <xdr:row>94</xdr:row>
      <xdr:rowOff>92226</xdr:rowOff>
    </xdr:to>
    <xdr:pic>
      <xdr:nvPicPr>
        <xdr:cNvPr id="2" name="Рисунок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stretch>
          <a:fillRect/>
        </a:stretch>
      </xdr:blipFill>
      <xdr:spPr>
        <a:xfrm>
          <a:off x="4795630" y="5789544"/>
          <a:ext cx="676070" cy="4400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0</xdr:colOff>
      <xdr:row>12</xdr:row>
      <xdr:rowOff>0</xdr:rowOff>
    </xdr:from>
    <xdr:to>
      <xdr:col>7</xdr:col>
      <xdr:colOff>0</xdr:colOff>
      <xdr:row>12</xdr:row>
      <xdr:rowOff>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a:off x="4965700" y="2959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304800</xdr:rowOff>
    </xdr:from>
    <xdr:to>
      <xdr:col>8</xdr:col>
      <xdr:colOff>0</xdr:colOff>
      <xdr:row>11</xdr:row>
      <xdr:rowOff>304800</xdr:rowOff>
    </xdr:to>
    <xdr:sp macro="" textlink="">
      <xdr:nvSpPr>
        <xdr:cNvPr id="3" name="Line 2">
          <a:extLst>
            <a:ext uri="{FF2B5EF4-FFF2-40B4-BE49-F238E27FC236}">
              <a16:creationId xmlns:a16="http://schemas.microsoft.com/office/drawing/2014/main" id="{00000000-0008-0000-0400-000003000000}"/>
            </a:ext>
          </a:extLst>
        </xdr:cNvPr>
        <xdr:cNvSpPr>
          <a:spLocks noChangeShapeType="1"/>
        </xdr:cNvSpPr>
      </xdr:nvSpPr>
      <xdr:spPr bwMode="auto">
        <a:xfrm>
          <a:off x="5784850" y="2959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304800</xdr:rowOff>
    </xdr:from>
    <xdr:to>
      <xdr:col>8</xdr:col>
      <xdr:colOff>0</xdr:colOff>
      <xdr:row>13</xdr:row>
      <xdr:rowOff>304800</xdr:rowOff>
    </xdr:to>
    <xdr:sp macro="" textlink="">
      <xdr:nvSpPr>
        <xdr:cNvPr id="4" name="Line 3">
          <a:extLst>
            <a:ext uri="{FF2B5EF4-FFF2-40B4-BE49-F238E27FC236}">
              <a16:creationId xmlns:a16="http://schemas.microsoft.com/office/drawing/2014/main" id="{00000000-0008-0000-0400-000004000000}"/>
            </a:ext>
          </a:extLst>
        </xdr:cNvPr>
        <xdr:cNvSpPr>
          <a:spLocks noChangeShapeType="1"/>
        </xdr:cNvSpPr>
      </xdr:nvSpPr>
      <xdr:spPr bwMode="auto">
        <a:xfrm>
          <a:off x="5784850" y="346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17</xdr:row>
      <xdr:rowOff>304800</xdr:rowOff>
    </xdr:from>
    <xdr:to>
      <xdr:col>8</xdr:col>
      <xdr:colOff>0</xdr:colOff>
      <xdr:row>17</xdr:row>
      <xdr:rowOff>304800</xdr:rowOff>
    </xdr:to>
    <xdr:sp macro="" textlink="">
      <xdr:nvSpPr>
        <xdr:cNvPr id="5" name="Line 4">
          <a:extLst>
            <a:ext uri="{FF2B5EF4-FFF2-40B4-BE49-F238E27FC236}">
              <a16:creationId xmlns:a16="http://schemas.microsoft.com/office/drawing/2014/main" id="{00000000-0008-0000-0400-000005000000}"/>
            </a:ext>
          </a:extLst>
        </xdr:cNvPr>
        <xdr:cNvSpPr>
          <a:spLocks noChangeShapeType="1"/>
        </xdr:cNvSpPr>
      </xdr:nvSpPr>
      <xdr:spPr bwMode="auto">
        <a:xfrm>
          <a:off x="5784850" y="4229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18</xdr:row>
      <xdr:rowOff>0</xdr:rowOff>
    </xdr:from>
    <xdr:to>
      <xdr:col>7</xdr:col>
      <xdr:colOff>0</xdr:colOff>
      <xdr:row>18</xdr:row>
      <xdr:rowOff>0</xdr:rowOff>
    </xdr:to>
    <xdr:sp macro="" textlink="">
      <xdr:nvSpPr>
        <xdr:cNvPr id="6" name="Line 5">
          <a:extLst>
            <a:ext uri="{FF2B5EF4-FFF2-40B4-BE49-F238E27FC236}">
              <a16:creationId xmlns:a16="http://schemas.microsoft.com/office/drawing/2014/main" id="{00000000-0008-0000-0400-000006000000}"/>
            </a:ext>
          </a:extLst>
        </xdr:cNvPr>
        <xdr:cNvSpPr>
          <a:spLocks noChangeShapeType="1"/>
        </xdr:cNvSpPr>
      </xdr:nvSpPr>
      <xdr:spPr bwMode="auto">
        <a:xfrm>
          <a:off x="4965700" y="4229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7" name="Line 6">
          <a:extLst>
            <a:ext uri="{FF2B5EF4-FFF2-40B4-BE49-F238E27FC236}">
              <a16:creationId xmlns:a16="http://schemas.microsoft.com/office/drawing/2014/main" id="{00000000-0008-0000-0400-000007000000}"/>
            </a:ext>
          </a:extLst>
        </xdr:cNvPr>
        <xdr:cNvSpPr>
          <a:spLocks noChangeShapeType="1"/>
        </xdr:cNvSpPr>
      </xdr:nvSpPr>
      <xdr:spPr bwMode="auto">
        <a:xfrm>
          <a:off x="5784850" y="4292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8" name="Line 7">
          <a:extLst>
            <a:ext uri="{FF2B5EF4-FFF2-40B4-BE49-F238E27FC236}">
              <a16:creationId xmlns:a16="http://schemas.microsoft.com/office/drawing/2014/main" id="{00000000-0008-0000-0400-000008000000}"/>
            </a:ext>
          </a:extLst>
        </xdr:cNvPr>
        <xdr:cNvSpPr>
          <a:spLocks noChangeShapeType="1"/>
        </xdr:cNvSpPr>
      </xdr:nvSpPr>
      <xdr:spPr bwMode="auto">
        <a:xfrm>
          <a:off x="5784850" y="4292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9" name="Line 8">
          <a:extLst>
            <a:ext uri="{FF2B5EF4-FFF2-40B4-BE49-F238E27FC236}">
              <a16:creationId xmlns:a16="http://schemas.microsoft.com/office/drawing/2014/main" id="{00000000-0008-0000-0400-000009000000}"/>
            </a:ext>
          </a:extLst>
        </xdr:cNvPr>
        <xdr:cNvSpPr>
          <a:spLocks noChangeShapeType="1"/>
        </xdr:cNvSpPr>
      </xdr:nvSpPr>
      <xdr:spPr bwMode="auto">
        <a:xfrm>
          <a:off x="5784850" y="4292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0" name="Line 9">
          <a:extLst>
            <a:ext uri="{FF2B5EF4-FFF2-40B4-BE49-F238E27FC236}">
              <a16:creationId xmlns:a16="http://schemas.microsoft.com/office/drawing/2014/main" id="{00000000-0008-0000-0400-00000A000000}"/>
            </a:ext>
          </a:extLst>
        </xdr:cNvPr>
        <xdr:cNvSpPr>
          <a:spLocks noChangeShapeType="1"/>
        </xdr:cNvSpPr>
      </xdr:nvSpPr>
      <xdr:spPr bwMode="auto">
        <a:xfrm>
          <a:off x="5784850" y="4292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1" name="Line 10">
          <a:extLst>
            <a:ext uri="{FF2B5EF4-FFF2-40B4-BE49-F238E27FC236}">
              <a16:creationId xmlns:a16="http://schemas.microsoft.com/office/drawing/2014/main" id="{00000000-0008-0000-0400-00000B000000}"/>
            </a:ext>
          </a:extLst>
        </xdr:cNvPr>
        <xdr:cNvSpPr>
          <a:spLocks noChangeShapeType="1"/>
        </xdr:cNvSpPr>
      </xdr:nvSpPr>
      <xdr:spPr bwMode="auto">
        <a:xfrm>
          <a:off x="5784850" y="4292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2" name="Line 11">
          <a:extLst>
            <a:ext uri="{FF2B5EF4-FFF2-40B4-BE49-F238E27FC236}">
              <a16:creationId xmlns:a16="http://schemas.microsoft.com/office/drawing/2014/main" id="{00000000-0008-0000-0400-00000C000000}"/>
            </a:ext>
          </a:extLst>
        </xdr:cNvPr>
        <xdr:cNvSpPr>
          <a:spLocks noChangeShapeType="1"/>
        </xdr:cNvSpPr>
      </xdr:nvSpPr>
      <xdr:spPr bwMode="auto">
        <a:xfrm>
          <a:off x="5784850" y="4292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3" name="Line 12">
          <a:extLst>
            <a:ext uri="{FF2B5EF4-FFF2-40B4-BE49-F238E27FC236}">
              <a16:creationId xmlns:a16="http://schemas.microsoft.com/office/drawing/2014/main" id="{00000000-0008-0000-0400-00000D000000}"/>
            </a:ext>
          </a:extLst>
        </xdr:cNvPr>
        <xdr:cNvSpPr>
          <a:spLocks noChangeShapeType="1"/>
        </xdr:cNvSpPr>
      </xdr:nvSpPr>
      <xdr:spPr bwMode="auto">
        <a:xfrm>
          <a:off x="5784850" y="4292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4" name="Line 13">
          <a:extLst>
            <a:ext uri="{FF2B5EF4-FFF2-40B4-BE49-F238E27FC236}">
              <a16:creationId xmlns:a16="http://schemas.microsoft.com/office/drawing/2014/main" id="{00000000-0008-0000-0400-00000E000000}"/>
            </a:ext>
          </a:extLst>
        </xdr:cNvPr>
        <xdr:cNvSpPr>
          <a:spLocks noChangeShapeType="1"/>
        </xdr:cNvSpPr>
      </xdr:nvSpPr>
      <xdr:spPr bwMode="auto">
        <a:xfrm>
          <a:off x="5784850" y="4292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304800</xdr:rowOff>
    </xdr:from>
    <xdr:to>
      <xdr:col>8</xdr:col>
      <xdr:colOff>0</xdr:colOff>
      <xdr:row>20</xdr:row>
      <xdr:rowOff>304800</xdr:rowOff>
    </xdr:to>
    <xdr:sp macro="" textlink="">
      <xdr:nvSpPr>
        <xdr:cNvPr id="15" name="Line 14">
          <a:extLst>
            <a:ext uri="{FF2B5EF4-FFF2-40B4-BE49-F238E27FC236}">
              <a16:creationId xmlns:a16="http://schemas.microsoft.com/office/drawing/2014/main" id="{00000000-0008-0000-0400-00000F000000}"/>
            </a:ext>
          </a:extLst>
        </xdr:cNvPr>
        <xdr:cNvSpPr>
          <a:spLocks noChangeShapeType="1"/>
        </xdr:cNvSpPr>
      </xdr:nvSpPr>
      <xdr:spPr bwMode="auto">
        <a:xfrm>
          <a:off x="5784850" y="438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6" name="Line 15">
          <a:extLst>
            <a:ext uri="{FF2B5EF4-FFF2-40B4-BE49-F238E27FC236}">
              <a16:creationId xmlns:a16="http://schemas.microsoft.com/office/drawing/2014/main" id="{00000000-0008-0000-0400-000010000000}"/>
            </a:ext>
          </a:extLst>
        </xdr:cNvPr>
        <xdr:cNvSpPr>
          <a:spLocks noChangeShapeType="1"/>
        </xdr:cNvSpPr>
      </xdr:nvSpPr>
      <xdr:spPr bwMode="auto">
        <a:xfrm>
          <a:off x="5784850" y="4292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7" name="Line 16">
          <a:extLst>
            <a:ext uri="{FF2B5EF4-FFF2-40B4-BE49-F238E27FC236}">
              <a16:creationId xmlns:a16="http://schemas.microsoft.com/office/drawing/2014/main" id="{00000000-0008-0000-0400-000011000000}"/>
            </a:ext>
          </a:extLst>
        </xdr:cNvPr>
        <xdr:cNvSpPr>
          <a:spLocks noChangeShapeType="1"/>
        </xdr:cNvSpPr>
      </xdr:nvSpPr>
      <xdr:spPr bwMode="auto">
        <a:xfrm>
          <a:off x="5784850" y="4292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18</xdr:row>
      <xdr:rowOff>0</xdr:rowOff>
    </xdr:from>
    <xdr:to>
      <xdr:col>7</xdr:col>
      <xdr:colOff>0</xdr:colOff>
      <xdr:row>18</xdr:row>
      <xdr:rowOff>0</xdr:rowOff>
    </xdr:to>
    <xdr:sp macro="" textlink="">
      <xdr:nvSpPr>
        <xdr:cNvPr id="18" name="Line 17">
          <a:extLst>
            <a:ext uri="{FF2B5EF4-FFF2-40B4-BE49-F238E27FC236}">
              <a16:creationId xmlns:a16="http://schemas.microsoft.com/office/drawing/2014/main" id="{00000000-0008-0000-0400-000012000000}"/>
            </a:ext>
          </a:extLst>
        </xdr:cNvPr>
        <xdr:cNvSpPr>
          <a:spLocks noChangeShapeType="1"/>
        </xdr:cNvSpPr>
      </xdr:nvSpPr>
      <xdr:spPr bwMode="auto">
        <a:xfrm>
          <a:off x="4965700" y="4229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16</xdr:row>
      <xdr:rowOff>0</xdr:rowOff>
    </xdr:from>
    <xdr:to>
      <xdr:col>7</xdr:col>
      <xdr:colOff>0</xdr:colOff>
      <xdr:row>16</xdr:row>
      <xdr:rowOff>0</xdr:rowOff>
    </xdr:to>
    <xdr:sp macro="" textlink="">
      <xdr:nvSpPr>
        <xdr:cNvPr id="19" name="Line 18">
          <a:extLst>
            <a:ext uri="{FF2B5EF4-FFF2-40B4-BE49-F238E27FC236}">
              <a16:creationId xmlns:a16="http://schemas.microsoft.com/office/drawing/2014/main" id="{00000000-0008-0000-0400-000013000000}"/>
            </a:ext>
          </a:extLst>
        </xdr:cNvPr>
        <xdr:cNvSpPr>
          <a:spLocks noChangeShapeType="1"/>
        </xdr:cNvSpPr>
      </xdr:nvSpPr>
      <xdr:spPr bwMode="auto">
        <a:xfrm>
          <a:off x="4965700" y="3975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0" name="Line 19">
          <a:extLst>
            <a:ext uri="{FF2B5EF4-FFF2-40B4-BE49-F238E27FC236}">
              <a16:creationId xmlns:a16="http://schemas.microsoft.com/office/drawing/2014/main" id="{00000000-0008-0000-0400-000014000000}"/>
            </a:ext>
          </a:extLst>
        </xdr:cNvPr>
        <xdr:cNvSpPr>
          <a:spLocks noChangeShapeType="1"/>
        </xdr:cNvSpPr>
      </xdr:nvSpPr>
      <xdr:spPr bwMode="auto">
        <a:xfrm>
          <a:off x="5784850" y="4292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1" name="Line 20">
          <a:extLst>
            <a:ext uri="{FF2B5EF4-FFF2-40B4-BE49-F238E27FC236}">
              <a16:creationId xmlns:a16="http://schemas.microsoft.com/office/drawing/2014/main" id="{00000000-0008-0000-0400-000015000000}"/>
            </a:ext>
          </a:extLst>
        </xdr:cNvPr>
        <xdr:cNvSpPr>
          <a:spLocks noChangeShapeType="1"/>
        </xdr:cNvSpPr>
      </xdr:nvSpPr>
      <xdr:spPr bwMode="auto">
        <a:xfrm>
          <a:off x="5784850" y="4292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2" name="Line 21">
          <a:extLst>
            <a:ext uri="{FF2B5EF4-FFF2-40B4-BE49-F238E27FC236}">
              <a16:creationId xmlns:a16="http://schemas.microsoft.com/office/drawing/2014/main" id="{00000000-0008-0000-0400-000016000000}"/>
            </a:ext>
          </a:extLst>
        </xdr:cNvPr>
        <xdr:cNvSpPr>
          <a:spLocks noChangeShapeType="1"/>
        </xdr:cNvSpPr>
      </xdr:nvSpPr>
      <xdr:spPr bwMode="auto">
        <a:xfrm>
          <a:off x="5784850" y="4292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3" name="Line 22">
          <a:extLst>
            <a:ext uri="{FF2B5EF4-FFF2-40B4-BE49-F238E27FC236}">
              <a16:creationId xmlns:a16="http://schemas.microsoft.com/office/drawing/2014/main" id="{00000000-0008-0000-0400-000017000000}"/>
            </a:ext>
          </a:extLst>
        </xdr:cNvPr>
        <xdr:cNvSpPr>
          <a:spLocks noChangeShapeType="1"/>
        </xdr:cNvSpPr>
      </xdr:nvSpPr>
      <xdr:spPr bwMode="auto">
        <a:xfrm>
          <a:off x="5784850" y="4292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4" name="Line 23">
          <a:extLst>
            <a:ext uri="{FF2B5EF4-FFF2-40B4-BE49-F238E27FC236}">
              <a16:creationId xmlns:a16="http://schemas.microsoft.com/office/drawing/2014/main" id="{00000000-0008-0000-0400-000018000000}"/>
            </a:ext>
          </a:extLst>
        </xdr:cNvPr>
        <xdr:cNvSpPr>
          <a:spLocks noChangeShapeType="1"/>
        </xdr:cNvSpPr>
      </xdr:nvSpPr>
      <xdr:spPr bwMode="auto">
        <a:xfrm>
          <a:off x="5784850" y="4292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5" name="Line 24">
          <a:extLst>
            <a:ext uri="{FF2B5EF4-FFF2-40B4-BE49-F238E27FC236}">
              <a16:creationId xmlns:a16="http://schemas.microsoft.com/office/drawing/2014/main" id="{00000000-0008-0000-0400-000019000000}"/>
            </a:ext>
          </a:extLst>
        </xdr:cNvPr>
        <xdr:cNvSpPr>
          <a:spLocks noChangeShapeType="1"/>
        </xdr:cNvSpPr>
      </xdr:nvSpPr>
      <xdr:spPr bwMode="auto">
        <a:xfrm>
          <a:off x="5784850" y="4292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26" name="Line 25">
          <a:extLst>
            <a:ext uri="{FF2B5EF4-FFF2-40B4-BE49-F238E27FC236}">
              <a16:creationId xmlns:a16="http://schemas.microsoft.com/office/drawing/2014/main" id="{00000000-0008-0000-0400-00001A000000}"/>
            </a:ext>
          </a:extLst>
        </xdr:cNvPr>
        <xdr:cNvSpPr>
          <a:spLocks noChangeShapeType="1"/>
        </xdr:cNvSpPr>
      </xdr:nvSpPr>
      <xdr:spPr bwMode="auto">
        <a:xfrm>
          <a:off x="3079750" y="9855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27" name="Line 26">
          <a:extLst>
            <a:ext uri="{FF2B5EF4-FFF2-40B4-BE49-F238E27FC236}">
              <a16:creationId xmlns:a16="http://schemas.microsoft.com/office/drawing/2014/main" id="{00000000-0008-0000-0400-00001B000000}"/>
            </a:ext>
          </a:extLst>
        </xdr:cNvPr>
        <xdr:cNvSpPr>
          <a:spLocks noChangeShapeType="1"/>
        </xdr:cNvSpPr>
      </xdr:nvSpPr>
      <xdr:spPr bwMode="auto">
        <a:xfrm>
          <a:off x="3079750" y="9855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28" name="Line 27">
          <a:extLst>
            <a:ext uri="{FF2B5EF4-FFF2-40B4-BE49-F238E27FC236}">
              <a16:creationId xmlns:a16="http://schemas.microsoft.com/office/drawing/2014/main" id="{00000000-0008-0000-0400-00001C000000}"/>
            </a:ext>
          </a:extLst>
        </xdr:cNvPr>
        <xdr:cNvSpPr>
          <a:spLocks noChangeShapeType="1"/>
        </xdr:cNvSpPr>
      </xdr:nvSpPr>
      <xdr:spPr bwMode="auto">
        <a:xfrm>
          <a:off x="3079750" y="9855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29" name="Line 29">
          <a:extLst>
            <a:ext uri="{FF2B5EF4-FFF2-40B4-BE49-F238E27FC236}">
              <a16:creationId xmlns:a16="http://schemas.microsoft.com/office/drawing/2014/main" id="{00000000-0008-0000-0400-00001D000000}"/>
            </a:ext>
          </a:extLst>
        </xdr:cNvPr>
        <xdr:cNvSpPr>
          <a:spLocks noChangeShapeType="1"/>
        </xdr:cNvSpPr>
      </xdr:nvSpPr>
      <xdr:spPr bwMode="auto">
        <a:xfrm>
          <a:off x="3079750" y="9855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0" name="Line 30">
          <a:extLst>
            <a:ext uri="{FF2B5EF4-FFF2-40B4-BE49-F238E27FC236}">
              <a16:creationId xmlns:a16="http://schemas.microsoft.com/office/drawing/2014/main" id="{00000000-0008-0000-0400-00001E000000}"/>
            </a:ext>
          </a:extLst>
        </xdr:cNvPr>
        <xdr:cNvSpPr>
          <a:spLocks noChangeShapeType="1"/>
        </xdr:cNvSpPr>
      </xdr:nvSpPr>
      <xdr:spPr bwMode="auto">
        <a:xfrm>
          <a:off x="3079750" y="9855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1" name="Line 31">
          <a:extLst>
            <a:ext uri="{FF2B5EF4-FFF2-40B4-BE49-F238E27FC236}">
              <a16:creationId xmlns:a16="http://schemas.microsoft.com/office/drawing/2014/main" id="{00000000-0008-0000-0400-00001F000000}"/>
            </a:ext>
          </a:extLst>
        </xdr:cNvPr>
        <xdr:cNvSpPr>
          <a:spLocks noChangeShapeType="1"/>
        </xdr:cNvSpPr>
      </xdr:nvSpPr>
      <xdr:spPr bwMode="auto">
        <a:xfrm>
          <a:off x="3079750" y="9855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2" name="Line 32">
          <a:extLst>
            <a:ext uri="{FF2B5EF4-FFF2-40B4-BE49-F238E27FC236}">
              <a16:creationId xmlns:a16="http://schemas.microsoft.com/office/drawing/2014/main" id="{00000000-0008-0000-0400-000020000000}"/>
            </a:ext>
          </a:extLst>
        </xdr:cNvPr>
        <xdr:cNvSpPr>
          <a:spLocks noChangeShapeType="1"/>
        </xdr:cNvSpPr>
      </xdr:nvSpPr>
      <xdr:spPr bwMode="auto">
        <a:xfrm>
          <a:off x="3079750" y="9855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3" name="Line 33">
          <a:extLst>
            <a:ext uri="{FF2B5EF4-FFF2-40B4-BE49-F238E27FC236}">
              <a16:creationId xmlns:a16="http://schemas.microsoft.com/office/drawing/2014/main" id="{00000000-0008-0000-0400-000021000000}"/>
            </a:ext>
          </a:extLst>
        </xdr:cNvPr>
        <xdr:cNvSpPr>
          <a:spLocks noChangeShapeType="1"/>
        </xdr:cNvSpPr>
      </xdr:nvSpPr>
      <xdr:spPr bwMode="auto">
        <a:xfrm>
          <a:off x="3079750" y="9855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4" name="Line 34">
          <a:extLst>
            <a:ext uri="{FF2B5EF4-FFF2-40B4-BE49-F238E27FC236}">
              <a16:creationId xmlns:a16="http://schemas.microsoft.com/office/drawing/2014/main" id="{00000000-0008-0000-0400-000022000000}"/>
            </a:ext>
          </a:extLst>
        </xdr:cNvPr>
        <xdr:cNvSpPr>
          <a:spLocks noChangeShapeType="1"/>
        </xdr:cNvSpPr>
      </xdr:nvSpPr>
      <xdr:spPr bwMode="auto">
        <a:xfrm>
          <a:off x="3079750" y="9855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5" name="Line 35">
          <a:extLst>
            <a:ext uri="{FF2B5EF4-FFF2-40B4-BE49-F238E27FC236}">
              <a16:creationId xmlns:a16="http://schemas.microsoft.com/office/drawing/2014/main" id="{00000000-0008-0000-0400-000023000000}"/>
            </a:ext>
          </a:extLst>
        </xdr:cNvPr>
        <xdr:cNvSpPr>
          <a:spLocks noChangeShapeType="1"/>
        </xdr:cNvSpPr>
      </xdr:nvSpPr>
      <xdr:spPr bwMode="auto">
        <a:xfrm>
          <a:off x="3079750" y="9855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6" name="Line 36">
          <a:extLst>
            <a:ext uri="{FF2B5EF4-FFF2-40B4-BE49-F238E27FC236}">
              <a16:creationId xmlns:a16="http://schemas.microsoft.com/office/drawing/2014/main" id="{00000000-0008-0000-0400-000024000000}"/>
            </a:ext>
          </a:extLst>
        </xdr:cNvPr>
        <xdr:cNvSpPr>
          <a:spLocks noChangeShapeType="1"/>
        </xdr:cNvSpPr>
      </xdr:nvSpPr>
      <xdr:spPr bwMode="auto">
        <a:xfrm>
          <a:off x="3079750" y="9855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7" name="Line 37">
          <a:extLst>
            <a:ext uri="{FF2B5EF4-FFF2-40B4-BE49-F238E27FC236}">
              <a16:creationId xmlns:a16="http://schemas.microsoft.com/office/drawing/2014/main" id="{00000000-0008-0000-0400-000025000000}"/>
            </a:ext>
          </a:extLst>
        </xdr:cNvPr>
        <xdr:cNvSpPr>
          <a:spLocks noChangeShapeType="1"/>
        </xdr:cNvSpPr>
      </xdr:nvSpPr>
      <xdr:spPr bwMode="auto">
        <a:xfrm>
          <a:off x="3079750" y="9855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8" name="Line 38">
          <a:extLst>
            <a:ext uri="{FF2B5EF4-FFF2-40B4-BE49-F238E27FC236}">
              <a16:creationId xmlns:a16="http://schemas.microsoft.com/office/drawing/2014/main" id="{00000000-0008-0000-0400-000026000000}"/>
            </a:ext>
          </a:extLst>
        </xdr:cNvPr>
        <xdr:cNvSpPr>
          <a:spLocks noChangeShapeType="1"/>
        </xdr:cNvSpPr>
      </xdr:nvSpPr>
      <xdr:spPr bwMode="auto">
        <a:xfrm>
          <a:off x="3079750" y="9855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9" name="Line 39">
          <a:extLst>
            <a:ext uri="{FF2B5EF4-FFF2-40B4-BE49-F238E27FC236}">
              <a16:creationId xmlns:a16="http://schemas.microsoft.com/office/drawing/2014/main" id="{00000000-0008-0000-0400-000027000000}"/>
            </a:ext>
          </a:extLst>
        </xdr:cNvPr>
        <xdr:cNvSpPr>
          <a:spLocks noChangeShapeType="1"/>
        </xdr:cNvSpPr>
      </xdr:nvSpPr>
      <xdr:spPr bwMode="auto">
        <a:xfrm>
          <a:off x="3079750" y="9855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40" name="Line 40">
          <a:extLst>
            <a:ext uri="{FF2B5EF4-FFF2-40B4-BE49-F238E27FC236}">
              <a16:creationId xmlns:a16="http://schemas.microsoft.com/office/drawing/2014/main" id="{00000000-0008-0000-0400-000028000000}"/>
            </a:ext>
          </a:extLst>
        </xdr:cNvPr>
        <xdr:cNvSpPr>
          <a:spLocks noChangeShapeType="1"/>
        </xdr:cNvSpPr>
      </xdr:nvSpPr>
      <xdr:spPr bwMode="auto">
        <a:xfrm>
          <a:off x="3079750" y="9855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41" name="Line 41">
          <a:extLst>
            <a:ext uri="{FF2B5EF4-FFF2-40B4-BE49-F238E27FC236}">
              <a16:creationId xmlns:a16="http://schemas.microsoft.com/office/drawing/2014/main" id="{00000000-0008-0000-0400-000029000000}"/>
            </a:ext>
          </a:extLst>
        </xdr:cNvPr>
        <xdr:cNvSpPr>
          <a:spLocks noChangeShapeType="1"/>
        </xdr:cNvSpPr>
      </xdr:nvSpPr>
      <xdr:spPr bwMode="auto">
        <a:xfrm>
          <a:off x="3079750" y="9855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42" name="Line 42">
          <a:extLst>
            <a:ext uri="{FF2B5EF4-FFF2-40B4-BE49-F238E27FC236}">
              <a16:creationId xmlns:a16="http://schemas.microsoft.com/office/drawing/2014/main" id="{00000000-0008-0000-0400-00002A000000}"/>
            </a:ext>
          </a:extLst>
        </xdr:cNvPr>
        <xdr:cNvSpPr>
          <a:spLocks noChangeShapeType="1"/>
        </xdr:cNvSpPr>
      </xdr:nvSpPr>
      <xdr:spPr bwMode="auto">
        <a:xfrm>
          <a:off x="5784850" y="4229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12</xdr:row>
      <xdr:rowOff>0</xdr:rowOff>
    </xdr:from>
    <xdr:to>
      <xdr:col>7</xdr:col>
      <xdr:colOff>0</xdr:colOff>
      <xdr:row>12</xdr:row>
      <xdr:rowOff>0</xdr:rowOff>
    </xdr:to>
    <xdr:sp macro="" textlink="">
      <xdr:nvSpPr>
        <xdr:cNvPr id="43" name="Line 43">
          <a:extLst>
            <a:ext uri="{FF2B5EF4-FFF2-40B4-BE49-F238E27FC236}">
              <a16:creationId xmlns:a16="http://schemas.microsoft.com/office/drawing/2014/main" id="{00000000-0008-0000-0400-00002B000000}"/>
            </a:ext>
          </a:extLst>
        </xdr:cNvPr>
        <xdr:cNvSpPr>
          <a:spLocks noChangeShapeType="1"/>
        </xdr:cNvSpPr>
      </xdr:nvSpPr>
      <xdr:spPr bwMode="auto">
        <a:xfrm>
          <a:off x="4965700" y="2959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14</xdr:row>
      <xdr:rowOff>0</xdr:rowOff>
    </xdr:from>
    <xdr:to>
      <xdr:col>7</xdr:col>
      <xdr:colOff>0</xdr:colOff>
      <xdr:row>14</xdr:row>
      <xdr:rowOff>0</xdr:rowOff>
    </xdr:to>
    <xdr:sp macro="" textlink="">
      <xdr:nvSpPr>
        <xdr:cNvPr id="44" name="Line 44">
          <a:extLst>
            <a:ext uri="{FF2B5EF4-FFF2-40B4-BE49-F238E27FC236}">
              <a16:creationId xmlns:a16="http://schemas.microsoft.com/office/drawing/2014/main" id="{00000000-0008-0000-0400-00002C000000}"/>
            </a:ext>
          </a:extLst>
        </xdr:cNvPr>
        <xdr:cNvSpPr>
          <a:spLocks noChangeShapeType="1"/>
        </xdr:cNvSpPr>
      </xdr:nvSpPr>
      <xdr:spPr bwMode="auto">
        <a:xfrm>
          <a:off x="4965700" y="346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45" name="Line 46">
          <a:extLst>
            <a:ext uri="{FF2B5EF4-FFF2-40B4-BE49-F238E27FC236}">
              <a16:creationId xmlns:a16="http://schemas.microsoft.com/office/drawing/2014/main" id="{00000000-0008-0000-0400-00002D000000}"/>
            </a:ext>
          </a:extLst>
        </xdr:cNvPr>
        <xdr:cNvSpPr>
          <a:spLocks noChangeShapeType="1"/>
        </xdr:cNvSpPr>
      </xdr:nvSpPr>
      <xdr:spPr bwMode="auto">
        <a:xfrm>
          <a:off x="4965700" y="5467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304800</xdr:rowOff>
    </xdr:from>
    <xdr:to>
      <xdr:col>8</xdr:col>
      <xdr:colOff>0</xdr:colOff>
      <xdr:row>23</xdr:row>
      <xdr:rowOff>304800</xdr:rowOff>
    </xdr:to>
    <xdr:sp macro="" textlink="">
      <xdr:nvSpPr>
        <xdr:cNvPr id="46" name="Line 47">
          <a:extLst>
            <a:ext uri="{FF2B5EF4-FFF2-40B4-BE49-F238E27FC236}">
              <a16:creationId xmlns:a16="http://schemas.microsoft.com/office/drawing/2014/main" id="{00000000-0008-0000-0400-00002E000000}"/>
            </a:ext>
          </a:extLst>
        </xdr:cNvPr>
        <xdr:cNvSpPr>
          <a:spLocks noChangeShapeType="1"/>
        </xdr:cNvSpPr>
      </xdr:nvSpPr>
      <xdr:spPr bwMode="auto">
        <a:xfrm>
          <a:off x="5784850" y="5467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304800</xdr:rowOff>
    </xdr:from>
    <xdr:to>
      <xdr:col>8</xdr:col>
      <xdr:colOff>0</xdr:colOff>
      <xdr:row>25</xdr:row>
      <xdr:rowOff>304800</xdr:rowOff>
    </xdr:to>
    <xdr:sp macro="" textlink="">
      <xdr:nvSpPr>
        <xdr:cNvPr id="47" name="Line 48">
          <a:extLst>
            <a:ext uri="{FF2B5EF4-FFF2-40B4-BE49-F238E27FC236}">
              <a16:creationId xmlns:a16="http://schemas.microsoft.com/office/drawing/2014/main" id="{00000000-0008-0000-0400-00002F000000}"/>
            </a:ext>
          </a:extLst>
        </xdr:cNvPr>
        <xdr:cNvSpPr>
          <a:spLocks noChangeShapeType="1"/>
        </xdr:cNvSpPr>
      </xdr:nvSpPr>
      <xdr:spPr bwMode="auto">
        <a:xfrm>
          <a:off x="5784850" y="5975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29</xdr:row>
      <xdr:rowOff>304800</xdr:rowOff>
    </xdr:from>
    <xdr:to>
      <xdr:col>8</xdr:col>
      <xdr:colOff>0</xdr:colOff>
      <xdr:row>29</xdr:row>
      <xdr:rowOff>304800</xdr:rowOff>
    </xdr:to>
    <xdr:sp macro="" textlink="">
      <xdr:nvSpPr>
        <xdr:cNvPr id="48" name="Line 49">
          <a:extLst>
            <a:ext uri="{FF2B5EF4-FFF2-40B4-BE49-F238E27FC236}">
              <a16:creationId xmlns:a16="http://schemas.microsoft.com/office/drawing/2014/main" id="{00000000-0008-0000-0400-000030000000}"/>
            </a:ext>
          </a:extLst>
        </xdr:cNvPr>
        <xdr:cNvSpPr>
          <a:spLocks noChangeShapeType="1"/>
        </xdr:cNvSpPr>
      </xdr:nvSpPr>
      <xdr:spPr bwMode="auto">
        <a:xfrm>
          <a:off x="5784850" y="6737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49" name="Line 50">
          <a:extLst>
            <a:ext uri="{FF2B5EF4-FFF2-40B4-BE49-F238E27FC236}">
              <a16:creationId xmlns:a16="http://schemas.microsoft.com/office/drawing/2014/main" id="{00000000-0008-0000-0400-000031000000}"/>
            </a:ext>
          </a:extLst>
        </xdr:cNvPr>
        <xdr:cNvSpPr>
          <a:spLocks noChangeShapeType="1"/>
        </xdr:cNvSpPr>
      </xdr:nvSpPr>
      <xdr:spPr bwMode="auto">
        <a:xfrm>
          <a:off x="4965700" y="6737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0" name="Line 51">
          <a:extLst>
            <a:ext uri="{FF2B5EF4-FFF2-40B4-BE49-F238E27FC236}">
              <a16:creationId xmlns:a16="http://schemas.microsoft.com/office/drawing/2014/main" id="{00000000-0008-0000-0400-000032000000}"/>
            </a:ext>
          </a:extLst>
        </xdr:cNvPr>
        <xdr:cNvSpPr>
          <a:spLocks noChangeShapeType="1"/>
        </xdr:cNvSpPr>
      </xdr:nvSpPr>
      <xdr:spPr bwMode="auto">
        <a:xfrm>
          <a:off x="578485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1" name="Line 52">
          <a:extLst>
            <a:ext uri="{FF2B5EF4-FFF2-40B4-BE49-F238E27FC236}">
              <a16:creationId xmlns:a16="http://schemas.microsoft.com/office/drawing/2014/main" id="{00000000-0008-0000-0400-000033000000}"/>
            </a:ext>
          </a:extLst>
        </xdr:cNvPr>
        <xdr:cNvSpPr>
          <a:spLocks noChangeShapeType="1"/>
        </xdr:cNvSpPr>
      </xdr:nvSpPr>
      <xdr:spPr bwMode="auto">
        <a:xfrm>
          <a:off x="578485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2" name="Line 53">
          <a:extLst>
            <a:ext uri="{FF2B5EF4-FFF2-40B4-BE49-F238E27FC236}">
              <a16:creationId xmlns:a16="http://schemas.microsoft.com/office/drawing/2014/main" id="{00000000-0008-0000-0400-000034000000}"/>
            </a:ext>
          </a:extLst>
        </xdr:cNvPr>
        <xdr:cNvSpPr>
          <a:spLocks noChangeShapeType="1"/>
        </xdr:cNvSpPr>
      </xdr:nvSpPr>
      <xdr:spPr bwMode="auto">
        <a:xfrm>
          <a:off x="578485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3" name="Line 54">
          <a:extLst>
            <a:ext uri="{FF2B5EF4-FFF2-40B4-BE49-F238E27FC236}">
              <a16:creationId xmlns:a16="http://schemas.microsoft.com/office/drawing/2014/main" id="{00000000-0008-0000-0400-000035000000}"/>
            </a:ext>
          </a:extLst>
        </xdr:cNvPr>
        <xdr:cNvSpPr>
          <a:spLocks noChangeShapeType="1"/>
        </xdr:cNvSpPr>
      </xdr:nvSpPr>
      <xdr:spPr bwMode="auto">
        <a:xfrm>
          <a:off x="578485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4" name="Line 55">
          <a:extLst>
            <a:ext uri="{FF2B5EF4-FFF2-40B4-BE49-F238E27FC236}">
              <a16:creationId xmlns:a16="http://schemas.microsoft.com/office/drawing/2014/main" id="{00000000-0008-0000-0400-000036000000}"/>
            </a:ext>
          </a:extLst>
        </xdr:cNvPr>
        <xdr:cNvSpPr>
          <a:spLocks noChangeShapeType="1"/>
        </xdr:cNvSpPr>
      </xdr:nvSpPr>
      <xdr:spPr bwMode="auto">
        <a:xfrm>
          <a:off x="578485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5" name="Line 56">
          <a:extLst>
            <a:ext uri="{FF2B5EF4-FFF2-40B4-BE49-F238E27FC236}">
              <a16:creationId xmlns:a16="http://schemas.microsoft.com/office/drawing/2014/main" id="{00000000-0008-0000-0400-000037000000}"/>
            </a:ext>
          </a:extLst>
        </xdr:cNvPr>
        <xdr:cNvSpPr>
          <a:spLocks noChangeShapeType="1"/>
        </xdr:cNvSpPr>
      </xdr:nvSpPr>
      <xdr:spPr bwMode="auto">
        <a:xfrm>
          <a:off x="578485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6" name="Line 57">
          <a:extLst>
            <a:ext uri="{FF2B5EF4-FFF2-40B4-BE49-F238E27FC236}">
              <a16:creationId xmlns:a16="http://schemas.microsoft.com/office/drawing/2014/main" id="{00000000-0008-0000-0400-000038000000}"/>
            </a:ext>
          </a:extLst>
        </xdr:cNvPr>
        <xdr:cNvSpPr>
          <a:spLocks noChangeShapeType="1"/>
        </xdr:cNvSpPr>
      </xdr:nvSpPr>
      <xdr:spPr bwMode="auto">
        <a:xfrm>
          <a:off x="578485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7" name="Line 58">
          <a:extLst>
            <a:ext uri="{FF2B5EF4-FFF2-40B4-BE49-F238E27FC236}">
              <a16:creationId xmlns:a16="http://schemas.microsoft.com/office/drawing/2014/main" id="{00000000-0008-0000-0400-000039000000}"/>
            </a:ext>
          </a:extLst>
        </xdr:cNvPr>
        <xdr:cNvSpPr>
          <a:spLocks noChangeShapeType="1"/>
        </xdr:cNvSpPr>
      </xdr:nvSpPr>
      <xdr:spPr bwMode="auto">
        <a:xfrm>
          <a:off x="578485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304800</xdr:rowOff>
    </xdr:from>
    <xdr:to>
      <xdr:col>8</xdr:col>
      <xdr:colOff>0</xdr:colOff>
      <xdr:row>32</xdr:row>
      <xdr:rowOff>304800</xdr:rowOff>
    </xdr:to>
    <xdr:sp macro="" textlink="">
      <xdr:nvSpPr>
        <xdr:cNvPr id="58" name="Line 59">
          <a:extLst>
            <a:ext uri="{FF2B5EF4-FFF2-40B4-BE49-F238E27FC236}">
              <a16:creationId xmlns:a16="http://schemas.microsoft.com/office/drawing/2014/main" id="{00000000-0008-0000-0400-00003A000000}"/>
            </a:ext>
          </a:extLst>
        </xdr:cNvPr>
        <xdr:cNvSpPr>
          <a:spLocks noChangeShapeType="1"/>
        </xdr:cNvSpPr>
      </xdr:nvSpPr>
      <xdr:spPr bwMode="auto">
        <a:xfrm>
          <a:off x="5784850" y="6896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9" name="Line 60">
          <a:extLst>
            <a:ext uri="{FF2B5EF4-FFF2-40B4-BE49-F238E27FC236}">
              <a16:creationId xmlns:a16="http://schemas.microsoft.com/office/drawing/2014/main" id="{00000000-0008-0000-0400-00003B000000}"/>
            </a:ext>
          </a:extLst>
        </xdr:cNvPr>
        <xdr:cNvSpPr>
          <a:spLocks noChangeShapeType="1"/>
        </xdr:cNvSpPr>
      </xdr:nvSpPr>
      <xdr:spPr bwMode="auto">
        <a:xfrm>
          <a:off x="578485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0" name="Line 61">
          <a:extLst>
            <a:ext uri="{FF2B5EF4-FFF2-40B4-BE49-F238E27FC236}">
              <a16:creationId xmlns:a16="http://schemas.microsoft.com/office/drawing/2014/main" id="{00000000-0008-0000-0400-00003C000000}"/>
            </a:ext>
          </a:extLst>
        </xdr:cNvPr>
        <xdr:cNvSpPr>
          <a:spLocks noChangeShapeType="1"/>
        </xdr:cNvSpPr>
      </xdr:nvSpPr>
      <xdr:spPr bwMode="auto">
        <a:xfrm>
          <a:off x="578485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61" name="Line 62">
          <a:extLst>
            <a:ext uri="{FF2B5EF4-FFF2-40B4-BE49-F238E27FC236}">
              <a16:creationId xmlns:a16="http://schemas.microsoft.com/office/drawing/2014/main" id="{00000000-0008-0000-0400-00003D000000}"/>
            </a:ext>
          </a:extLst>
        </xdr:cNvPr>
        <xdr:cNvSpPr>
          <a:spLocks noChangeShapeType="1"/>
        </xdr:cNvSpPr>
      </xdr:nvSpPr>
      <xdr:spPr bwMode="auto">
        <a:xfrm>
          <a:off x="4965700" y="6737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28</xdr:row>
      <xdr:rowOff>0</xdr:rowOff>
    </xdr:from>
    <xdr:to>
      <xdr:col>7</xdr:col>
      <xdr:colOff>0</xdr:colOff>
      <xdr:row>28</xdr:row>
      <xdr:rowOff>0</xdr:rowOff>
    </xdr:to>
    <xdr:sp macro="" textlink="">
      <xdr:nvSpPr>
        <xdr:cNvPr id="62" name="Line 63">
          <a:extLst>
            <a:ext uri="{FF2B5EF4-FFF2-40B4-BE49-F238E27FC236}">
              <a16:creationId xmlns:a16="http://schemas.microsoft.com/office/drawing/2014/main" id="{00000000-0008-0000-0400-00003E000000}"/>
            </a:ext>
          </a:extLst>
        </xdr:cNvPr>
        <xdr:cNvSpPr>
          <a:spLocks noChangeShapeType="1"/>
        </xdr:cNvSpPr>
      </xdr:nvSpPr>
      <xdr:spPr bwMode="auto">
        <a:xfrm>
          <a:off x="4965700" y="6483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3" name="Line 64">
          <a:extLst>
            <a:ext uri="{FF2B5EF4-FFF2-40B4-BE49-F238E27FC236}">
              <a16:creationId xmlns:a16="http://schemas.microsoft.com/office/drawing/2014/main" id="{00000000-0008-0000-0400-00003F000000}"/>
            </a:ext>
          </a:extLst>
        </xdr:cNvPr>
        <xdr:cNvSpPr>
          <a:spLocks noChangeShapeType="1"/>
        </xdr:cNvSpPr>
      </xdr:nvSpPr>
      <xdr:spPr bwMode="auto">
        <a:xfrm>
          <a:off x="578485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4" name="Line 65">
          <a:extLst>
            <a:ext uri="{FF2B5EF4-FFF2-40B4-BE49-F238E27FC236}">
              <a16:creationId xmlns:a16="http://schemas.microsoft.com/office/drawing/2014/main" id="{00000000-0008-0000-0400-000040000000}"/>
            </a:ext>
          </a:extLst>
        </xdr:cNvPr>
        <xdr:cNvSpPr>
          <a:spLocks noChangeShapeType="1"/>
        </xdr:cNvSpPr>
      </xdr:nvSpPr>
      <xdr:spPr bwMode="auto">
        <a:xfrm>
          <a:off x="578485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5" name="Line 66">
          <a:extLst>
            <a:ext uri="{FF2B5EF4-FFF2-40B4-BE49-F238E27FC236}">
              <a16:creationId xmlns:a16="http://schemas.microsoft.com/office/drawing/2014/main" id="{00000000-0008-0000-0400-000041000000}"/>
            </a:ext>
          </a:extLst>
        </xdr:cNvPr>
        <xdr:cNvSpPr>
          <a:spLocks noChangeShapeType="1"/>
        </xdr:cNvSpPr>
      </xdr:nvSpPr>
      <xdr:spPr bwMode="auto">
        <a:xfrm>
          <a:off x="578485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6" name="Line 67">
          <a:extLst>
            <a:ext uri="{FF2B5EF4-FFF2-40B4-BE49-F238E27FC236}">
              <a16:creationId xmlns:a16="http://schemas.microsoft.com/office/drawing/2014/main" id="{00000000-0008-0000-0400-000042000000}"/>
            </a:ext>
          </a:extLst>
        </xdr:cNvPr>
        <xdr:cNvSpPr>
          <a:spLocks noChangeShapeType="1"/>
        </xdr:cNvSpPr>
      </xdr:nvSpPr>
      <xdr:spPr bwMode="auto">
        <a:xfrm>
          <a:off x="578485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7" name="Line 68">
          <a:extLst>
            <a:ext uri="{FF2B5EF4-FFF2-40B4-BE49-F238E27FC236}">
              <a16:creationId xmlns:a16="http://schemas.microsoft.com/office/drawing/2014/main" id="{00000000-0008-0000-0400-000043000000}"/>
            </a:ext>
          </a:extLst>
        </xdr:cNvPr>
        <xdr:cNvSpPr>
          <a:spLocks noChangeShapeType="1"/>
        </xdr:cNvSpPr>
      </xdr:nvSpPr>
      <xdr:spPr bwMode="auto">
        <a:xfrm>
          <a:off x="578485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8" name="Line 69">
          <a:extLst>
            <a:ext uri="{FF2B5EF4-FFF2-40B4-BE49-F238E27FC236}">
              <a16:creationId xmlns:a16="http://schemas.microsoft.com/office/drawing/2014/main" id="{00000000-0008-0000-0400-000044000000}"/>
            </a:ext>
          </a:extLst>
        </xdr:cNvPr>
        <xdr:cNvSpPr>
          <a:spLocks noChangeShapeType="1"/>
        </xdr:cNvSpPr>
      </xdr:nvSpPr>
      <xdr:spPr bwMode="auto">
        <a:xfrm>
          <a:off x="5784850" y="6800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31</xdr:row>
      <xdr:rowOff>0</xdr:rowOff>
    </xdr:from>
    <xdr:to>
      <xdr:col>8</xdr:col>
      <xdr:colOff>0</xdr:colOff>
      <xdr:row>31</xdr:row>
      <xdr:rowOff>0</xdr:rowOff>
    </xdr:to>
    <xdr:sp macro="" textlink="">
      <xdr:nvSpPr>
        <xdr:cNvPr id="69" name="Line 70">
          <a:extLst>
            <a:ext uri="{FF2B5EF4-FFF2-40B4-BE49-F238E27FC236}">
              <a16:creationId xmlns:a16="http://schemas.microsoft.com/office/drawing/2014/main" id="{00000000-0008-0000-0400-000045000000}"/>
            </a:ext>
          </a:extLst>
        </xdr:cNvPr>
        <xdr:cNvSpPr>
          <a:spLocks noChangeShapeType="1"/>
        </xdr:cNvSpPr>
      </xdr:nvSpPr>
      <xdr:spPr bwMode="auto">
        <a:xfrm>
          <a:off x="5784850" y="6737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70" name="Line 71">
          <a:extLst>
            <a:ext uri="{FF2B5EF4-FFF2-40B4-BE49-F238E27FC236}">
              <a16:creationId xmlns:a16="http://schemas.microsoft.com/office/drawing/2014/main" id="{00000000-0008-0000-0400-000046000000}"/>
            </a:ext>
          </a:extLst>
        </xdr:cNvPr>
        <xdr:cNvSpPr>
          <a:spLocks noChangeShapeType="1"/>
        </xdr:cNvSpPr>
      </xdr:nvSpPr>
      <xdr:spPr bwMode="auto">
        <a:xfrm>
          <a:off x="4965700" y="5467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26</xdr:row>
      <xdr:rowOff>0</xdr:rowOff>
    </xdr:from>
    <xdr:to>
      <xdr:col>7</xdr:col>
      <xdr:colOff>0</xdr:colOff>
      <xdr:row>26</xdr:row>
      <xdr:rowOff>0</xdr:rowOff>
    </xdr:to>
    <xdr:sp macro="" textlink="">
      <xdr:nvSpPr>
        <xdr:cNvPr id="71" name="Line 72">
          <a:extLst>
            <a:ext uri="{FF2B5EF4-FFF2-40B4-BE49-F238E27FC236}">
              <a16:creationId xmlns:a16="http://schemas.microsoft.com/office/drawing/2014/main" id="{00000000-0008-0000-0400-000047000000}"/>
            </a:ext>
          </a:extLst>
        </xdr:cNvPr>
        <xdr:cNvSpPr>
          <a:spLocks noChangeShapeType="1"/>
        </xdr:cNvSpPr>
      </xdr:nvSpPr>
      <xdr:spPr bwMode="auto">
        <a:xfrm>
          <a:off x="4965700" y="5975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36</xdr:row>
      <xdr:rowOff>0</xdr:rowOff>
    </xdr:from>
    <xdr:to>
      <xdr:col>7</xdr:col>
      <xdr:colOff>0</xdr:colOff>
      <xdr:row>36</xdr:row>
      <xdr:rowOff>0</xdr:rowOff>
    </xdr:to>
    <xdr:sp macro="" textlink="">
      <xdr:nvSpPr>
        <xdr:cNvPr id="72" name="Line 73">
          <a:extLst>
            <a:ext uri="{FF2B5EF4-FFF2-40B4-BE49-F238E27FC236}">
              <a16:creationId xmlns:a16="http://schemas.microsoft.com/office/drawing/2014/main" id="{00000000-0008-0000-0400-000048000000}"/>
            </a:ext>
          </a:extLst>
        </xdr:cNvPr>
        <xdr:cNvSpPr>
          <a:spLocks noChangeShapeType="1"/>
        </xdr:cNvSpPr>
      </xdr:nvSpPr>
      <xdr:spPr bwMode="auto">
        <a:xfrm>
          <a:off x="4965700" y="7975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35</xdr:row>
      <xdr:rowOff>304800</xdr:rowOff>
    </xdr:from>
    <xdr:to>
      <xdr:col>8</xdr:col>
      <xdr:colOff>0</xdr:colOff>
      <xdr:row>35</xdr:row>
      <xdr:rowOff>304800</xdr:rowOff>
    </xdr:to>
    <xdr:sp macro="" textlink="">
      <xdr:nvSpPr>
        <xdr:cNvPr id="73" name="Line 74">
          <a:extLst>
            <a:ext uri="{FF2B5EF4-FFF2-40B4-BE49-F238E27FC236}">
              <a16:creationId xmlns:a16="http://schemas.microsoft.com/office/drawing/2014/main" id="{00000000-0008-0000-0400-000049000000}"/>
            </a:ext>
          </a:extLst>
        </xdr:cNvPr>
        <xdr:cNvSpPr>
          <a:spLocks noChangeShapeType="1"/>
        </xdr:cNvSpPr>
      </xdr:nvSpPr>
      <xdr:spPr bwMode="auto">
        <a:xfrm>
          <a:off x="5784850" y="7975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37</xdr:row>
      <xdr:rowOff>304800</xdr:rowOff>
    </xdr:from>
    <xdr:to>
      <xdr:col>8</xdr:col>
      <xdr:colOff>0</xdr:colOff>
      <xdr:row>37</xdr:row>
      <xdr:rowOff>304800</xdr:rowOff>
    </xdr:to>
    <xdr:sp macro="" textlink="">
      <xdr:nvSpPr>
        <xdr:cNvPr id="74" name="Line 75">
          <a:extLst>
            <a:ext uri="{FF2B5EF4-FFF2-40B4-BE49-F238E27FC236}">
              <a16:creationId xmlns:a16="http://schemas.microsoft.com/office/drawing/2014/main" id="{00000000-0008-0000-0400-00004A000000}"/>
            </a:ext>
          </a:extLst>
        </xdr:cNvPr>
        <xdr:cNvSpPr>
          <a:spLocks noChangeShapeType="1"/>
        </xdr:cNvSpPr>
      </xdr:nvSpPr>
      <xdr:spPr bwMode="auto">
        <a:xfrm>
          <a:off x="5784850" y="8483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41</xdr:row>
      <xdr:rowOff>304800</xdr:rowOff>
    </xdr:from>
    <xdr:to>
      <xdr:col>8</xdr:col>
      <xdr:colOff>0</xdr:colOff>
      <xdr:row>41</xdr:row>
      <xdr:rowOff>304800</xdr:rowOff>
    </xdr:to>
    <xdr:sp macro="" textlink="">
      <xdr:nvSpPr>
        <xdr:cNvPr id="75" name="Line 76">
          <a:extLst>
            <a:ext uri="{FF2B5EF4-FFF2-40B4-BE49-F238E27FC236}">
              <a16:creationId xmlns:a16="http://schemas.microsoft.com/office/drawing/2014/main" id="{00000000-0008-0000-0400-00004B000000}"/>
            </a:ext>
          </a:extLst>
        </xdr:cNvPr>
        <xdr:cNvSpPr>
          <a:spLocks noChangeShapeType="1"/>
        </xdr:cNvSpPr>
      </xdr:nvSpPr>
      <xdr:spPr bwMode="auto">
        <a:xfrm>
          <a:off x="5784850" y="9245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42</xdr:row>
      <xdr:rowOff>0</xdr:rowOff>
    </xdr:from>
    <xdr:to>
      <xdr:col>7</xdr:col>
      <xdr:colOff>0</xdr:colOff>
      <xdr:row>42</xdr:row>
      <xdr:rowOff>0</xdr:rowOff>
    </xdr:to>
    <xdr:sp macro="" textlink="">
      <xdr:nvSpPr>
        <xdr:cNvPr id="76" name="Line 77">
          <a:extLst>
            <a:ext uri="{FF2B5EF4-FFF2-40B4-BE49-F238E27FC236}">
              <a16:creationId xmlns:a16="http://schemas.microsoft.com/office/drawing/2014/main" id="{00000000-0008-0000-0400-00004C000000}"/>
            </a:ext>
          </a:extLst>
        </xdr:cNvPr>
        <xdr:cNvSpPr>
          <a:spLocks noChangeShapeType="1"/>
        </xdr:cNvSpPr>
      </xdr:nvSpPr>
      <xdr:spPr bwMode="auto">
        <a:xfrm>
          <a:off x="4965700" y="9245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77" name="Line 78">
          <a:extLst>
            <a:ext uri="{FF2B5EF4-FFF2-40B4-BE49-F238E27FC236}">
              <a16:creationId xmlns:a16="http://schemas.microsoft.com/office/drawing/2014/main" id="{00000000-0008-0000-0400-00004D000000}"/>
            </a:ext>
          </a:extLst>
        </xdr:cNvPr>
        <xdr:cNvSpPr>
          <a:spLocks noChangeShapeType="1"/>
        </xdr:cNvSpPr>
      </xdr:nvSpPr>
      <xdr:spPr bwMode="auto">
        <a:xfrm>
          <a:off x="5784850" y="946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78" name="Line 79">
          <a:extLst>
            <a:ext uri="{FF2B5EF4-FFF2-40B4-BE49-F238E27FC236}">
              <a16:creationId xmlns:a16="http://schemas.microsoft.com/office/drawing/2014/main" id="{00000000-0008-0000-0400-00004E000000}"/>
            </a:ext>
          </a:extLst>
        </xdr:cNvPr>
        <xdr:cNvSpPr>
          <a:spLocks noChangeShapeType="1"/>
        </xdr:cNvSpPr>
      </xdr:nvSpPr>
      <xdr:spPr bwMode="auto">
        <a:xfrm>
          <a:off x="5784850" y="946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79" name="Line 80">
          <a:extLst>
            <a:ext uri="{FF2B5EF4-FFF2-40B4-BE49-F238E27FC236}">
              <a16:creationId xmlns:a16="http://schemas.microsoft.com/office/drawing/2014/main" id="{00000000-0008-0000-0400-00004F000000}"/>
            </a:ext>
          </a:extLst>
        </xdr:cNvPr>
        <xdr:cNvSpPr>
          <a:spLocks noChangeShapeType="1"/>
        </xdr:cNvSpPr>
      </xdr:nvSpPr>
      <xdr:spPr bwMode="auto">
        <a:xfrm>
          <a:off x="5784850" y="946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80" name="Line 81">
          <a:extLst>
            <a:ext uri="{FF2B5EF4-FFF2-40B4-BE49-F238E27FC236}">
              <a16:creationId xmlns:a16="http://schemas.microsoft.com/office/drawing/2014/main" id="{00000000-0008-0000-0400-000050000000}"/>
            </a:ext>
          </a:extLst>
        </xdr:cNvPr>
        <xdr:cNvSpPr>
          <a:spLocks noChangeShapeType="1"/>
        </xdr:cNvSpPr>
      </xdr:nvSpPr>
      <xdr:spPr bwMode="auto">
        <a:xfrm>
          <a:off x="5784850" y="946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81" name="Line 82">
          <a:extLst>
            <a:ext uri="{FF2B5EF4-FFF2-40B4-BE49-F238E27FC236}">
              <a16:creationId xmlns:a16="http://schemas.microsoft.com/office/drawing/2014/main" id="{00000000-0008-0000-0400-000051000000}"/>
            </a:ext>
          </a:extLst>
        </xdr:cNvPr>
        <xdr:cNvSpPr>
          <a:spLocks noChangeShapeType="1"/>
        </xdr:cNvSpPr>
      </xdr:nvSpPr>
      <xdr:spPr bwMode="auto">
        <a:xfrm>
          <a:off x="5784850" y="946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82" name="Line 83">
          <a:extLst>
            <a:ext uri="{FF2B5EF4-FFF2-40B4-BE49-F238E27FC236}">
              <a16:creationId xmlns:a16="http://schemas.microsoft.com/office/drawing/2014/main" id="{00000000-0008-0000-0400-000052000000}"/>
            </a:ext>
          </a:extLst>
        </xdr:cNvPr>
        <xdr:cNvSpPr>
          <a:spLocks noChangeShapeType="1"/>
        </xdr:cNvSpPr>
      </xdr:nvSpPr>
      <xdr:spPr bwMode="auto">
        <a:xfrm>
          <a:off x="5784850" y="946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83" name="Line 84">
          <a:extLst>
            <a:ext uri="{FF2B5EF4-FFF2-40B4-BE49-F238E27FC236}">
              <a16:creationId xmlns:a16="http://schemas.microsoft.com/office/drawing/2014/main" id="{00000000-0008-0000-0400-000053000000}"/>
            </a:ext>
          </a:extLst>
        </xdr:cNvPr>
        <xdr:cNvSpPr>
          <a:spLocks noChangeShapeType="1"/>
        </xdr:cNvSpPr>
      </xdr:nvSpPr>
      <xdr:spPr bwMode="auto">
        <a:xfrm>
          <a:off x="5784850" y="946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84" name="Line 85">
          <a:extLst>
            <a:ext uri="{FF2B5EF4-FFF2-40B4-BE49-F238E27FC236}">
              <a16:creationId xmlns:a16="http://schemas.microsoft.com/office/drawing/2014/main" id="{00000000-0008-0000-0400-000054000000}"/>
            </a:ext>
          </a:extLst>
        </xdr:cNvPr>
        <xdr:cNvSpPr>
          <a:spLocks noChangeShapeType="1"/>
        </xdr:cNvSpPr>
      </xdr:nvSpPr>
      <xdr:spPr bwMode="auto">
        <a:xfrm>
          <a:off x="5784850" y="946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304800</xdr:rowOff>
    </xdr:from>
    <xdr:to>
      <xdr:col>8</xdr:col>
      <xdr:colOff>0</xdr:colOff>
      <xdr:row>56</xdr:row>
      <xdr:rowOff>304800</xdr:rowOff>
    </xdr:to>
    <xdr:sp macro="" textlink="">
      <xdr:nvSpPr>
        <xdr:cNvPr id="85" name="Line 86">
          <a:extLst>
            <a:ext uri="{FF2B5EF4-FFF2-40B4-BE49-F238E27FC236}">
              <a16:creationId xmlns:a16="http://schemas.microsoft.com/office/drawing/2014/main" id="{00000000-0008-0000-0400-000055000000}"/>
            </a:ext>
          </a:extLst>
        </xdr:cNvPr>
        <xdr:cNvSpPr>
          <a:spLocks noChangeShapeType="1"/>
        </xdr:cNvSpPr>
      </xdr:nvSpPr>
      <xdr:spPr bwMode="auto">
        <a:xfrm>
          <a:off x="5784850" y="9563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86" name="Line 87">
          <a:extLst>
            <a:ext uri="{FF2B5EF4-FFF2-40B4-BE49-F238E27FC236}">
              <a16:creationId xmlns:a16="http://schemas.microsoft.com/office/drawing/2014/main" id="{00000000-0008-0000-0400-000056000000}"/>
            </a:ext>
          </a:extLst>
        </xdr:cNvPr>
        <xdr:cNvSpPr>
          <a:spLocks noChangeShapeType="1"/>
        </xdr:cNvSpPr>
      </xdr:nvSpPr>
      <xdr:spPr bwMode="auto">
        <a:xfrm>
          <a:off x="5784850" y="946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87" name="Line 88">
          <a:extLst>
            <a:ext uri="{FF2B5EF4-FFF2-40B4-BE49-F238E27FC236}">
              <a16:creationId xmlns:a16="http://schemas.microsoft.com/office/drawing/2014/main" id="{00000000-0008-0000-0400-000057000000}"/>
            </a:ext>
          </a:extLst>
        </xdr:cNvPr>
        <xdr:cNvSpPr>
          <a:spLocks noChangeShapeType="1"/>
        </xdr:cNvSpPr>
      </xdr:nvSpPr>
      <xdr:spPr bwMode="auto">
        <a:xfrm>
          <a:off x="5784850" y="946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42</xdr:row>
      <xdr:rowOff>0</xdr:rowOff>
    </xdr:from>
    <xdr:to>
      <xdr:col>7</xdr:col>
      <xdr:colOff>0</xdr:colOff>
      <xdr:row>42</xdr:row>
      <xdr:rowOff>0</xdr:rowOff>
    </xdr:to>
    <xdr:sp macro="" textlink="">
      <xdr:nvSpPr>
        <xdr:cNvPr id="88" name="Line 89">
          <a:extLst>
            <a:ext uri="{FF2B5EF4-FFF2-40B4-BE49-F238E27FC236}">
              <a16:creationId xmlns:a16="http://schemas.microsoft.com/office/drawing/2014/main" id="{00000000-0008-0000-0400-000058000000}"/>
            </a:ext>
          </a:extLst>
        </xdr:cNvPr>
        <xdr:cNvSpPr>
          <a:spLocks noChangeShapeType="1"/>
        </xdr:cNvSpPr>
      </xdr:nvSpPr>
      <xdr:spPr bwMode="auto">
        <a:xfrm>
          <a:off x="4965700" y="9245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40</xdr:row>
      <xdr:rowOff>0</xdr:rowOff>
    </xdr:from>
    <xdr:to>
      <xdr:col>7</xdr:col>
      <xdr:colOff>0</xdr:colOff>
      <xdr:row>40</xdr:row>
      <xdr:rowOff>0</xdr:rowOff>
    </xdr:to>
    <xdr:sp macro="" textlink="">
      <xdr:nvSpPr>
        <xdr:cNvPr id="89" name="Line 90">
          <a:extLst>
            <a:ext uri="{FF2B5EF4-FFF2-40B4-BE49-F238E27FC236}">
              <a16:creationId xmlns:a16="http://schemas.microsoft.com/office/drawing/2014/main" id="{00000000-0008-0000-0400-000059000000}"/>
            </a:ext>
          </a:extLst>
        </xdr:cNvPr>
        <xdr:cNvSpPr>
          <a:spLocks noChangeShapeType="1"/>
        </xdr:cNvSpPr>
      </xdr:nvSpPr>
      <xdr:spPr bwMode="auto">
        <a:xfrm>
          <a:off x="4965700" y="899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90" name="Line 91">
          <a:extLst>
            <a:ext uri="{FF2B5EF4-FFF2-40B4-BE49-F238E27FC236}">
              <a16:creationId xmlns:a16="http://schemas.microsoft.com/office/drawing/2014/main" id="{00000000-0008-0000-0400-00005A000000}"/>
            </a:ext>
          </a:extLst>
        </xdr:cNvPr>
        <xdr:cNvSpPr>
          <a:spLocks noChangeShapeType="1"/>
        </xdr:cNvSpPr>
      </xdr:nvSpPr>
      <xdr:spPr bwMode="auto">
        <a:xfrm>
          <a:off x="5784850" y="946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91" name="Line 92">
          <a:extLst>
            <a:ext uri="{FF2B5EF4-FFF2-40B4-BE49-F238E27FC236}">
              <a16:creationId xmlns:a16="http://schemas.microsoft.com/office/drawing/2014/main" id="{00000000-0008-0000-0400-00005B000000}"/>
            </a:ext>
          </a:extLst>
        </xdr:cNvPr>
        <xdr:cNvSpPr>
          <a:spLocks noChangeShapeType="1"/>
        </xdr:cNvSpPr>
      </xdr:nvSpPr>
      <xdr:spPr bwMode="auto">
        <a:xfrm>
          <a:off x="5784850" y="946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92" name="Line 93">
          <a:extLst>
            <a:ext uri="{FF2B5EF4-FFF2-40B4-BE49-F238E27FC236}">
              <a16:creationId xmlns:a16="http://schemas.microsoft.com/office/drawing/2014/main" id="{00000000-0008-0000-0400-00005C000000}"/>
            </a:ext>
          </a:extLst>
        </xdr:cNvPr>
        <xdr:cNvSpPr>
          <a:spLocks noChangeShapeType="1"/>
        </xdr:cNvSpPr>
      </xdr:nvSpPr>
      <xdr:spPr bwMode="auto">
        <a:xfrm>
          <a:off x="5784850" y="946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93" name="Line 94">
          <a:extLst>
            <a:ext uri="{FF2B5EF4-FFF2-40B4-BE49-F238E27FC236}">
              <a16:creationId xmlns:a16="http://schemas.microsoft.com/office/drawing/2014/main" id="{00000000-0008-0000-0400-00005D000000}"/>
            </a:ext>
          </a:extLst>
        </xdr:cNvPr>
        <xdr:cNvSpPr>
          <a:spLocks noChangeShapeType="1"/>
        </xdr:cNvSpPr>
      </xdr:nvSpPr>
      <xdr:spPr bwMode="auto">
        <a:xfrm>
          <a:off x="5784850" y="946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94" name="Line 95">
          <a:extLst>
            <a:ext uri="{FF2B5EF4-FFF2-40B4-BE49-F238E27FC236}">
              <a16:creationId xmlns:a16="http://schemas.microsoft.com/office/drawing/2014/main" id="{00000000-0008-0000-0400-00005E000000}"/>
            </a:ext>
          </a:extLst>
        </xdr:cNvPr>
        <xdr:cNvSpPr>
          <a:spLocks noChangeShapeType="1"/>
        </xdr:cNvSpPr>
      </xdr:nvSpPr>
      <xdr:spPr bwMode="auto">
        <a:xfrm>
          <a:off x="5784850" y="946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95" name="Line 96">
          <a:extLst>
            <a:ext uri="{FF2B5EF4-FFF2-40B4-BE49-F238E27FC236}">
              <a16:creationId xmlns:a16="http://schemas.microsoft.com/office/drawing/2014/main" id="{00000000-0008-0000-0400-00005F000000}"/>
            </a:ext>
          </a:extLst>
        </xdr:cNvPr>
        <xdr:cNvSpPr>
          <a:spLocks noChangeShapeType="1"/>
        </xdr:cNvSpPr>
      </xdr:nvSpPr>
      <xdr:spPr bwMode="auto">
        <a:xfrm>
          <a:off x="5784850" y="946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43</xdr:row>
      <xdr:rowOff>0</xdr:rowOff>
    </xdr:from>
    <xdr:to>
      <xdr:col>8</xdr:col>
      <xdr:colOff>0</xdr:colOff>
      <xdr:row>43</xdr:row>
      <xdr:rowOff>0</xdr:rowOff>
    </xdr:to>
    <xdr:sp macro="" textlink="">
      <xdr:nvSpPr>
        <xdr:cNvPr id="96" name="Line 97">
          <a:extLst>
            <a:ext uri="{FF2B5EF4-FFF2-40B4-BE49-F238E27FC236}">
              <a16:creationId xmlns:a16="http://schemas.microsoft.com/office/drawing/2014/main" id="{00000000-0008-0000-0400-000060000000}"/>
            </a:ext>
          </a:extLst>
        </xdr:cNvPr>
        <xdr:cNvSpPr>
          <a:spLocks noChangeShapeType="1"/>
        </xdr:cNvSpPr>
      </xdr:nvSpPr>
      <xdr:spPr bwMode="auto">
        <a:xfrm>
          <a:off x="5784850" y="9245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36</xdr:row>
      <xdr:rowOff>0</xdr:rowOff>
    </xdr:from>
    <xdr:to>
      <xdr:col>7</xdr:col>
      <xdr:colOff>0</xdr:colOff>
      <xdr:row>36</xdr:row>
      <xdr:rowOff>0</xdr:rowOff>
    </xdr:to>
    <xdr:sp macro="" textlink="">
      <xdr:nvSpPr>
        <xdr:cNvPr id="97" name="Line 98">
          <a:extLst>
            <a:ext uri="{FF2B5EF4-FFF2-40B4-BE49-F238E27FC236}">
              <a16:creationId xmlns:a16="http://schemas.microsoft.com/office/drawing/2014/main" id="{00000000-0008-0000-0400-000061000000}"/>
            </a:ext>
          </a:extLst>
        </xdr:cNvPr>
        <xdr:cNvSpPr>
          <a:spLocks noChangeShapeType="1"/>
        </xdr:cNvSpPr>
      </xdr:nvSpPr>
      <xdr:spPr bwMode="auto">
        <a:xfrm>
          <a:off x="4965700" y="7975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38</xdr:row>
      <xdr:rowOff>0</xdr:rowOff>
    </xdr:from>
    <xdr:to>
      <xdr:col>7</xdr:col>
      <xdr:colOff>0</xdr:colOff>
      <xdr:row>38</xdr:row>
      <xdr:rowOff>0</xdr:rowOff>
    </xdr:to>
    <xdr:sp macro="" textlink="">
      <xdr:nvSpPr>
        <xdr:cNvPr id="98" name="Line 99">
          <a:extLst>
            <a:ext uri="{FF2B5EF4-FFF2-40B4-BE49-F238E27FC236}">
              <a16:creationId xmlns:a16="http://schemas.microsoft.com/office/drawing/2014/main" id="{00000000-0008-0000-0400-000062000000}"/>
            </a:ext>
          </a:extLst>
        </xdr:cNvPr>
        <xdr:cNvSpPr>
          <a:spLocks noChangeShapeType="1"/>
        </xdr:cNvSpPr>
      </xdr:nvSpPr>
      <xdr:spPr bwMode="auto">
        <a:xfrm>
          <a:off x="4965700" y="8483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99" name="Line 100">
          <a:extLst>
            <a:ext uri="{FF2B5EF4-FFF2-40B4-BE49-F238E27FC236}">
              <a16:creationId xmlns:a16="http://schemas.microsoft.com/office/drawing/2014/main" id="{00000000-0008-0000-0400-000063000000}"/>
            </a:ext>
          </a:extLst>
        </xdr:cNvPr>
        <xdr:cNvSpPr>
          <a:spLocks noChangeShapeType="1"/>
        </xdr:cNvSpPr>
      </xdr:nvSpPr>
      <xdr:spPr bwMode="auto">
        <a:xfrm>
          <a:off x="5784850" y="9309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0" name="Line 101">
          <a:extLst>
            <a:ext uri="{FF2B5EF4-FFF2-40B4-BE49-F238E27FC236}">
              <a16:creationId xmlns:a16="http://schemas.microsoft.com/office/drawing/2014/main" id="{00000000-0008-0000-0400-000064000000}"/>
            </a:ext>
          </a:extLst>
        </xdr:cNvPr>
        <xdr:cNvSpPr>
          <a:spLocks noChangeShapeType="1"/>
        </xdr:cNvSpPr>
      </xdr:nvSpPr>
      <xdr:spPr bwMode="auto">
        <a:xfrm>
          <a:off x="5784850" y="9309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1" name="Line 102">
          <a:extLst>
            <a:ext uri="{FF2B5EF4-FFF2-40B4-BE49-F238E27FC236}">
              <a16:creationId xmlns:a16="http://schemas.microsoft.com/office/drawing/2014/main" id="{00000000-0008-0000-0400-000065000000}"/>
            </a:ext>
          </a:extLst>
        </xdr:cNvPr>
        <xdr:cNvSpPr>
          <a:spLocks noChangeShapeType="1"/>
        </xdr:cNvSpPr>
      </xdr:nvSpPr>
      <xdr:spPr bwMode="auto">
        <a:xfrm>
          <a:off x="5784850" y="9309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2" name="Line 103">
          <a:extLst>
            <a:ext uri="{FF2B5EF4-FFF2-40B4-BE49-F238E27FC236}">
              <a16:creationId xmlns:a16="http://schemas.microsoft.com/office/drawing/2014/main" id="{00000000-0008-0000-0400-000066000000}"/>
            </a:ext>
          </a:extLst>
        </xdr:cNvPr>
        <xdr:cNvSpPr>
          <a:spLocks noChangeShapeType="1"/>
        </xdr:cNvSpPr>
      </xdr:nvSpPr>
      <xdr:spPr bwMode="auto">
        <a:xfrm>
          <a:off x="5784850" y="9309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3" name="Line 104">
          <a:extLst>
            <a:ext uri="{FF2B5EF4-FFF2-40B4-BE49-F238E27FC236}">
              <a16:creationId xmlns:a16="http://schemas.microsoft.com/office/drawing/2014/main" id="{00000000-0008-0000-0400-000067000000}"/>
            </a:ext>
          </a:extLst>
        </xdr:cNvPr>
        <xdr:cNvSpPr>
          <a:spLocks noChangeShapeType="1"/>
        </xdr:cNvSpPr>
      </xdr:nvSpPr>
      <xdr:spPr bwMode="auto">
        <a:xfrm>
          <a:off x="5784850" y="9309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4" name="Line 105">
          <a:extLst>
            <a:ext uri="{FF2B5EF4-FFF2-40B4-BE49-F238E27FC236}">
              <a16:creationId xmlns:a16="http://schemas.microsoft.com/office/drawing/2014/main" id="{00000000-0008-0000-0400-000068000000}"/>
            </a:ext>
          </a:extLst>
        </xdr:cNvPr>
        <xdr:cNvSpPr>
          <a:spLocks noChangeShapeType="1"/>
        </xdr:cNvSpPr>
      </xdr:nvSpPr>
      <xdr:spPr bwMode="auto">
        <a:xfrm>
          <a:off x="5784850" y="9309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5" name="Line 106">
          <a:extLst>
            <a:ext uri="{FF2B5EF4-FFF2-40B4-BE49-F238E27FC236}">
              <a16:creationId xmlns:a16="http://schemas.microsoft.com/office/drawing/2014/main" id="{00000000-0008-0000-0400-000069000000}"/>
            </a:ext>
          </a:extLst>
        </xdr:cNvPr>
        <xdr:cNvSpPr>
          <a:spLocks noChangeShapeType="1"/>
        </xdr:cNvSpPr>
      </xdr:nvSpPr>
      <xdr:spPr bwMode="auto">
        <a:xfrm>
          <a:off x="5784850" y="9309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6" name="Line 107">
          <a:extLst>
            <a:ext uri="{FF2B5EF4-FFF2-40B4-BE49-F238E27FC236}">
              <a16:creationId xmlns:a16="http://schemas.microsoft.com/office/drawing/2014/main" id="{00000000-0008-0000-0400-00006A000000}"/>
            </a:ext>
          </a:extLst>
        </xdr:cNvPr>
        <xdr:cNvSpPr>
          <a:spLocks noChangeShapeType="1"/>
        </xdr:cNvSpPr>
      </xdr:nvSpPr>
      <xdr:spPr bwMode="auto">
        <a:xfrm>
          <a:off x="5784850" y="9309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304800</xdr:rowOff>
    </xdr:from>
    <xdr:to>
      <xdr:col>8</xdr:col>
      <xdr:colOff>0</xdr:colOff>
      <xdr:row>44</xdr:row>
      <xdr:rowOff>304800</xdr:rowOff>
    </xdr:to>
    <xdr:sp macro="" textlink="">
      <xdr:nvSpPr>
        <xdr:cNvPr id="107" name="Line 108">
          <a:extLst>
            <a:ext uri="{FF2B5EF4-FFF2-40B4-BE49-F238E27FC236}">
              <a16:creationId xmlns:a16="http://schemas.microsoft.com/office/drawing/2014/main" id="{00000000-0008-0000-0400-00006B000000}"/>
            </a:ext>
          </a:extLst>
        </xdr:cNvPr>
        <xdr:cNvSpPr>
          <a:spLocks noChangeShapeType="1"/>
        </xdr:cNvSpPr>
      </xdr:nvSpPr>
      <xdr:spPr bwMode="auto">
        <a:xfrm>
          <a:off x="5784850" y="940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8" name="Line 109">
          <a:extLst>
            <a:ext uri="{FF2B5EF4-FFF2-40B4-BE49-F238E27FC236}">
              <a16:creationId xmlns:a16="http://schemas.microsoft.com/office/drawing/2014/main" id="{00000000-0008-0000-0400-00006C000000}"/>
            </a:ext>
          </a:extLst>
        </xdr:cNvPr>
        <xdr:cNvSpPr>
          <a:spLocks noChangeShapeType="1"/>
        </xdr:cNvSpPr>
      </xdr:nvSpPr>
      <xdr:spPr bwMode="auto">
        <a:xfrm>
          <a:off x="5784850" y="9309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9" name="Line 110">
          <a:extLst>
            <a:ext uri="{FF2B5EF4-FFF2-40B4-BE49-F238E27FC236}">
              <a16:creationId xmlns:a16="http://schemas.microsoft.com/office/drawing/2014/main" id="{00000000-0008-0000-0400-00006D000000}"/>
            </a:ext>
          </a:extLst>
        </xdr:cNvPr>
        <xdr:cNvSpPr>
          <a:spLocks noChangeShapeType="1"/>
        </xdr:cNvSpPr>
      </xdr:nvSpPr>
      <xdr:spPr bwMode="auto">
        <a:xfrm>
          <a:off x="5784850" y="9309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10" name="Line 111">
          <a:extLst>
            <a:ext uri="{FF2B5EF4-FFF2-40B4-BE49-F238E27FC236}">
              <a16:creationId xmlns:a16="http://schemas.microsoft.com/office/drawing/2014/main" id="{00000000-0008-0000-0400-00006E000000}"/>
            </a:ext>
          </a:extLst>
        </xdr:cNvPr>
        <xdr:cNvSpPr>
          <a:spLocks noChangeShapeType="1"/>
        </xdr:cNvSpPr>
      </xdr:nvSpPr>
      <xdr:spPr bwMode="auto">
        <a:xfrm>
          <a:off x="5784850" y="9309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11" name="Line 112">
          <a:extLst>
            <a:ext uri="{FF2B5EF4-FFF2-40B4-BE49-F238E27FC236}">
              <a16:creationId xmlns:a16="http://schemas.microsoft.com/office/drawing/2014/main" id="{00000000-0008-0000-0400-00006F000000}"/>
            </a:ext>
          </a:extLst>
        </xdr:cNvPr>
        <xdr:cNvSpPr>
          <a:spLocks noChangeShapeType="1"/>
        </xdr:cNvSpPr>
      </xdr:nvSpPr>
      <xdr:spPr bwMode="auto">
        <a:xfrm>
          <a:off x="5784850" y="9309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12" name="Line 113">
          <a:extLst>
            <a:ext uri="{FF2B5EF4-FFF2-40B4-BE49-F238E27FC236}">
              <a16:creationId xmlns:a16="http://schemas.microsoft.com/office/drawing/2014/main" id="{00000000-0008-0000-0400-000070000000}"/>
            </a:ext>
          </a:extLst>
        </xdr:cNvPr>
        <xdr:cNvSpPr>
          <a:spLocks noChangeShapeType="1"/>
        </xdr:cNvSpPr>
      </xdr:nvSpPr>
      <xdr:spPr bwMode="auto">
        <a:xfrm>
          <a:off x="5784850" y="9309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13" name="Line 114">
          <a:extLst>
            <a:ext uri="{FF2B5EF4-FFF2-40B4-BE49-F238E27FC236}">
              <a16:creationId xmlns:a16="http://schemas.microsoft.com/office/drawing/2014/main" id="{00000000-0008-0000-0400-000071000000}"/>
            </a:ext>
          </a:extLst>
        </xdr:cNvPr>
        <xdr:cNvSpPr>
          <a:spLocks noChangeShapeType="1"/>
        </xdr:cNvSpPr>
      </xdr:nvSpPr>
      <xdr:spPr bwMode="auto">
        <a:xfrm>
          <a:off x="5784850" y="9309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14" name="Line 115">
          <a:extLst>
            <a:ext uri="{FF2B5EF4-FFF2-40B4-BE49-F238E27FC236}">
              <a16:creationId xmlns:a16="http://schemas.microsoft.com/office/drawing/2014/main" id="{00000000-0008-0000-0400-000072000000}"/>
            </a:ext>
          </a:extLst>
        </xdr:cNvPr>
        <xdr:cNvSpPr>
          <a:spLocks noChangeShapeType="1"/>
        </xdr:cNvSpPr>
      </xdr:nvSpPr>
      <xdr:spPr bwMode="auto">
        <a:xfrm>
          <a:off x="5784850" y="9309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15" name="Line 116">
          <a:extLst>
            <a:ext uri="{FF2B5EF4-FFF2-40B4-BE49-F238E27FC236}">
              <a16:creationId xmlns:a16="http://schemas.microsoft.com/office/drawing/2014/main" id="{00000000-0008-0000-0400-000073000000}"/>
            </a:ext>
          </a:extLst>
        </xdr:cNvPr>
        <xdr:cNvSpPr>
          <a:spLocks noChangeShapeType="1"/>
        </xdr:cNvSpPr>
      </xdr:nvSpPr>
      <xdr:spPr bwMode="auto">
        <a:xfrm>
          <a:off x="5784850" y="9309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16" name="Line 117">
          <a:extLst>
            <a:ext uri="{FF2B5EF4-FFF2-40B4-BE49-F238E27FC236}">
              <a16:creationId xmlns:a16="http://schemas.microsoft.com/office/drawing/2014/main" id="{00000000-0008-0000-0400-000074000000}"/>
            </a:ext>
          </a:extLst>
        </xdr:cNvPr>
        <xdr:cNvSpPr>
          <a:spLocks noChangeShapeType="1"/>
        </xdr:cNvSpPr>
      </xdr:nvSpPr>
      <xdr:spPr bwMode="auto">
        <a:xfrm>
          <a:off x="4965700" y="940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47</xdr:row>
      <xdr:rowOff>304800</xdr:rowOff>
    </xdr:from>
    <xdr:to>
      <xdr:col>8</xdr:col>
      <xdr:colOff>0</xdr:colOff>
      <xdr:row>47</xdr:row>
      <xdr:rowOff>304800</xdr:rowOff>
    </xdr:to>
    <xdr:sp macro="" textlink="">
      <xdr:nvSpPr>
        <xdr:cNvPr id="117" name="Line 118">
          <a:extLst>
            <a:ext uri="{FF2B5EF4-FFF2-40B4-BE49-F238E27FC236}">
              <a16:creationId xmlns:a16="http://schemas.microsoft.com/office/drawing/2014/main" id="{00000000-0008-0000-0400-000075000000}"/>
            </a:ext>
          </a:extLst>
        </xdr:cNvPr>
        <xdr:cNvSpPr>
          <a:spLocks noChangeShapeType="1"/>
        </xdr:cNvSpPr>
      </xdr:nvSpPr>
      <xdr:spPr bwMode="auto">
        <a:xfrm>
          <a:off x="5784850" y="940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49</xdr:row>
      <xdr:rowOff>304800</xdr:rowOff>
    </xdr:from>
    <xdr:to>
      <xdr:col>8</xdr:col>
      <xdr:colOff>0</xdr:colOff>
      <xdr:row>49</xdr:row>
      <xdr:rowOff>304800</xdr:rowOff>
    </xdr:to>
    <xdr:sp macro="" textlink="">
      <xdr:nvSpPr>
        <xdr:cNvPr id="118" name="Line 119">
          <a:extLst>
            <a:ext uri="{FF2B5EF4-FFF2-40B4-BE49-F238E27FC236}">
              <a16:creationId xmlns:a16="http://schemas.microsoft.com/office/drawing/2014/main" id="{00000000-0008-0000-0400-000076000000}"/>
            </a:ext>
          </a:extLst>
        </xdr:cNvPr>
        <xdr:cNvSpPr>
          <a:spLocks noChangeShapeType="1"/>
        </xdr:cNvSpPr>
      </xdr:nvSpPr>
      <xdr:spPr bwMode="auto">
        <a:xfrm>
          <a:off x="5784850" y="940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53</xdr:row>
      <xdr:rowOff>304800</xdr:rowOff>
    </xdr:from>
    <xdr:to>
      <xdr:col>8</xdr:col>
      <xdr:colOff>0</xdr:colOff>
      <xdr:row>53</xdr:row>
      <xdr:rowOff>304800</xdr:rowOff>
    </xdr:to>
    <xdr:sp macro="" textlink="">
      <xdr:nvSpPr>
        <xdr:cNvPr id="119" name="Line 120">
          <a:extLst>
            <a:ext uri="{FF2B5EF4-FFF2-40B4-BE49-F238E27FC236}">
              <a16:creationId xmlns:a16="http://schemas.microsoft.com/office/drawing/2014/main" id="{00000000-0008-0000-0400-000077000000}"/>
            </a:ext>
          </a:extLst>
        </xdr:cNvPr>
        <xdr:cNvSpPr>
          <a:spLocks noChangeShapeType="1"/>
        </xdr:cNvSpPr>
      </xdr:nvSpPr>
      <xdr:spPr bwMode="auto">
        <a:xfrm>
          <a:off x="5784850" y="940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20" name="Line 121">
          <a:extLst>
            <a:ext uri="{FF2B5EF4-FFF2-40B4-BE49-F238E27FC236}">
              <a16:creationId xmlns:a16="http://schemas.microsoft.com/office/drawing/2014/main" id="{00000000-0008-0000-0400-000078000000}"/>
            </a:ext>
          </a:extLst>
        </xdr:cNvPr>
        <xdr:cNvSpPr>
          <a:spLocks noChangeShapeType="1"/>
        </xdr:cNvSpPr>
      </xdr:nvSpPr>
      <xdr:spPr bwMode="auto">
        <a:xfrm>
          <a:off x="4965700" y="940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21" name="Line 122">
          <a:extLst>
            <a:ext uri="{FF2B5EF4-FFF2-40B4-BE49-F238E27FC236}">
              <a16:creationId xmlns:a16="http://schemas.microsoft.com/office/drawing/2014/main" id="{00000000-0008-0000-0400-000079000000}"/>
            </a:ext>
          </a:extLst>
        </xdr:cNvPr>
        <xdr:cNvSpPr>
          <a:spLocks noChangeShapeType="1"/>
        </xdr:cNvSpPr>
      </xdr:nvSpPr>
      <xdr:spPr bwMode="auto">
        <a:xfrm>
          <a:off x="4965700" y="940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52</xdr:row>
      <xdr:rowOff>0</xdr:rowOff>
    </xdr:from>
    <xdr:to>
      <xdr:col>7</xdr:col>
      <xdr:colOff>0</xdr:colOff>
      <xdr:row>52</xdr:row>
      <xdr:rowOff>0</xdr:rowOff>
    </xdr:to>
    <xdr:sp macro="" textlink="">
      <xdr:nvSpPr>
        <xdr:cNvPr id="122" name="Line 123">
          <a:extLst>
            <a:ext uri="{FF2B5EF4-FFF2-40B4-BE49-F238E27FC236}">
              <a16:creationId xmlns:a16="http://schemas.microsoft.com/office/drawing/2014/main" id="{00000000-0008-0000-0400-00007A000000}"/>
            </a:ext>
          </a:extLst>
        </xdr:cNvPr>
        <xdr:cNvSpPr>
          <a:spLocks noChangeShapeType="1"/>
        </xdr:cNvSpPr>
      </xdr:nvSpPr>
      <xdr:spPr bwMode="auto">
        <a:xfrm>
          <a:off x="4965700" y="940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23" name="Line 124">
          <a:extLst>
            <a:ext uri="{FF2B5EF4-FFF2-40B4-BE49-F238E27FC236}">
              <a16:creationId xmlns:a16="http://schemas.microsoft.com/office/drawing/2014/main" id="{00000000-0008-0000-0400-00007B000000}"/>
            </a:ext>
          </a:extLst>
        </xdr:cNvPr>
        <xdr:cNvSpPr>
          <a:spLocks noChangeShapeType="1"/>
        </xdr:cNvSpPr>
      </xdr:nvSpPr>
      <xdr:spPr bwMode="auto">
        <a:xfrm>
          <a:off x="4965700" y="940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50</xdr:row>
      <xdr:rowOff>0</xdr:rowOff>
    </xdr:from>
    <xdr:to>
      <xdr:col>7</xdr:col>
      <xdr:colOff>0</xdr:colOff>
      <xdr:row>50</xdr:row>
      <xdr:rowOff>0</xdr:rowOff>
    </xdr:to>
    <xdr:sp macro="" textlink="">
      <xdr:nvSpPr>
        <xdr:cNvPr id="124" name="Line 125">
          <a:extLst>
            <a:ext uri="{FF2B5EF4-FFF2-40B4-BE49-F238E27FC236}">
              <a16:creationId xmlns:a16="http://schemas.microsoft.com/office/drawing/2014/main" id="{00000000-0008-0000-0400-00007C000000}"/>
            </a:ext>
          </a:extLst>
        </xdr:cNvPr>
        <xdr:cNvSpPr>
          <a:spLocks noChangeShapeType="1"/>
        </xdr:cNvSpPr>
      </xdr:nvSpPr>
      <xdr:spPr bwMode="auto">
        <a:xfrm>
          <a:off x="4965700" y="940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125" name="Line 1">
          <a:extLst>
            <a:ext uri="{FF2B5EF4-FFF2-40B4-BE49-F238E27FC236}">
              <a16:creationId xmlns:a16="http://schemas.microsoft.com/office/drawing/2014/main" id="{00000000-0008-0000-0400-00007D000000}"/>
            </a:ext>
          </a:extLst>
        </xdr:cNvPr>
        <xdr:cNvSpPr>
          <a:spLocks noChangeShapeType="1"/>
        </xdr:cNvSpPr>
      </xdr:nvSpPr>
      <xdr:spPr bwMode="auto">
        <a:xfrm>
          <a:off x="4965700" y="5467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304800</xdr:rowOff>
    </xdr:from>
    <xdr:to>
      <xdr:col>8</xdr:col>
      <xdr:colOff>0</xdr:colOff>
      <xdr:row>23</xdr:row>
      <xdr:rowOff>304800</xdr:rowOff>
    </xdr:to>
    <xdr:sp macro="" textlink="">
      <xdr:nvSpPr>
        <xdr:cNvPr id="126" name="Line 2">
          <a:extLst>
            <a:ext uri="{FF2B5EF4-FFF2-40B4-BE49-F238E27FC236}">
              <a16:creationId xmlns:a16="http://schemas.microsoft.com/office/drawing/2014/main" id="{00000000-0008-0000-0400-00007E000000}"/>
            </a:ext>
          </a:extLst>
        </xdr:cNvPr>
        <xdr:cNvSpPr>
          <a:spLocks noChangeShapeType="1"/>
        </xdr:cNvSpPr>
      </xdr:nvSpPr>
      <xdr:spPr bwMode="auto">
        <a:xfrm>
          <a:off x="5784850" y="5467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304800</xdr:rowOff>
    </xdr:from>
    <xdr:to>
      <xdr:col>8</xdr:col>
      <xdr:colOff>0</xdr:colOff>
      <xdr:row>25</xdr:row>
      <xdr:rowOff>304800</xdr:rowOff>
    </xdr:to>
    <xdr:sp macro="" textlink="">
      <xdr:nvSpPr>
        <xdr:cNvPr id="127" name="Line 3">
          <a:extLst>
            <a:ext uri="{FF2B5EF4-FFF2-40B4-BE49-F238E27FC236}">
              <a16:creationId xmlns:a16="http://schemas.microsoft.com/office/drawing/2014/main" id="{00000000-0008-0000-0400-00007F000000}"/>
            </a:ext>
          </a:extLst>
        </xdr:cNvPr>
        <xdr:cNvSpPr>
          <a:spLocks noChangeShapeType="1"/>
        </xdr:cNvSpPr>
      </xdr:nvSpPr>
      <xdr:spPr bwMode="auto">
        <a:xfrm>
          <a:off x="5784850" y="5975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29</xdr:row>
      <xdr:rowOff>304800</xdr:rowOff>
    </xdr:from>
    <xdr:to>
      <xdr:col>8</xdr:col>
      <xdr:colOff>0</xdr:colOff>
      <xdr:row>29</xdr:row>
      <xdr:rowOff>304800</xdr:rowOff>
    </xdr:to>
    <xdr:sp macro="" textlink="">
      <xdr:nvSpPr>
        <xdr:cNvPr id="128" name="Line 4">
          <a:extLst>
            <a:ext uri="{FF2B5EF4-FFF2-40B4-BE49-F238E27FC236}">
              <a16:creationId xmlns:a16="http://schemas.microsoft.com/office/drawing/2014/main" id="{00000000-0008-0000-0400-000080000000}"/>
            </a:ext>
          </a:extLst>
        </xdr:cNvPr>
        <xdr:cNvSpPr>
          <a:spLocks noChangeShapeType="1"/>
        </xdr:cNvSpPr>
      </xdr:nvSpPr>
      <xdr:spPr bwMode="auto">
        <a:xfrm>
          <a:off x="5784850" y="6737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129" name="Line 5">
          <a:extLst>
            <a:ext uri="{FF2B5EF4-FFF2-40B4-BE49-F238E27FC236}">
              <a16:creationId xmlns:a16="http://schemas.microsoft.com/office/drawing/2014/main" id="{00000000-0008-0000-0400-000081000000}"/>
            </a:ext>
          </a:extLst>
        </xdr:cNvPr>
        <xdr:cNvSpPr>
          <a:spLocks noChangeShapeType="1"/>
        </xdr:cNvSpPr>
      </xdr:nvSpPr>
      <xdr:spPr bwMode="auto">
        <a:xfrm>
          <a:off x="4965700" y="6737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130" name="Line 17">
          <a:extLst>
            <a:ext uri="{FF2B5EF4-FFF2-40B4-BE49-F238E27FC236}">
              <a16:creationId xmlns:a16="http://schemas.microsoft.com/office/drawing/2014/main" id="{00000000-0008-0000-0400-000082000000}"/>
            </a:ext>
          </a:extLst>
        </xdr:cNvPr>
        <xdr:cNvSpPr>
          <a:spLocks noChangeShapeType="1"/>
        </xdr:cNvSpPr>
      </xdr:nvSpPr>
      <xdr:spPr bwMode="auto">
        <a:xfrm>
          <a:off x="4965700" y="6737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28</xdr:row>
      <xdr:rowOff>0</xdr:rowOff>
    </xdr:from>
    <xdr:to>
      <xdr:col>7</xdr:col>
      <xdr:colOff>0</xdr:colOff>
      <xdr:row>28</xdr:row>
      <xdr:rowOff>0</xdr:rowOff>
    </xdr:to>
    <xdr:sp macro="" textlink="">
      <xdr:nvSpPr>
        <xdr:cNvPr id="131" name="Line 18">
          <a:extLst>
            <a:ext uri="{FF2B5EF4-FFF2-40B4-BE49-F238E27FC236}">
              <a16:creationId xmlns:a16="http://schemas.microsoft.com/office/drawing/2014/main" id="{00000000-0008-0000-0400-000083000000}"/>
            </a:ext>
          </a:extLst>
        </xdr:cNvPr>
        <xdr:cNvSpPr>
          <a:spLocks noChangeShapeType="1"/>
        </xdr:cNvSpPr>
      </xdr:nvSpPr>
      <xdr:spPr bwMode="auto">
        <a:xfrm>
          <a:off x="4965700" y="6483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132" name="Line 43">
          <a:extLst>
            <a:ext uri="{FF2B5EF4-FFF2-40B4-BE49-F238E27FC236}">
              <a16:creationId xmlns:a16="http://schemas.microsoft.com/office/drawing/2014/main" id="{00000000-0008-0000-0400-000084000000}"/>
            </a:ext>
          </a:extLst>
        </xdr:cNvPr>
        <xdr:cNvSpPr>
          <a:spLocks noChangeShapeType="1"/>
        </xdr:cNvSpPr>
      </xdr:nvSpPr>
      <xdr:spPr bwMode="auto">
        <a:xfrm>
          <a:off x="4965700" y="5467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26</xdr:row>
      <xdr:rowOff>0</xdr:rowOff>
    </xdr:from>
    <xdr:to>
      <xdr:col>7</xdr:col>
      <xdr:colOff>0</xdr:colOff>
      <xdr:row>26</xdr:row>
      <xdr:rowOff>0</xdr:rowOff>
    </xdr:to>
    <xdr:sp macro="" textlink="">
      <xdr:nvSpPr>
        <xdr:cNvPr id="133" name="Line 44">
          <a:extLst>
            <a:ext uri="{FF2B5EF4-FFF2-40B4-BE49-F238E27FC236}">
              <a16:creationId xmlns:a16="http://schemas.microsoft.com/office/drawing/2014/main" id="{00000000-0008-0000-0400-000085000000}"/>
            </a:ext>
          </a:extLst>
        </xdr:cNvPr>
        <xdr:cNvSpPr>
          <a:spLocks noChangeShapeType="1"/>
        </xdr:cNvSpPr>
      </xdr:nvSpPr>
      <xdr:spPr bwMode="auto">
        <a:xfrm>
          <a:off x="4965700" y="5975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36</xdr:row>
      <xdr:rowOff>0</xdr:rowOff>
    </xdr:from>
    <xdr:to>
      <xdr:col>7</xdr:col>
      <xdr:colOff>0</xdr:colOff>
      <xdr:row>36</xdr:row>
      <xdr:rowOff>0</xdr:rowOff>
    </xdr:to>
    <xdr:sp macro="" textlink="">
      <xdr:nvSpPr>
        <xdr:cNvPr id="134" name="Line 46">
          <a:extLst>
            <a:ext uri="{FF2B5EF4-FFF2-40B4-BE49-F238E27FC236}">
              <a16:creationId xmlns:a16="http://schemas.microsoft.com/office/drawing/2014/main" id="{00000000-0008-0000-0400-000086000000}"/>
            </a:ext>
          </a:extLst>
        </xdr:cNvPr>
        <xdr:cNvSpPr>
          <a:spLocks noChangeShapeType="1"/>
        </xdr:cNvSpPr>
      </xdr:nvSpPr>
      <xdr:spPr bwMode="auto">
        <a:xfrm>
          <a:off x="4965700" y="7975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35</xdr:row>
      <xdr:rowOff>304800</xdr:rowOff>
    </xdr:from>
    <xdr:to>
      <xdr:col>8</xdr:col>
      <xdr:colOff>0</xdr:colOff>
      <xdr:row>35</xdr:row>
      <xdr:rowOff>304800</xdr:rowOff>
    </xdr:to>
    <xdr:sp macro="" textlink="">
      <xdr:nvSpPr>
        <xdr:cNvPr id="135" name="Line 47">
          <a:extLst>
            <a:ext uri="{FF2B5EF4-FFF2-40B4-BE49-F238E27FC236}">
              <a16:creationId xmlns:a16="http://schemas.microsoft.com/office/drawing/2014/main" id="{00000000-0008-0000-0400-000087000000}"/>
            </a:ext>
          </a:extLst>
        </xdr:cNvPr>
        <xdr:cNvSpPr>
          <a:spLocks noChangeShapeType="1"/>
        </xdr:cNvSpPr>
      </xdr:nvSpPr>
      <xdr:spPr bwMode="auto">
        <a:xfrm>
          <a:off x="5784850" y="7975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37</xdr:row>
      <xdr:rowOff>304800</xdr:rowOff>
    </xdr:from>
    <xdr:to>
      <xdr:col>8</xdr:col>
      <xdr:colOff>0</xdr:colOff>
      <xdr:row>37</xdr:row>
      <xdr:rowOff>304800</xdr:rowOff>
    </xdr:to>
    <xdr:sp macro="" textlink="">
      <xdr:nvSpPr>
        <xdr:cNvPr id="136" name="Line 48">
          <a:extLst>
            <a:ext uri="{FF2B5EF4-FFF2-40B4-BE49-F238E27FC236}">
              <a16:creationId xmlns:a16="http://schemas.microsoft.com/office/drawing/2014/main" id="{00000000-0008-0000-0400-000088000000}"/>
            </a:ext>
          </a:extLst>
        </xdr:cNvPr>
        <xdr:cNvSpPr>
          <a:spLocks noChangeShapeType="1"/>
        </xdr:cNvSpPr>
      </xdr:nvSpPr>
      <xdr:spPr bwMode="auto">
        <a:xfrm>
          <a:off x="5784850" y="8483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41</xdr:row>
      <xdr:rowOff>304800</xdr:rowOff>
    </xdr:from>
    <xdr:to>
      <xdr:col>8</xdr:col>
      <xdr:colOff>0</xdr:colOff>
      <xdr:row>41</xdr:row>
      <xdr:rowOff>304800</xdr:rowOff>
    </xdr:to>
    <xdr:sp macro="" textlink="">
      <xdr:nvSpPr>
        <xdr:cNvPr id="137" name="Line 49">
          <a:extLst>
            <a:ext uri="{FF2B5EF4-FFF2-40B4-BE49-F238E27FC236}">
              <a16:creationId xmlns:a16="http://schemas.microsoft.com/office/drawing/2014/main" id="{00000000-0008-0000-0400-000089000000}"/>
            </a:ext>
          </a:extLst>
        </xdr:cNvPr>
        <xdr:cNvSpPr>
          <a:spLocks noChangeShapeType="1"/>
        </xdr:cNvSpPr>
      </xdr:nvSpPr>
      <xdr:spPr bwMode="auto">
        <a:xfrm>
          <a:off x="5784850" y="9245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42</xdr:row>
      <xdr:rowOff>0</xdr:rowOff>
    </xdr:from>
    <xdr:to>
      <xdr:col>7</xdr:col>
      <xdr:colOff>0</xdr:colOff>
      <xdr:row>42</xdr:row>
      <xdr:rowOff>0</xdr:rowOff>
    </xdr:to>
    <xdr:sp macro="" textlink="">
      <xdr:nvSpPr>
        <xdr:cNvPr id="138" name="Line 50">
          <a:extLst>
            <a:ext uri="{FF2B5EF4-FFF2-40B4-BE49-F238E27FC236}">
              <a16:creationId xmlns:a16="http://schemas.microsoft.com/office/drawing/2014/main" id="{00000000-0008-0000-0400-00008A000000}"/>
            </a:ext>
          </a:extLst>
        </xdr:cNvPr>
        <xdr:cNvSpPr>
          <a:spLocks noChangeShapeType="1"/>
        </xdr:cNvSpPr>
      </xdr:nvSpPr>
      <xdr:spPr bwMode="auto">
        <a:xfrm>
          <a:off x="4965700" y="9245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42</xdr:row>
      <xdr:rowOff>0</xdr:rowOff>
    </xdr:from>
    <xdr:to>
      <xdr:col>7</xdr:col>
      <xdr:colOff>0</xdr:colOff>
      <xdr:row>42</xdr:row>
      <xdr:rowOff>0</xdr:rowOff>
    </xdr:to>
    <xdr:sp macro="" textlink="">
      <xdr:nvSpPr>
        <xdr:cNvPr id="139" name="Line 62">
          <a:extLst>
            <a:ext uri="{FF2B5EF4-FFF2-40B4-BE49-F238E27FC236}">
              <a16:creationId xmlns:a16="http://schemas.microsoft.com/office/drawing/2014/main" id="{00000000-0008-0000-0400-00008B000000}"/>
            </a:ext>
          </a:extLst>
        </xdr:cNvPr>
        <xdr:cNvSpPr>
          <a:spLocks noChangeShapeType="1"/>
        </xdr:cNvSpPr>
      </xdr:nvSpPr>
      <xdr:spPr bwMode="auto">
        <a:xfrm>
          <a:off x="4965700" y="9245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40</xdr:row>
      <xdr:rowOff>0</xdr:rowOff>
    </xdr:from>
    <xdr:to>
      <xdr:col>7</xdr:col>
      <xdr:colOff>0</xdr:colOff>
      <xdr:row>40</xdr:row>
      <xdr:rowOff>0</xdr:rowOff>
    </xdr:to>
    <xdr:sp macro="" textlink="">
      <xdr:nvSpPr>
        <xdr:cNvPr id="140" name="Line 63">
          <a:extLst>
            <a:ext uri="{FF2B5EF4-FFF2-40B4-BE49-F238E27FC236}">
              <a16:creationId xmlns:a16="http://schemas.microsoft.com/office/drawing/2014/main" id="{00000000-0008-0000-0400-00008C000000}"/>
            </a:ext>
          </a:extLst>
        </xdr:cNvPr>
        <xdr:cNvSpPr>
          <a:spLocks noChangeShapeType="1"/>
        </xdr:cNvSpPr>
      </xdr:nvSpPr>
      <xdr:spPr bwMode="auto">
        <a:xfrm>
          <a:off x="4965700" y="899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36</xdr:row>
      <xdr:rowOff>0</xdr:rowOff>
    </xdr:from>
    <xdr:to>
      <xdr:col>7</xdr:col>
      <xdr:colOff>0</xdr:colOff>
      <xdr:row>36</xdr:row>
      <xdr:rowOff>0</xdr:rowOff>
    </xdr:to>
    <xdr:sp macro="" textlink="">
      <xdr:nvSpPr>
        <xdr:cNvPr id="141" name="Line 71">
          <a:extLst>
            <a:ext uri="{FF2B5EF4-FFF2-40B4-BE49-F238E27FC236}">
              <a16:creationId xmlns:a16="http://schemas.microsoft.com/office/drawing/2014/main" id="{00000000-0008-0000-0400-00008D000000}"/>
            </a:ext>
          </a:extLst>
        </xdr:cNvPr>
        <xdr:cNvSpPr>
          <a:spLocks noChangeShapeType="1"/>
        </xdr:cNvSpPr>
      </xdr:nvSpPr>
      <xdr:spPr bwMode="auto">
        <a:xfrm>
          <a:off x="4965700" y="7975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38</xdr:row>
      <xdr:rowOff>0</xdr:rowOff>
    </xdr:from>
    <xdr:to>
      <xdr:col>7</xdr:col>
      <xdr:colOff>0</xdr:colOff>
      <xdr:row>38</xdr:row>
      <xdr:rowOff>0</xdr:rowOff>
    </xdr:to>
    <xdr:sp macro="" textlink="">
      <xdr:nvSpPr>
        <xdr:cNvPr id="142" name="Line 72">
          <a:extLst>
            <a:ext uri="{FF2B5EF4-FFF2-40B4-BE49-F238E27FC236}">
              <a16:creationId xmlns:a16="http://schemas.microsoft.com/office/drawing/2014/main" id="{00000000-0008-0000-0400-00008E000000}"/>
            </a:ext>
          </a:extLst>
        </xdr:cNvPr>
        <xdr:cNvSpPr>
          <a:spLocks noChangeShapeType="1"/>
        </xdr:cNvSpPr>
      </xdr:nvSpPr>
      <xdr:spPr bwMode="auto">
        <a:xfrm>
          <a:off x="4965700" y="8483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36</xdr:row>
      <xdr:rowOff>0</xdr:rowOff>
    </xdr:from>
    <xdr:to>
      <xdr:col>7</xdr:col>
      <xdr:colOff>0</xdr:colOff>
      <xdr:row>36</xdr:row>
      <xdr:rowOff>0</xdr:rowOff>
    </xdr:to>
    <xdr:sp macro="" textlink="">
      <xdr:nvSpPr>
        <xdr:cNvPr id="143" name="Line 1">
          <a:extLst>
            <a:ext uri="{FF2B5EF4-FFF2-40B4-BE49-F238E27FC236}">
              <a16:creationId xmlns:a16="http://schemas.microsoft.com/office/drawing/2014/main" id="{00000000-0008-0000-0400-00008F000000}"/>
            </a:ext>
          </a:extLst>
        </xdr:cNvPr>
        <xdr:cNvSpPr>
          <a:spLocks noChangeShapeType="1"/>
        </xdr:cNvSpPr>
      </xdr:nvSpPr>
      <xdr:spPr bwMode="auto">
        <a:xfrm>
          <a:off x="4965700" y="7975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35</xdr:row>
      <xdr:rowOff>304800</xdr:rowOff>
    </xdr:from>
    <xdr:to>
      <xdr:col>8</xdr:col>
      <xdr:colOff>0</xdr:colOff>
      <xdr:row>35</xdr:row>
      <xdr:rowOff>304800</xdr:rowOff>
    </xdr:to>
    <xdr:sp macro="" textlink="">
      <xdr:nvSpPr>
        <xdr:cNvPr id="144" name="Line 2">
          <a:extLst>
            <a:ext uri="{FF2B5EF4-FFF2-40B4-BE49-F238E27FC236}">
              <a16:creationId xmlns:a16="http://schemas.microsoft.com/office/drawing/2014/main" id="{00000000-0008-0000-0400-000090000000}"/>
            </a:ext>
          </a:extLst>
        </xdr:cNvPr>
        <xdr:cNvSpPr>
          <a:spLocks noChangeShapeType="1"/>
        </xdr:cNvSpPr>
      </xdr:nvSpPr>
      <xdr:spPr bwMode="auto">
        <a:xfrm>
          <a:off x="5784850" y="7975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37</xdr:row>
      <xdr:rowOff>304800</xdr:rowOff>
    </xdr:from>
    <xdr:to>
      <xdr:col>8</xdr:col>
      <xdr:colOff>0</xdr:colOff>
      <xdr:row>37</xdr:row>
      <xdr:rowOff>304800</xdr:rowOff>
    </xdr:to>
    <xdr:sp macro="" textlink="">
      <xdr:nvSpPr>
        <xdr:cNvPr id="145" name="Line 3">
          <a:extLst>
            <a:ext uri="{FF2B5EF4-FFF2-40B4-BE49-F238E27FC236}">
              <a16:creationId xmlns:a16="http://schemas.microsoft.com/office/drawing/2014/main" id="{00000000-0008-0000-0400-000091000000}"/>
            </a:ext>
          </a:extLst>
        </xdr:cNvPr>
        <xdr:cNvSpPr>
          <a:spLocks noChangeShapeType="1"/>
        </xdr:cNvSpPr>
      </xdr:nvSpPr>
      <xdr:spPr bwMode="auto">
        <a:xfrm>
          <a:off x="5784850" y="8483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41</xdr:row>
      <xdr:rowOff>304800</xdr:rowOff>
    </xdr:from>
    <xdr:to>
      <xdr:col>8</xdr:col>
      <xdr:colOff>0</xdr:colOff>
      <xdr:row>41</xdr:row>
      <xdr:rowOff>304800</xdr:rowOff>
    </xdr:to>
    <xdr:sp macro="" textlink="">
      <xdr:nvSpPr>
        <xdr:cNvPr id="146" name="Line 4">
          <a:extLst>
            <a:ext uri="{FF2B5EF4-FFF2-40B4-BE49-F238E27FC236}">
              <a16:creationId xmlns:a16="http://schemas.microsoft.com/office/drawing/2014/main" id="{00000000-0008-0000-0400-000092000000}"/>
            </a:ext>
          </a:extLst>
        </xdr:cNvPr>
        <xdr:cNvSpPr>
          <a:spLocks noChangeShapeType="1"/>
        </xdr:cNvSpPr>
      </xdr:nvSpPr>
      <xdr:spPr bwMode="auto">
        <a:xfrm>
          <a:off x="5784850" y="9245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42</xdr:row>
      <xdr:rowOff>0</xdr:rowOff>
    </xdr:from>
    <xdr:to>
      <xdr:col>7</xdr:col>
      <xdr:colOff>0</xdr:colOff>
      <xdr:row>42</xdr:row>
      <xdr:rowOff>0</xdr:rowOff>
    </xdr:to>
    <xdr:sp macro="" textlink="">
      <xdr:nvSpPr>
        <xdr:cNvPr id="147" name="Line 5">
          <a:extLst>
            <a:ext uri="{FF2B5EF4-FFF2-40B4-BE49-F238E27FC236}">
              <a16:creationId xmlns:a16="http://schemas.microsoft.com/office/drawing/2014/main" id="{00000000-0008-0000-0400-000093000000}"/>
            </a:ext>
          </a:extLst>
        </xdr:cNvPr>
        <xdr:cNvSpPr>
          <a:spLocks noChangeShapeType="1"/>
        </xdr:cNvSpPr>
      </xdr:nvSpPr>
      <xdr:spPr bwMode="auto">
        <a:xfrm>
          <a:off x="4965700" y="9245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42</xdr:row>
      <xdr:rowOff>0</xdr:rowOff>
    </xdr:from>
    <xdr:to>
      <xdr:col>7</xdr:col>
      <xdr:colOff>0</xdr:colOff>
      <xdr:row>42</xdr:row>
      <xdr:rowOff>0</xdr:rowOff>
    </xdr:to>
    <xdr:sp macro="" textlink="">
      <xdr:nvSpPr>
        <xdr:cNvPr id="148" name="Line 17">
          <a:extLst>
            <a:ext uri="{FF2B5EF4-FFF2-40B4-BE49-F238E27FC236}">
              <a16:creationId xmlns:a16="http://schemas.microsoft.com/office/drawing/2014/main" id="{00000000-0008-0000-0400-000094000000}"/>
            </a:ext>
          </a:extLst>
        </xdr:cNvPr>
        <xdr:cNvSpPr>
          <a:spLocks noChangeShapeType="1"/>
        </xdr:cNvSpPr>
      </xdr:nvSpPr>
      <xdr:spPr bwMode="auto">
        <a:xfrm>
          <a:off x="4965700" y="9245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40</xdr:row>
      <xdr:rowOff>0</xdr:rowOff>
    </xdr:from>
    <xdr:to>
      <xdr:col>7</xdr:col>
      <xdr:colOff>0</xdr:colOff>
      <xdr:row>40</xdr:row>
      <xdr:rowOff>0</xdr:rowOff>
    </xdr:to>
    <xdr:sp macro="" textlink="">
      <xdr:nvSpPr>
        <xdr:cNvPr id="149" name="Line 18">
          <a:extLst>
            <a:ext uri="{FF2B5EF4-FFF2-40B4-BE49-F238E27FC236}">
              <a16:creationId xmlns:a16="http://schemas.microsoft.com/office/drawing/2014/main" id="{00000000-0008-0000-0400-000095000000}"/>
            </a:ext>
          </a:extLst>
        </xdr:cNvPr>
        <xdr:cNvSpPr>
          <a:spLocks noChangeShapeType="1"/>
        </xdr:cNvSpPr>
      </xdr:nvSpPr>
      <xdr:spPr bwMode="auto">
        <a:xfrm>
          <a:off x="4965700" y="899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36</xdr:row>
      <xdr:rowOff>0</xdr:rowOff>
    </xdr:from>
    <xdr:to>
      <xdr:col>7</xdr:col>
      <xdr:colOff>0</xdr:colOff>
      <xdr:row>36</xdr:row>
      <xdr:rowOff>0</xdr:rowOff>
    </xdr:to>
    <xdr:sp macro="" textlink="">
      <xdr:nvSpPr>
        <xdr:cNvPr id="150" name="Line 43">
          <a:extLst>
            <a:ext uri="{FF2B5EF4-FFF2-40B4-BE49-F238E27FC236}">
              <a16:creationId xmlns:a16="http://schemas.microsoft.com/office/drawing/2014/main" id="{00000000-0008-0000-0400-000096000000}"/>
            </a:ext>
          </a:extLst>
        </xdr:cNvPr>
        <xdr:cNvSpPr>
          <a:spLocks noChangeShapeType="1"/>
        </xdr:cNvSpPr>
      </xdr:nvSpPr>
      <xdr:spPr bwMode="auto">
        <a:xfrm>
          <a:off x="4965700" y="7975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38</xdr:row>
      <xdr:rowOff>0</xdr:rowOff>
    </xdr:from>
    <xdr:to>
      <xdr:col>7</xdr:col>
      <xdr:colOff>0</xdr:colOff>
      <xdr:row>38</xdr:row>
      <xdr:rowOff>0</xdr:rowOff>
    </xdr:to>
    <xdr:sp macro="" textlink="">
      <xdr:nvSpPr>
        <xdr:cNvPr id="151" name="Line 44">
          <a:extLst>
            <a:ext uri="{FF2B5EF4-FFF2-40B4-BE49-F238E27FC236}">
              <a16:creationId xmlns:a16="http://schemas.microsoft.com/office/drawing/2014/main" id="{00000000-0008-0000-0400-000097000000}"/>
            </a:ext>
          </a:extLst>
        </xdr:cNvPr>
        <xdr:cNvSpPr>
          <a:spLocks noChangeShapeType="1"/>
        </xdr:cNvSpPr>
      </xdr:nvSpPr>
      <xdr:spPr bwMode="auto">
        <a:xfrm>
          <a:off x="4965700" y="8483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52" name="Line 73">
          <a:extLst>
            <a:ext uri="{FF2B5EF4-FFF2-40B4-BE49-F238E27FC236}">
              <a16:creationId xmlns:a16="http://schemas.microsoft.com/office/drawing/2014/main" id="{00000000-0008-0000-0400-000098000000}"/>
            </a:ext>
          </a:extLst>
        </xdr:cNvPr>
        <xdr:cNvSpPr>
          <a:spLocks noChangeShapeType="1"/>
        </xdr:cNvSpPr>
      </xdr:nvSpPr>
      <xdr:spPr bwMode="auto">
        <a:xfrm>
          <a:off x="4965700" y="940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47</xdr:row>
      <xdr:rowOff>304800</xdr:rowOff>
    </xdr:from>
    <xdr:to>
      <xdr:col>8</xdr:col>
      <xdr:colOff>0</xdr:colOff>
      <xdr:row>47</xdr:row>
      <xdr:rowOff>304800</xdr:rowOff>
    </xdr:to>
    <xdr:sp macro="" textlink="">
      <xdr:nvSpPr>
        <xdr:cNvPr id="153" name="Line 74">
          <a:extLst>
            <a:ext uri="{FF2B5EF4-FFF2-40B4-BE49-F238E27FC236}">
              <a16:creationId xmlns:a16="http://schemas.microsoft.com/office/drawing/2014/main" id="{00000000-0008-0000-0400-000099000000}"/>
            </a:ext>
          </a:extLst>
        </xdr:cNvPr>
        <xdr:cNvSpPr>
          <a:spLocks noChangeShapeType="1"/>
        </xdr:cNvSpPr>
      </xdr:nvSpPr>
      <xdr:spPr bwMode="auto">
        <a:xfrm>
          <a:off x="5784850" y="940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49</xdr:row>
      <xdr:rowOff>304800</xdr:rowOff>
    </xdr:from>
    <xdr:to>
      <xdr:col>8</xdr:col>
      <xdr:colOff>0</xdr:colOff>
      <xdr:row>49</xdr:row>
      <xdr:rowOff>304800</xdr:rowOff>
    </xdr:to>
    <xdr:sp macro="" textlink="">
      <xdr:nvSpPr>
        <xdr:cNvPr id="154" name="Line 75">
          <a:extLst>
            <a:ext uri="{FF2B5EF4-FFF2-40B4-BE49-F238E27FC236}">
              <a16:creationId xmlns:a16="http://schemas.microsoft.com/office/drawing/2014/main" id="{00000000-0008-0000-0400-00009A000000}"/>
            </a:ext>
          </a:extLst>
        </xdr:cNvPr>
        <xdr:cNvSpPr>
          <a:spLocks noChangeShapeType="1"/>
        </xdr:cNvSpPr>
      </xdr:nvSpPr>
      <xdr:spPr bwMode="auto">
        <a:xfrm>
          <a:off x="5784850" y="940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53</xdr:row>
      <xdr:rowOff>304800</xdr:rowOff>
    </xdr:from>
    <xdr:to>
      <xdr:col>8</xdr:col>
      <xdr:colOff>0</xdr:colOff>
      <xdr:row>53</xdr:row>
      <xdr:rowOff>304800</xdr:rowOff>
    </xdr:to>
    <xdr:sp macro="" textlink="">
      <xdr:nvSpPr>
        <xdr:cNvPr id="155" name="Line 76">
          <a:extLst>
            <a:ext uri="{FF2B5EF4-FFF2-40B4-BE49-F238E27FC236}">
              <a16:creationId xmlns:a16="http://schemas.microsoft.com/office/drawing/2014/main" id="{00000000-0008-0000-0400-00009B000000}"/>
            </a:ext>
          </a:extLst>
        </xdr:cNvPr>
        <xdr:cNvSpPr>
          <a:spLocks noChangeShapeType="1"/>
        </xdr:cNvSpPr>
      </xdr:nvSpPr>
      <xdr:spPr bwMode="auto">
        <a:xfrm>
          <a:off x="5784850" y="940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56" name="Line 77">
          <a:extLst>
            <a:ext uri="{FF2B5EF4-FFF2-40B4-BE49-F238E27FC236}">
              <a16:creationId xmlns:a16="http://schemas.microsoft.com/office/drawing/2014/main" id="{00000000-0008-0000-0400-00009C000000}"/>
            </a:ext>
          </a:extLst>
        </xdr:cNvPr>
        <xdr:cNvSpPr>
          <a:spLocks noChangeShapeType="1"/>
        </xdr:cNvSpPr>
      </xdr:nvSpPr>
      <xdr:spPr bwMode="auto">
        <a:xfrm>
          <a:off x="4965700" y="940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57" name="Line 89">
          <a:extLst>
            <a:ext uri="{FF2B5EF4-FFF2-40B4-BE49-F238E27FC236}">
              <a16:creationId xmlns:a16="http://schemas.microsoft.com/office/drawing/2014/main" id="{00000000-0008-0000-0400-00009D000000}"/>
            </a:ext>
          </a:extLst>
        </xdr:cNvPr>
        <xdr:cNvSpPr>
          <a:spLocks noChangeShapeType="1"/>
        </xdr:cNvSpPr>
      </xdr:nvSpPr>
      <xdr:spPr bwMode="auto">
        <a:xfrm>
          <a:off x="4965700" y="940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52</xdr:row>
      <xdr:rowOff>0</xdr:rowOff>
    </xdr:from>
    <xdr:to>
      <xdr:col>7</xdr:col>
      <xdr:colOff>0</xdr:colOff>
      <xdr:row>52</xdr:row>
      <xdr:rowOff>0</xdr:rowOff>
    </xdr:to>
    <xdr:sp macro="" textlink="">
      <xdr:nvSpPr>
        <xdr:cNvPr id="158" name="Line 90">
          <a:extLst>
            <a:ext uri="{FF2B5EF4-FFF2-40B4-BE49-F238E27FC236}">
              <a16:creationId xmlns:a16="http://schemas.microsoft.com/office/drawing/2014/main" id="{00000000-0008-0000-0400-00009E000000}"/>
            </a:ext>
          </a:extLst>
        </xdr:cNvPr>
        <xdr:cNvSpPr>
          <a:spLocks noChangeShapeType="1"/>
        </xdr:cNvSpPr>
      </xdr:nvSpPr>
      <xdr:spPr bwMode="auto">
        <a:xfrm>
          <a:off x="4965700" y="940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59" name="Line 98">
          <a:extLst>
            <a:ext uri="{FF2B5EF4-FFF2-40B4-BE49-F238E27FC236}">
              <a16:creationId xmlns:a16="http://schemas.microsoft.com/office/drawing/2014/main" id="{00000000-0008-0000-0400-00009F000000}"/>
            </a:ext>
          </a:extLst>
        </xdr:cNvPr>
        <xdr:cNvSpPr>
          <a:spLocks noChangeShapeType="1"/>
        </xdr:cNvSpPr>
      </xdr:nvSpPr>
      <xdr:spPr bwMode="auto">
        <a:xfrm>
          <a:off x="4965700" y="940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50</xdr:row>
      <xdr:rowOff>0</xdr:rowOff>
    </xdr:from>
    <xdr:to>
      <xdr:col>7</xdr:col>
      <xdr:colOff>0</xdr:colOff>
      <xdr:row>50</xdr:row>
      <xdr:rowOff>0</xdr:rowOff>
    </xdr:to>
    <xdr:sp macro="" textlink="">
      <xdr:nvSpPr>
        <xdr:cNvPr id="160" name="Line 99">
          <a:extLst>
            <a:ext uri="{FF2B5EF4-FFF2-40B4-BE49-F238E27FC236}">
              <a16:creationId xmlns:a16="http://schemas.microsoft.com/office/drawing/2014/main" id="{00000000-0008-0000-0400-0000A0000000}"/>
            </a:ext>
          </a:extLst>
        </xdr:cNvPr>
        <xdr:cNvSpPr>
          <a:spLocks noChangeShapeType="1"/>
        </xdr:cNvSpPr>
      </xdr:nvSpPr>
      <xdr:spPr bwMode="auto">
        <a:xfrm>
          <a:off x="4965700" y="940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61" name="Line 46">
          <a:extLst>
            <a:ext uri="{FF2B5EF4-FFF2-40B4-BE49-F238E27FC236}">
              <a16:creationId xmlns:a16="http://schemas.microsoft.com/office/drawing/2014/main" id="{00000000-0008-0000-0400-0000A1000000}"/>
            </a:ext>
          </a:extLst>
        </xdr:cNvPr>
        <xdr:cNvSpPr>
          <a:spLocks noChangeShapeType="1"/>
        </xdr:cNvSpPr>
      </xdr:nvSpPr>
      <xdr:spPr bwMode="auto">
        <a:xfrm>
          <a:off x="4965700" y="940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47</xdr:row>
      <xdr:rowOff>304800</xdr:rowOff>
    </xdr:from>
    <xdr:to>
      <xdr:col>8</xdr:col>
      <xdr:colOff>0</xdr:colOff>
      <xdr:row>47</xdr:row>
      <xdr:rowOff>304800</xdr:rowOff>
    </xdr:to>
    <xdr:sp macro="" textlink="">
      <xdr:nvSpPr>
        <xdr:cNvPr id="162" name="Line 47">
          <a:extLst>
            <a:ext uri="{FF2B5EF4-FFF2-40B4-BE49-F238E27FC236}">
              <a16:creationId xmlns:a16="http://schemas.microsoft.com/office/drawing/2014/main" id="{00000000-0008-0000-0400-0000A2000000}"/>
            </a:ext>
          </a:extLst>
        </xdr:cNvPr>
        <xdr:cNvSpPr>
          <a:spLocks noChangeShapeType="1"/>
        </xdr:cNvSpPr>
      </xdr:nvSpPr>
      <xdr:spPr bwMode="auto">
        <a:xfrm>
          <a:off x="5784850" y="940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49</xdr:row>
      <xdr:rowOff>304800</xdr:rowOff>
    </xdr:from>
    <xdr:to>
      <xdr:col>8</xdr:col>
      <xdr:colOff>0</xdr:colOff>
      <xdr:row>49</xdr:row>
      <xdr:rowOff>304800</xdr:rowOff>
    </xdr:to>
    <xdr:sp macro="" textlink="">
      <xdr:nvSpPr>
        <xdr:cNvPr id="163" name="Line 48">
          <a:extLst>
            <a:ext uri="{FF2B5EF4-FFF2-40B4-BE49-F238E27FC236}">
              <a16:creationId xmlns:a16="http://schemas.microsoft.com/office/drawing/2014/main" id="{00000000-0008-0000-0400-0000A3000000}"/>
            </a:ext>
          </a:extLst>
        </xdr:cNvPr>
        <xdr:cNvSpPr>
          <a:spLocks noChangeShapeType="1"/>
        </xdr:cNvSpPr>
      </xdr:nvSpPr>
      <xdr:spPr bwMode="auto">
        <a:xfrm>
          <a:off x="5784850" y="940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53</xdr:row>
      <xdr:rowOff>304800</xdr:rowOff>
    </xdr:from>
    <xdr:to>
      <xdr:col>8</xdr:col>
      <xdr:colOff>0</xdr:colOff>
      <xdr:row>53</xdr:row>
      <xdr:rowOff>304800</xdr:rowOff>
    </xdr:to>
    <xdr:sp macro="" textlink="">
      <xdr:nvSpPr>
        <xdr:cNvPr id="164" name="Line 49">
          <a:extLst>
            <a:ext uri="{FF2B5EF4-FFF2-40B4-BE49-F238E27FC236}">
              <a16:creationId xmlns:a16="http://schemas.microsoft.com/office/drawing/2014/main" id="{00000000-0008-0000-0400-0000A4000000}"/>
            </a:ext>
          </a:extLst>
        </xdr:cNvPr>
        <xdr:cNvSpPr>
          <a:spLocks noChangeShapeType="1"/>
        </xdr:cNvSpPr>
      </xdr:nvSpPr>
      <xdr:spPr bwMode="auto">
        <a:xfrm>
          <a:off x="5784850" y="940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65" name="Line 50">
          <a:extLst>
            <a:ext uri="{FF2B5EF4-FFF2-40B4-BE49-F238E27FC236}">
              <a16:creationId xmlns:a16="http://schemas.microsoft.com/office/drawing/2014/main" id="{00000000-0008-0000-0400-0000A5000000}"/>
            </a:ext>
          </a:extLst>
        </xdr:cNvPr>
        <xdr:cNvSpPr>
          <a:spLocks noChangeShapeType="1"/>
        </xdr:cNvSpPr>
      </xdr:nvSpPr>
      <xdr:spPr bwMode="auto">
        <a:xfrm>
          <a:off x="4965700" y="940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66" name="Line 62">
          <a:extLst>
            <a:ext uri="{FF2B5EF4-FFF2-40B4-BE49-F238E27FC236}">
              <a16:creationId xmlns:a16="http://schemas.microsoft.com/office/drawing/2014/main" id="{00000000-0008-0000-0400-0000A6000000}"/>
            </a:ext>
          </a:extLst>
        </xdr:cNvPr>
        <xdr:cNvSpPr>
          <a:spLocks noChangeShapeType="1"/>
        </xdr:cNvSpPr>
      </xdr:nvSpPr>
      <xdr:spPr bwMode="auto">
        <a:xfrm>
          <a:off x="4965700" y="940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52</xdr:row>
      <xdr:rowOff>0</xdr:rowOff>
    </xdr:from>
    <xdr:to>
      <xdr:col>7</xdr:col>
      <xdr:colOff>0</xdr:colOff>
      <xdr:row>52</xdr:row>
      <xdr:rowOff>0</xdr:rowOff>
    </xdr:to>
    <xdr:sp macro="" textlink="">
      <xdr:nvSpPr>
        <xdr:cNvPr id="167" name="Line 63">
          <a:extLst>
            <a:ext uri="{FF2B5EF4-FFF2-40B4-BE49-F238E27FC236}">
              <a16:creationId xmlns:a16="http://schemas.microsoft.com/office/drawing/2014/main" id="{00000000-0008-0000-0400-0000A7000000}"/>
            </a:ext>
          </a:extLst>
        </xdr:cNvPr>
        <xdr:cNvSpPr>
          <a:spLocks noChangeShapeType="1"/>
        </xdr:cNvSpPr>
      </xdr:nvSpPr>
      <xdr:spPr bwMode="auto">
        <a:xfrm>
          <a:off x="4965700" y="940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68" name="Line 71">
          <a:extLst>
            <a:ext uri="{FF2B5EF4-FFF2-40B4-BE49-F238E27FC236}">
              <a16:creationId xmlns:a16="http://schemas.microsoft.com/office/drawing/2014/main" id="{00000000-0008-0000-0400-0000A8000000}"/>
            </a:ext>
          </a:extLst>
        </xdr:cNvPr>
        <xdr:cNvSpPr>
          <a:spLocks noChangeShapeType="1"/>
        </xdr:cNvSpPr>
      </xdr:nvSpPr>
      <xdr:spPr bwMode="auto">
        <a:xfrm>
          <a:off x="4965700" y="940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50</xdr:row>
      <xdr:rowOff>0</xdr:rowOff>
    </xdr:from>
    <xdr:to>
      <xdr:col>7</xdr:col>
      <xdr:colOff>0</xdr:colOff>
      <xdr:row>50</xdr:row>
      <xdr:rowOff>0</xdr:rowOff>
    </xdr:to>
    <xdr:sp macro="" textlink="">
      <xdr:nvSpPr>
        <xdr:cNvPr id="169" name="Line 72">
          <a:extLst>
            <a:ext uri="{FF2B5EF4-FFF2-40B4-BE49-F238E27FC236}">
              <a16:creationId xmlns:a16="http://schemas.microsoft.com/office/drawing/2014/main" id="{00000000-0008-0000-0400-0000A9000000}"/>
            </a:ext>
          </a:extLst>
        </xdr:cNvPr>
        <xdr:cNvSpPr>
          <a:spLocks noChangeShapeType="1"/>
        </xdr:cNvSpPr>
      </xdr:nvSpPr>
      <xdr:spPr bwMode="auto">
        <a:xfrm>
          <a:off x="4965700" y="940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70" name="Line 1">
          <a:extLst>
            <a:ext uri="{FF2B5EF4-FFF2-40B4-BE49-F238E27FC236}">
              <a16:creationId xmlns:a16="http://schemas.microsoft.com/office/drawing/2014/main" id="{00000000-0008-0000-0400-0000AA000000}"/>
            </a:ext>
          </a:extLst>
        </xdr:cNvPr>
        <xdr:cNvSpPr>
          <a:spLocks noChangeShapeType="1"/>
        </xdr:cNvSpPr>
      </xdr:nvSpPr>
      <xdr:spPr bwMode="auto">
        <a:xfrm>
          <a:off x="4965700" y="940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47</xdr:row>
      <xdr:rowOff>304800</xdr:rowOff>
    </xdr:from>
    <xdr:to>
      <xdr:col>8</xdr:col>
      <xdr:colOff>0</xdr:colOff>
      <xdr:row>47</xdr:row>
      <xdr:rowOff>304800</xdr:rowOff>
    </xdr:to>
    <xdr:sp macro="" textlink="">
      <xdr:nvSpPr>
        <xdr:cNvPr id="171" name="Line 2">
          <a:extLst>
            <a:ext uri="{FF2B5EF4-FFF2-40B4-BE49-F238E27FC236}">
              <a16:creationId xmlns:a16="http://schemas.microsoft.com/office/drawing/2014/main" id="{00000000-0008-0000-0400-0000AB000000}"/>
            </a:ext>
          </a:extLst>
        </xdr:cNvPr>
        <xdr:cNvSpPr>
          <a:spLocks noChangeShapeType="1"/>
        </xdr:cNvSpPr>
      </xdr:nvSpPr>
      <xdr:spPr bwMode="auto">
        <a:xfrm>
          <a:off x="5784850" y="940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49</xdr:row>
      <xdr:rowOff>304800</xdr:rowOff>
    </xdr:from>
    <xdr:to>
      <xdr:col>8</xdr:col>
      <xdr:colOff>0</xdr:colOff>
      <xdr:row>49</xdr:row>
      <xdr:rowOff>304800</xdr:rowOff>
    </xdr:to>
    <xdr:sp macro="" textlink="">
      <xdr:nvSpPr>
        <xdr:cNvPr id="172" name="Line 3">
          <a:extLst>
            <a:ext uri="{FF2B5EF4-FFF2-40B4-BE49-F238E27FC236}">
              <a16:creationId xmlns:a16="http://schemas.microsoft.com/office/drawing/2014/main" id="{00000000-0008-0000-0400-0000AC000000}"/>
            </a:ext>
          </a:extLst>
        </xdr:cNvPr>
        <xdr:cNvSpPr>
          <a:spLocks noChangeShapeType="1"/>
        </xdr:cNvSpPr>
      </xdr:nvSpPr>
      <xdr:spPr bwMode="auto">
        <a:xfrm>
          <a:off x="5784850" y="940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53</xdr:row>
      <xdr:rowOff>304800</xdr:rowOff>
    </xdr:from>
    <xdr:to>
      <xdr:col>8</xdr:col>
      <xdr:colOff>0</xdr:colOff>
      <xdr:row>53</xdr:row>
      <xdr:rowOff>304800</xdr:rowOff>
    </xdr:to>
    <xdr:sp macro="" textlink="">
      <xdr:nvSpPr>
        <xdr:cNvPr id="173" name="Line 4">
          <a:extLst>
            <a:ext uri="{FF2B5EF4-FFF2-40B4-BE49-F238E27FC236}">
              <a16:creationId xmlns:a16="http://schemas.microsoft.com/office/drawing/2014/main" id="{00000000-0008-0000-0400-0000AD000000}"/>
            </a:ext>
          </a:extLst>
        </xdr:cNvPr>
        <xdr:cNvSpPr>
          <a:spLocks noChangeShapeType="1"/>
        </xdr:cNvSpPr>
      </xdr:nvSpPr>
      <xdr:spPr bwMode="auto">
        <a:xfrm>
          <a:off x="5784850" y="940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74" name="Line 5">
          <a:extLst>
            <a:ext uri="{FF2B5EF4-FFF2-40B4-BE49-F238E27FC236}">
              <a16:creationId xmlns:a16="http://schemas.microsoft.com/office/drawing/2014/main" id="{00000000-0008-0000-0400-0000AE000000}"/>
            </a:ext>
          </a:extLst>
        </xdr:cNvPr>
        <xdr:cNvSpPr>
          <a:spLocks noChangeShapeType="1"/>
        </xdr:cNvSpPr>
      </xdr:nvSpPr>
      <xdr:spPr bwMode="auto">
        <a:xfrm>
          <a:off x="4965700" y="940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75" name="Line 17">
          <a:extLst>
            <a:ext uri="{FF2B5EF4-FFF2-40B4-BE49-F238E27FC236}">
              <a16:creationId xmlns:a16="http://schemas.microsoft.com/office/drawing/2014/main" id="{00000000-0008-0000-0400-0000AF000000}"/>
            </a:ext>
          </a:extLst>
        </xdr:cNvPr>
        <xdr:cNvSpPr>
          <a:spLocks noChangeShapeType="1"/>
        </xdr:cNvSpPr>
      </xdr:nvSpPr>
      <xdr:spPr bwMode="auto">
        <a:xfrm>
          <a:off x="4965700" y="940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52</xdr:row>
      <xdr:rowOff>0</xdr:rowOff>
    </xdr:from>
    <xdr:to>
      <xdr:col>7</xdr:col>
      <xdr:colOff>0</xdr:colOff>
      <xdr:row>52</xdr:row>
      <xdr:rowOff>0</xdr:rowOff>
    </xdr:to>
    <xdr:sp macro="" textlink="">
      <xdr:nvSpPr>
        <xdr:cNvPr id="176" name="Line 18">
          <a:extLst>
            <a:ext uri="{FF2B5EF4-FFF2-40B4-BE49-F238E27FC236}">
              <a16:creationId xmlns:a16="http://schemas.microsoft.com/office/drawing/2014/main" id="{00000000-0008-0000-0400-0000B0000000}"/>
            </a:ext>
          </a:extLst>
        </xdr:cNvPr>
        <xdr:cNvSpPr>
          <a:spLocks noChangeShapeType="1"/>
        </xdr:cNvSpPr>
      </xdr:nvSpPr>
      <xdr:spPr bwMode="auto">
        <a:xfrm>
          <a:off x="4965700" y="940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77" name="Line 43">
          <a:extLst>
            <a:ext uri="{FF2B5EF4-FFF2-40B4-BE49-F238E27FC236}">
              <a16:creationId xmlns:a16="http://schemas.microsoft.com/office/drawing/2014/main" id="{00000000-0008-0000-0400-0000B1000000}"/>
            </a:ext>
          </a:extLst>
        </xdr:cNvPr>
        <xdr:cNvSpPr>
          <a:spLocks noChangeShapeType="1"/>
        </xdr:cNvSpPr>
      </xdr:nvSpPr>
      <xdr:spPr bwMode="auto">
        <a:xfrm>
          <a:off x="4965700" y="940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50</xdr:row>
      <xdr:rowOff>0</xdr:rowOff>
    </xdr:from>
    <xdr:to>
      <xdr:col>7</xdr:col>
      <xdr:colOff>0</xdr:colOff>
      <xdr:row>50</xdr:row>
      <xdr:rowOff>0</xdr:rowOff>
    </xdr:to>
    <xdr:sp macro="" textlink="">
      <xdr:nvSpPr>
        <xdr:cNvPr id="178" name="Line 44">
          <a:extLst>
            <a:ext uri="{FF2B5EF4-FFF2-40B4-BE49-F238E27FC236}">
              <a16:creationId xmlns:a16="http://schemas.microsoft.com/office/drawing/2014/main" id="{00000000-0008-0000-0400-0000B2000000}"/>
            </a:ext>
          </a:extLst>
        </xdr:cNvPr>
        <xdr:cNvSpPr>
          <a:spLocks noChangeShapeType="1"/>
        </xdr:cNvSpPr>
      </xdr:nvSpPr>
      <xdr:spPr bwMode="auto">
        <a:xfrm>
          <a:off x="4965700" y="940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8</xdr:col>
          <xdr:colOff>723900</xdr:colOff>
          <xdr:row>0</xdr:row>
          <xdr:rowOff>7620</xdr:rowOff>
        </xdr:from>
        <xdr:to>
          <xdr:col>10</xdr:col>
          <xdr:colOff>297180</xdr:colOff>
          <xdr:row>0</xdr:row>
          <xdr:rowOff>137160</xdr:rowOff>
        </xdr:to>
        <xdr:sp macro="" textlink="">
          <xdr:nvSpPr>
            <xdr:cNvPr id="23553" name="Label 1" hidden="1">
              <a:extLst>
                <a:ext uri="{63B3BB69-23CF-44E3-9099-C40C66FF867C}">
                  <a14:compatExt spid="_x0000_s23553"/>
                </a:ext>
                <a:ext uri="{FF2B5EF4-FFF2-40B4-BE49-F238E27FC236}">
                  <a16:creationId xmlns:a16="http://schemas.microsoft.com/office/drawing/2014/main" id="{00000000-0008-0000-0400-0000015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ru-RU" sz="800" b="0" i="0" u="none" strike="noStrike" baseline="0">
                  <a:solidFill>
                    <a:srgbClr val="000000"/>
                  </a:solidFill>
                  <a:latin typeface="Tahoma"/>
                  <a:ea typeface="Tahoma"/>
                  <a:cs typeface="Tahoma"/>
                </a:rPr>
                <a:t>Форма 18</a:t>
              </a:r>
            </a:p>
          </xdr:txBody>
        </xdr:sp>
        <xdr:clientData fPrintsWithSheet="0"/>
      </xdr:twoCellAnchor>
    </mc:Choice>
    <mc:Fallback/>
  </mc:AlternateContent>
  <xdr:twoCellAnchor editAs="oneCell">
    <xdr:from>
      <xdr:col>0</xdr:col>
      <xdr:colOff>0</xdr:colOff>
      <xdr:row>0</xdr:row>
      <xdr:rowOff>0</xdr:rowOff>
    </xdr:from>
    <xdr:to>
      <xdr:col>3</xdr:col>
      <xdr:colOff>419100</xdr:colOff>
      <xdr:row>0</xdr:row>
      <xdr:rowOff>247650</xdr:rowOff>
    </xdr:to>
    <xdr:pic>
      <xdr:nvPicPr>
        <xdr:cNvPr id="179" name="Рисунок 1">
          <a:extLst>
            <a:ext uri="{FF2B5EF4-FFF2-40B4-BE49-F238E27FC236}">
              <a16:creationId xmlns:a16="http://schemas.microsoft.com/office/drawing/2014/main" id="{00000000-0008-0000-0400-0000B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827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409575</xdr:colOff>
      <xdr:row>66</xdr:row>
      <xdr:rowOff>66675</xdr:rowOff>
    </xdr:from>
    <xdr:to>
      <xdr:col>11</xdr:col>
      <xdr:colOff>418895</xdr:colOff>
      <xdr:row>69</xdr:row>
      <xdr:rowOff>49570</xdr:rowOff>
    </xdr:to>
    <xdr:pic>
      <xdr:nvPicPr>
        <xdr:cNvPr id="180" name="Рисунок 179">
          <a:extLst>
            <a:ext uri="{FF2B5EF4-FFF2-40B4-BE49-F238E27FC236}">
              <a16:creationId xmlns:a16="http://schemas.microsoft.com/office/drawing/2014/main" id="{00000000-0008-0000-0400-0000B4000000}"/>
            </a:ext>
          </a:extLst>
        </xdr:cNvPr>
        <xdr:cNvPicPr>
          <a:picLocks noChangeAspect="1"/>
        </xdr:cNvPicPr>
      </xdr:nvPicPr>
      <xdr:blipFill>
        <a:blip xmlns:r="http://schemas.openxmlformats.org/officeDocument/2006/relationships" r:embed="rId2"/>
        <a:stretch>
          <a:fillRect/>
        </a:stretch>
      </xdr:blipFill>
      <xdr:spPr>
        <a:xfrm>
          <a:off x="7013575" y="10683875"/>
          <a:ext cx="707820" cy="44009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7620</xdr:colOff>
          <xdr:row>0</xdr:row>
          <xdr:rowOff>30480</xdr:rowOff>
        </xdr:from>
        <xdr:to>
          <xdr:col>12</xdr:col>
          <xdr:colOff>0</xdr:colOff>
          <xdr:row>0</xdr:row>
          <xdr:rowOff>175260</xdr:rowOff>
        </xdr:to>
        <xdr:sp macro="" textlink="">
          <xdr:nvSpPr>
            <xdr:cNvPr id="13313" name="Label 1" hidden="1">
              <a:extLst>
                <a:ext uri="{63B3BB69-23CF-44E3-9099-C40C66FF867C}">
                  <a14:compatExt spid="_x0000_s13313"/>
                </a:ext>
                <a:ext uri="{FF2B5EF4-FFF2-40B4-BE49-F238E27FC236}">
                  <a16:creationId xmlns:a16="http://schemas.microsoft.com/office/drawing/2014/main" id="{00000000-0008-0000-0500-0000013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ru-RU" sz="800" b="0" i="0" u="none" strike="noStrike" baseline="0">
                  <a:solidFill>
                    <a:srgbClr val="000000"/>
                  </a:solidFill>
                  <a:latin typeface="Tahoma"/>
                  <a:ea typeface="Tahoma"/>
                  <a:cs typeface="Tahoma"/>
                </a:rPr>
                <a:t>Форма 16</a:t>
              </a:r>
            </a:p>
          </xdr:txBody>
        </xdr:sp>
        <xdr:clientData fPrintsWithSheet="0"/>
      </xdr:twoCellAnchor>
    </mc:Choice>
    <mc:Fallback/>
  </mc:AlternateContent>
  <xdr:twoCellAnchor editAs="oneCell">
    <xdr:from>
      <xdr:col>0</xdr:col>
      <xdr:colOff>0</xdr:colOff>
      <xdr:row>0</xdr:row>
      <xdr:rowOff>0</xdr:rowOff>
    </xdr:from>
    <xdr:to>
      <xdr:col>0</xdr:col>
      <xdr:colOff>333375</xdr:colOff>
      <xdr:row>0</xdr:row>
      <xdr:rowOff>352425</xdr:rowOff>
    </xdr:to>
    <xdr:pic>
      <xdr:nvPicPr>
        <xdr:cNvPr id="3" name="Рисунок 1">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333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11</xdr:col>
      <xdr:colOff>371475</xdr:colOff>
      <xdr:row>48</xdr:row>
      <xdr:rowOff>76200</xdr:rowOff>
    </xdr:from>
    <xdr:to>
      <xdr:col>13</xdr:col>
      <xdr:colOff>504620</xdr:colOff>
      <xdr:row>51</xdr:row>
      <xdr:rowOff>59095</xdr:rowOff>
    </xdr:to>
    <xdr:pic>
      <xdr:nvPicPr>
        <xdr:cNvPr id="2" name="Рисунок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6638925" y="11849100"/>
          <a:ext cx="676070" cy="44009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90</xdr:row>
          <xdr:rowOff>7620</xdr:rowOff>
        </xdr:from>
        <xdr:to>
          <xdr:col>6</xdr:col>
          <xdr:colOff>1028700</xdr:colOff>
          <xdr:row>90</xdr:row>
          <xdr:rowOff>7620</xdr:rowOff>
        </xdr:to>
        <xdr:sp macro="" textlink="">
          <xdr:nvSpPr>
            <xdr:cNvPr id="14337" name="Label 1" hidden="1">
              <a:extLst>
                <a:ext uri="{63B3BB69-23CF-44E3-9099-C40C66FF867C}">
                  <a14:compatExt spid="_x0000_s14337"/>
                </a:ext>
                <a:ext uri="{FF2B5EF4-FFF2-40B4-BE49-F238E27FC236}">
                  <a16:creationId xmlns:a16="http://schemas.microsoft.com/office/drawing/2014/main" id="{00000000-0008-0000-0600-0000013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ru-RU" sz="800" b="0" i="0" u="none" strike="noStrike" baseline="0">
                  <a:solidFill>
                    <a:srgbClr val="000000"/>
                  </a:solidFill>
                  <a:latin typeface="Tahoma"/>
                  <a:ea typeface="Tahoma"/>
                  <a:cs typeface="Tahoma"/>
                </a:rPr>
                <a:t>Примечания:</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1. Для игрока, не имеющего российского гражданства, указывать страну; для игрока с российским гражданством - город, в котором находится спортивная организация, за которую он выступает</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2. Указать дату классификации, действующую на момент жеребьевки</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3. Пустые строки НЕОБХОДИМО СКРЫТЬ (НЕ УДАЛЯТЬ), окно примечаний в отчетном документе необходимо удалить</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4. При количестве пар более 24-х - использовать текущую форму в качестве второго листа, изменив нумерацию строк (с 25-й и далее)</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106680</xdr:colOff>
          <xdr:row>0</xdr:row>
          <xdr:rowOff>0</xdr:rowOff>
        </xdr:from>
        <xdr:to>
          <xdr:col>8</xdr:col>
          <xdr:colOff>0</xdr:colOff>
          <xdr:row>1</xdr:row>
          <xdr:rowOff>30480</xdr:rowOff>
        </xdr:to>
        <xdr:sp macro="" textlink="">
          <xdr:nvSpPr>
            <xdr:cNvPr id="14338" name="Label 2" hidden="1">
              <a:extLst>
                <a:ext uri="{63B3BB69-23CF-44E3-9099-C40C66FF867C}">
                  <a14:compatExt spid="_x0000_s14338"/>
                </a:ext>
                <a:ext uri="{FF2B5EF4-FFF2-40B4-BE49-F238E27FC236}">
                  <a16:creationId xmlns:a16="http://schemas.microsoft.com/office/drawing/2014/main" id="{00000000-0008-0000-0600-0000023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ru-RU" sz="800" b="0" i="0" u="none" strike="noStrike" baseline="0">
                  <a:solidFill>
                    <a:srgbClr val="000000"/>
                  </a:solidFill>
                  <a:latin typeface="Tahoma"/>
                  <a:ea typeface="Tahoma"/>
                  <a:cs typeface="Tahoma"/>
                </a:rPr>
                <a:t>Форма 9</a:t>
              </a:r>
            </a:p>
          </xdr:txBody>
        </xdr:sp>
        <xdr:clientData fPrintsWithSheet="0"/>
      </xdr:twoCellAnchor>
    </mc:Choice>
    <mc:Fallback/>
  </mc:AlternateContent>
  <xdr:twoCellAnchor editAs="oneCell">
    <xdr:from>
      <xdr:col>0</xdr:col>
      <xdr:colOff>0</xdr:colOff>
      <xdr:row>0</xdr:row>
      <xdr:rowOff>0</xdr:rowOff>
    </xdr:from>
    <xdr:to>
      <xdr:col>0</xdr:col>
      <xdr:colOff>371475</xdr:colOff>
      <xdr:row>1</xdr:row>
      <xdr:rowOff>114300</xdr:rowOff>
    </xdr:to>
    <xdr:pic>
      <xdr:nvPicPr>
        <xdr:cNvPr id="4" name="Рисунок 1">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714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4</xdr:col>
      <xdr:colOff>654326</xdr:colOff>
      <xdr:row>91</xdr:row>
      <xdr:rowOff>82826</xdr:rowOff>
    </xdr:from>
    <xdr:to>
      <xdr:col>5</xdr:col>
      <xdr:colOff>485570</xdr:colOff>
      <xdr:row>94</xdr:row>
      <xdr:rowOff>25965</xdr:rowOff>
    </xdr:to>
    <xdr:pic>
      <xdr:nvPicPr>
        <xdr:cNvPr id="2" name="Рисунок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a:off x="4779065" y="4961283"/>
          <a:ext cx="676070" cy="440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WINDOWS/Temp/bat/allforms(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INDOWS/Temp/bat/allforms(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INDOWS\Temp\bat\allforms(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АнкетаИгрока"/>
      <sheetName val="ЗаявкаТурнираРПТТ"/>
      <sheetName val="Оплата организатора (квитанция)"/>
      <sheetName val="Заявка (пляжный теннис)"/>
      <sheetName val="ОтчетОрганизатора"/>
      <sheetName val="Лист регистрации"/>
      <sheetName val="СписокПар"/>
      <sheetName val="Круговой6"/>
      <sheetName val="Круговой5"/>
      <sheetName val="Круговой4"/>
      <sheetName val="ТаблицаОлимп32"/>
      <sheetName val="ТаблицаОлимп16"/>
      <sheetName val="ТаблицаОлимп8"/>
      <sheetName val="ТаблицаДопОС32"/>
      <sheetName val="ТаблицаСмешПрЭтап16"/>
      <sheetName val="ТаблицаСмешФинЭтап16"/>
      <sheetName val="ТаблицаСмешПрЭтап32(1)"/>
      <sheetName val="ТаблицаСмешПрЭтап32(2)"/>
      <sheetName val="ТаблицаСмешФинЭтап32"/>
      <sheetName val="Расписание"/>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sheetData sheetId="11"/>
      <sheetData sheetId="12"/>
      <sheetData sheetId="13"/>
      <sheetData sheetId="14" refreshError="1"/>
      <sheetData sheetId="15"/>
      <sheetData sheetId="16" refreshError="1"/>
      <sheetData sheetId="17" refreshError="1"/>
      <sheetData sheetId="18"/>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АнкетаИгрока"/>
      <sheetName val="ЗаявкаТурнираРПТТ"/>
      <sheetName val="Оплата организатора (квитанция)"/>
      <sheetName val="Заявка (пляжный теннис)"/>
      <sheetName val="ОтчетОрганизатора"/>
      <sheetName val="Лист регистрации"/>
      <sheetName val="СписокПар"/>
      <sheetName val="Круговой6"/>
      <sheetName val="Круговой5"/>
      <sheetName val="Круговой4"/>
      <sheetName val="ТаблицаОлимп32"/>
      <sheetName val="ТаблицаОлимп16"/>
      <sheetName val="ТаблицаОлимп8"/>
      <sheetName val="ТаблицаДопОС32"/>
      <sheetName val="ТаблицаСмешПрЭтап16"/>
      <sheetName val="ТаблицаСмешФинЭтап16"/>
      <sheetName val="ТаблицаСмешПрЭтап32(1)"/>
      <sheetName val="ТаблицаСмешПрЭтап32(2)"/>
      <sheetName val="ТаблицаСмешФинЭтап32"/>
      <sheetName val="Расписание"/>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sheetData sheetId="11"/>
      <sheetData sheetId="12"/>
      <sheetData sheetId="13"/>
      <sheetData sheetId="14" refreshError="1"/>
      <sheetData sheetId="15"/>
      <sheetData sheetId="16" refreshError="1"/>
      <sheetData sheetId="17" refreshError="1"/>
      <sheetData sheetId="18"/>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АнкетаИгрока"/>
      <sheetName val="ЗаявкаТурнираРПТТ"/>
      <sheetName val="Оплата организатора (квитанция)"/>
      <sheetName val="Заявка (пляжный теннис)"/>
      <sheetName val="ОтчетОрганизатора"/>
      <sheetName val="Лист регистрации"/>
      <sheetName val="СписокПар"/>
      <sheetName val="Круговой6"/>
      <sheetName val="Круговой5"/>
      <sheetName val="Круговой4"/>
      <sheetName val="ТаблицаОлимп32"/>
      <sheetName val="ТаблицаОлимп16"/>
      <sheetName val="ТаблицаОлимп8"/>
      <sheetName val="ТаблицаДопОС32"/>
      <sheetName val="ТаблицаСмешПрЭтап16"/>
      <sheetName val="ТаблицаСмешФинЭтап16"/>
      <sheetName val="ТаблицаСмешПрЭтап32(1)"/>
      <sheetName val="ТаблицаСмешПрЭтап32(2)"/>
      <sheetName val="ТаблицаСмешФинЭтап32"/>
      <sheetName val="Расписание"/>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sheetData sheetId="11"/>
      <sheetData sheetId="12"/>
      <sheetData sheetId="13"/>
      <sheetData sheetId="14" refreshError="1"/>
      <sheetData sheetId="15"/>
      <sheetData sheetId="16" refreshError="1"/>
      <sheetData sheetId="17" refreshError="1"/>
      <sheetData sheetId="18"/>
      <sheetData sheetId="19"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vmlDrawing" Target="../drawings/vmlDrawing6.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vmlDrawing" Target="../drawings/vmlDrawing8.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9.xml"/><Relationship Id="rId4" Type="http://schemas.openxmlformats.org/officeDocument/2006/relationships/vmlDrawing" Target="../drawings/vmlDrawing10.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10.xml"/><Relationship Id="rId4" Type="http://schemas.openxmlformats.org/officeDocument/2006/relationships/vmlDrawing" Target="../drawings/vmlDrawing12.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vmlDrawing" Target="../drawings/vmlDrawing14.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C1E79-8D5C-4C1A-AA43-978C9C01AC27}">
  <sheetPr>
    <pageSetUpPr fitToPage="1"/>
  </sheetPr>
  <dimension ref="A1:X212"/>
  <sheetViews>
    <sheetView showGridLines="0" tabSelected="1" zoomScale="85" zoomScaleNormal="70" workbookViewId="0">
      <pane ySplit="9" topLeftCell="A10" activePane="bottomLeft" state="frozen"/>
      <selection activeCell="F19" sqref="F19"/>
      <selection pane="bottomLeft" activeCell="F19" sqref="F19"/>
    </sheetView>
  </sheetViews>
  <sheetFormatPr defaultRowHeight="12" customHeight="1" x14ac:dyDescent="0.3"/>
  <cols>
    <col min="1" max="1" width="4" style="119" customWidth="1"/>
    <col min="2" max="2" width="6.33203125" style="119" customWidth="1"/>
    <col min="3" max="3" width="7.88671875" style="119" customWidth="1"/>
    <col min="4" max="4" width="18" style="119" customWidth="1"/>
    <col min="5" max="5" width="8" style="119" customWidth="1"/>
    <col min="6" max="6" width="15.33203125" style="119" customWidth="1"/>
    <col min="7" max="10" width="11.6640625" style="119" customWidth="1"/>
    <col min="11" max="11" width="10" style="119" customWidth="1"/>
    <col min="12" max="13" width="11.6640625" style="119" customWidth="1"/>
    <col min="14" max="14" width="10" style="119" customWidth="1"/>
    <col min="15" max="256" width="8.6640625" style="119"/>
    <col min="257" max="257" width="4" style="119" customWidth="1"/>
    <col min="258" max="258" width="6.33203125" style="119" customWidth="1"/>
    <col min="259" max="259" width="7.88671875" style="119" customWidth="1"/>
    <col min="260" max="260" width="18" style="119" customWidth="1"/>
    <col min="261" max="261" width="8" style="119" customWidth="1"/>
    <col min="262" max="262" width="15.33203125" style="119" customWidth="1"/>
    <col min="263" max="266" width="11.6640625" style="119" customWidth="1"/>
    <col min="267" max="267" width="10" style="119" customWidth="1"/>
    <col min="268" max="269" width="11.6640625" style="119" customWidth="1"/>
    <col min="270" max="270" width="10" style="119" customWidth="1"/>
    <col min="271" max="512" width="8.6640625" style="119"/>
    <col min="513" max="513" width="4" style="119" customWidth="1"/>
    <col min="514" max="514" width="6.33203125" style="119" customWidth="1"/>
    <col min="515" max="515" width="7.88671875" style="119" customWidth="1"/>
    <col min="516" max="516" width="18" style="119" customWidth="1"/>
    <col min="517" max="517" width="8" style="119" customWidth="1"/>
    <col min="518" max="518" width="15.33203125" style="119" customWidth="1"/>
    <col min="519" max="522" width="11.6640625" style="119" customWidth="1"/>
    <col min="523" max="523" width="10" style="119" customWidth="1"/>
    <col min="524" max="525" width="11.6640625" style="119" customWidth="1"/>
    <col min="526" max="526" width="10" style="119" customWidth="1"/>
    <col min="527" max="768" width="8.6640625" style="119"/>
    <col min="769" max="769" width="4" style="119" customWidth="1"/>
    <col min="770" max="770" width="6.33203125" style="119" customWidth="1"/>
    <col min="771" max="771" width="7.88671875" style="119" customWidth="1"/>
    <col min="772" max="772" width="18" style="119" customWidth="1"/>
    <col min="773" max="773" width="8" style="119" customWidth="1"/>
    <col min="774" max="774" width="15.33203125" style="119" customWidth="1"/>
    <col min="775" max="778" width="11.6640625" style="119" customWidth="1"/>
    <col min="779" max="779" width="10" style="119" customWidth="1"/>
    <col min="780" max="781" width="11.6640625" style="119" customWidth="1"/>
    <col min="782" max="782" width="10" style="119" customWidth="1"/>
    <col min="783" max="1024" width="8.6640625" style="119"/>
    <col min="1025" max="1025" width="4" style="119" customWidth="1"/>
    <col min="1026" max="1026" width="6.33203125" style="119" customWidth="1"/>
    <col min="1027" max="1027" width="7.88671875" style="119" customWidth="1"/>
    <col min="1028" max="1028" width="18" style="119" customWidth="1"/>
    <col min="1029" max="1029" width="8" style="119" customWidth="1"/>
    <col min="1030" max="1030" width="15.33203125" style="119" customWidth="1"/>
    <col min="1031" max="1034" width="11.6640625" style="119" customWidth="1"/>
    <col min="1035" max="1035" width="10" style="119" customWidth="1"/>
    <col min="1036" max="1037" width="11.6640625" style="119" customWidth="1"/>
    <col min="1038" max="1038" width="10" style="119" customWidth="1"/>
    <col min="1039" max="1280" width="8.6640625" style="119"/>
    <col min="1281" max="1281" width="4" style="119" customWidth="1"/>
    <col min="1282" max="1282" width="6.33203125" style="119" customWidth="1"/>
    <col min="1283" max="1283" width="7.88671875" style="119" customWidth="1"/>
    <col min="1284" max="1284" width="18" style="119" customWidth="1"/>
    <col min="1285" max="1285" width="8" style="119" customWidth="1"/>
    <col min="1286" max="1286" width="15.33203125" style="119" customWidth="1"/>
    <col min="1287" max="1290" width="11.6640625" style="119" customWidth="1"/>
    <col min="1291" max="1291" width="10" style="119" customWidth="1"/>
    <col min="1292" max="1293" width="11.6640625" style="119" customWidth="1"/>
    <col min="1294" max="1294" width="10" style="119" customWidth="1"/>
    <col min="1295" max="1536" width="8.6640625" style="119"/>
    <col min="1537" max="1537" width="4" style="119" customWidth="1"/>
    <col min="1538" max="1538" width="6.33203125" style="119" customWidth="1"/>
    <col min="1539" max="1539" width="7.88671875" style="119" customWidth="1"/>
    <col min="1540" max="1540" width="18" style="119" customWidth="1"/>
    <col min="1541" max="1541" width="8" style="119" customWidth="1"/>
    <col min="1542" max="1542" width="15.33203125" style="119" customWidth="1"/>
    <col min="1543" max="1546" width="11.6640625" style="119" customWidth="1"/>
    <col min="1547" max="1547" width="10" style="119" customWidth="1"/>
    <col min="1548" max="1549" width="11.6640625" style="119" customWidth="1"/>
    <col min="1550" max="1550" width="10" style="119" customWidth="1"/>
    <col min="1551" max="1792" width="8.6640625" style="119"/>
    <col min="1793" max="1793" width="4" style="119" customWidth="1"/>
    <col min="1794" max="1794" width="6.33203125" style="119" customWidth="1"/>
    <col min="1795" max="1795" width="7.88671875" style="119" customWidth="1"/>
    <col min="1796" max="1796" width="18" style="119" customWidth="1"/>
    <col min="1797" max="1797" width="8" style="119" customWidth="1"/>
    <col min="1798" max="1798" width="15.33203125" style="119" customWidth="1"/>
    <col min="1799" max="1802" width="11.6640625" style="119" customWidth="1"/>
    <col min="1803" max="1803" width="10" style="119" customWidth="1"/>
    <col min="1804" max="1805" width="11.6640625" style="119" customWidth="1"/>
    <col min="1806" max="1806" width="10" style="119" customWidth="1"/>
    <col min="1807" max="2048" width="8.6640625" style="119"/>
    <col min="2049" max="2049" width="4" style="119" customWidth="1"/>
    <col min="2050" max="2050" width="6.33203125" style="119" customWidth="1"/>
    <col min="2051" max="2051" width="7.88671875" style="119" customWidth="1"/>
    <col min="2052" max="2052" width="18" style="119" customWidth="1"/>
    <col min="2053" max="2053" width="8" style="119" customWidth="1"/>
    <col min="2054" max="2054" width="15.33203125" style="119" customWidth="1"/>
    <col min="2055" max="2058" width="11.6640625" style="119" customWidth="1"/>
    <col min="2059" max="2059" width="10" style="119" customWidth="1"/>
    <col min="2060" max="2061" width="11.6640625" style="119" customWidth="1"/>
    <col min="2062" max="2062" width="10" style="119" customWidth="1"/>
    <col min="2063" max="2304" width="8.6640625" style="119"/>
    <col min="2305" max="2305" width="4" style="119" customWidth="1"/>
    <col min="2306" max="2306" width="6.33203125" style="119" customWidth="1"/>
    <col min="2307" max="2307" width="7.88671875" style="119" customWidth="1"/>
    <col min="2308" max="2308" width="18" style="119" customWidth="1"/>
    <col min="2309" max="2309" width="8" style="119" customWidth="1"/>
    <col min="2310" max="2310" width="15.33203125" style="119" customWidth="1"/>
    <col min="2311" max="2314" width="11.6640625" style="119" customWidth="1"/>
    <col min="2315" max="2315" width="10" style="119" customWidth="1"/>
    <col min="2316" max="2317" width="11.6640625" style="119" customWidth="1"/>
    <col min="2318" max="2318" width="10" style="119" customWidth="1"/>
    <col min="2319" max="2560" width="8.6640625" style="119"/>
    <col min="2561" max="2561" width="4" style="119" customWidth="1"/>
    <col min="2562" max="2562" width="6.33203125" style="119" customWidth="1"/>
    <col min="2563" max="2563" width="7.88671875" style="119" customWidth="1"/>
    <col min="2564" max="2564" width="18" style="119" customWidth="1"/>
    <col min="2565" max="2565" width="8" style="119" customWidth="1"/>
    <col min="2566" max="2566" width="15.33203125" style="119" customWidth="1"/>
    <col min="2567" max="2570" width="11.6640625" style="119" customWidth="1"/>
    <col min="2571" max="2571" width="10" style="119" customWidth="1"/>
    <col min="2572" max="2573" width="11.6640625" style="119" customWidth="1"/>
    <col min="2574" max="2574" width="10" style="119" customWidth="1"/>
    <col min="2575" max="2816" width="8.6640625" style="119"/>
    <col min="2817" max="2817" width="4" style="119" customWidth="1"/>
    <col min="2818" max="2818" width="6.33203125" style="119" customWidth="1"/>
    <col min="2819" max="2819" width="7.88671875" style="119" customWidth="1"/>
    <col min="2820" max="2820" width="18" style="119" customWidth="1"/>
    <col min="2821" max="2821" width="8" style="119" customWidth="1"/>
    <col min="2822" max="2822" width="15.33203125" style="119" customWidth="1"/>
    <col min="2823" max="2826" width="11.6640625" style="119" customWidth="1"/>
    <col min="2827" max="2827" width="10" style="119" customWidth="1"/>
    <col min="2828" max="2829" width="11.6640625" style="119" customWidth="1"/>
    <col min="2830" max="2830" width="10" style="119" customWidth="1"/>
    <col min="2831" max="3072" width="8.6640625" style="119"/>
    <col min="3073" max="3073" width="4" style="119" customWidth="1"/>
    <col min="3074" max="3074" width="6.33203125" style="119" customWidth="1"/>
    <col min="3075" max="3075" width="7.88671875" style="119" customWidth="1"/>
    <col min="3076" max="3076" width="18" style="119" customWidth="1"/>
    <col min="3077" max="3077" width="8" style="119" customWidth="1"/>
    <col min="3078" max="3078" width="15.33203125" style="119" customWidth="1"/>
    <col min="3079" max="3082" width="11.6640625" style="119" customWidth="1"/>
    <col min="3083" max="3083" width="10" style="119" customWidth="1"/>
    <col min="3084" max="3085" width="11.6640625" style="119" customWidth="1"/>
    <col min="3086" max="3086" width="10" style="119" customWidth="1"/>
    <col min="3087" max="3328" width="8.6640625" style="119"/>
    <col min="3329" max="3329" width="4" style="119" customWidth="1"/>
    <col min="3330" max="3330" width="6.33203125" style="119" customWidth="1"/>
    <col min="3331" max="3331" width="7.88671875" style="119" customWidth="1"/>
    <col min="3332" max="3332" width="18" style="119" customWidth="1"/>
    <col min="3333" max="3333" width="8" style="119" customWidth="1"/>
    <col min="3334" max="3334" width="15.33203125" style="119" customWidth="1"/>
    <col min="3335" max="3338" width="11.6640625" style="119" customWidth="1"/>
    <col min="3339" max="3339" width="10" style="119" customWidth="1"/>
    <col min="3340" max="3341" width="11.6640625" style="119" customWidth="1"/>
    <col min="3342" max="3342" width="10" style="119" customWidth="1"/>
    <col min="3343" max="3584" width="8.6640625" style="119"/>
    <col min="3585" max="3585" width="4" style="119" customWidth="1"/>
    <col min="3586" max="3586" width="6.33203125" style="119" customWidth="1"/>
    <col min="3587" max="3587" width="7.88671875" style="119" customWidth="1"/>
    <col min="3588" max="3588" width="18" style="119" customWidth="1"/>
    <col min="3589" max="3589" width="8" style="119" customWidth="1"/>
    <col min="3590" max="3590" width="15.33203125" style="119" customWidth="1"/>
    <col min="3591" max="3594" width="11.6640625" style="119" customWidth="1"/>
    <col min="3595" max="3595" width="10" style="119" customWidth="1"/>
    <col min="3596" max="3597" width="11.6640625" style="119" customWidth="1"/>
    <col min="3598" max="3598" width="10" style="119" customWidth="1"/>
    <col min="3599" max="3840" width="8.6640625" style="119"/>
    <col min="3841" max="3841" width="4" style="119" customWidth="1"/>
    <col min="3842" max="3842" width="6.33203125" style="119" customWidth="1"/>
    <col min="3843" max="3843" width="7.88671875" style="119" customWidth="1"/>
    <col min="3844" max="3844" width="18" style="119" customWidth="1"/>
    <col min="3845" max="3845" width="8" style="119" customWidth="1"/>
    <col min="3846" max="3846" width="15.33203125" style="119" customWidth="1"/>
    <col min="3847" max="3850" width="11.6640625" style="119" customWidth="1"/>
    <col min="3851" max="3851" width="10" style="119" customWidth="1"/>
    <col min="3852" max="3853" width="11.6640625" style="119" customWidth="1"/>
    <col min="3854" max="3854" width="10" style="119" customWidth="1"/>
    <col min="3855" max="4096" width="8.6640625" style="119"/>
    <col min="4097" max="4097" width="4" style="119" customWidth="1"/>
    <col min="4098" max="4098" width="6.33203125" style="119" customWidth="1"/>
    <col min="4099" max="4099" width="7.88671875" style="119" customWidth="1"/>
    <col min="4100" max="4100" width="18" style="119" customWidth="1"/>
    <col min="4101" max="4101" width="8" style="119" customWidth="1"/>
    <col min="4102" max="4102" width="15.33203125" style="119" customWidth="1"/>
    <col min="4103" max="4106" width="11.6640625" style="119" customWidth="1"/>
    <col min="4107" max="4107" width="10" style="119" customWidth="1"/>
    <col min="4108" max="4109" width="11.6640625" style="119" customWidth="1"/>
    <col min="4110" max="4110" width="10" style="119" customWidth="1"/>
    <col min="4111" max="4352" width="8.6640625" style="119"/>
    <col min="4353" max="4353" width="4" style="119" customWidth="1"/>
    <col min="4354" max="4354" width="6.33203125" style="119" customWidth="1"/>
    <col min="4355" max="4355" width="7.88671875" style="119" customWidth="1"/>
    <col min="4356" max="4356" width="18" style="119" customWidth="1"/>
    <col min="4357" max="4357" width="8" style="119" customWidth="1"/>
    <col min="4358" max="4358" width="15.33203125" style="119" customWidth="1"/>
    <col min="4359" max="4362" width="11.6640625" style="119" customWidth="1"/>
    <col min="4363" max="4363" width="10" style="119" customWidth="1"/>
    <col min="4364" max="4365" width="11.6640625" style="119" customWidth="1"/>
    <col min="4366" max="4366" width="10" style="119" customWidth="1"/>
    <col min="4367" max="4608" width="8.6640625" style="119"/>
    <col min="4609" max="4609" width="4" style="119" customWidth="1"/>
    <col min="4610" max="4610" width="6.33203125" style="119" customWidth="1"/>
    <col min="4611" max="4611" width="7.88671875" style="119" customWidth="1"/>
    <col min="4612" max="4612" width="18" style="119" customWidth="1"/>
    <col min="4613" max="4613" width="8" style="119" customWidth="1"/>
    <col min="4614" max="4614" width="15.33203125" style="119" customWidth="1"/>
    <col min="4615" max="4618" width="11.6640625" style="119" customWidth="1"/>
    <col min="4619" max="4619" width="10" style="119" customWidth="1"/>
    <col min="4620" max="4621" width="11.6640625" style="119" customWidth="1"/>
    <col min="4622" max="4622" width="10" style="119" customWidth="1"/>
    <col min="4623" max="4864" width="8.6640625" style="119"/>
    <col min="4865" max="4865" width="4" style="119" customWidth="1"/>
    <col min="4866" max="4866" width="6.33203125" style="119" customWidth="1"/>
    <col min="4867" max="4867" width="7.88671875" style="119" customWidth="1"/>
    <col min="4868" max="4868" width="18" style="119" customWidth="1"/>
    <col min="4869" max="4869" width="8" style="119" customWidth="1"/>
    <col min="4870" max="4870" width="15.33203125" style="119" customWidth="1"/>
    <col min="4871" max="4874" width="11.6640625" style="119" customWidth="1"/>
    <col min="4875" max="4875" width="10" style="119" customWidth="1"/>
    <col min="4876" max="4877" width="11.6640625" style="119" customWidth="1"/>
    <col min="4878" max="4878" width="10" style="119" customWidth="1"/>
    <col min="4879" max="5120" width="8.6640625" style="119"/>
    <col min="5121" max="5121" width="4" style="119" customWidth="1"/>
    <col min="5122" max="5122" width="6.33203125" style="119" customWidth="1"/>
    <col min="5123" max="5123" width="7.88671875" style="119" customWidth="1"/>
    <col min="5124" max="5124" width="18" style="119" customWidth="1"/>
    <col min="5125" max="5125" width="8" style="119" customWidth="1"/>
    <col min="5126" max="5126" width="15.33203125" style="119" customWidth="1"/>
    <col min="5127" max="5130" width="11.6640625" style="119" customWidth="1"/>
    <col min="5131" max="5131" width="10" style="119" customWidth="1"/>
    <col min="5132" max="5133" width="11.6640625" style="119" customWidth="1"/>
    <col min="5134" max="5134" width="10" style="119" customWidth="1"/>
    <col min="5135" max="5376" width="8.6640625" style="119"/>
    <col min="5377" max="5377" width="4" style="119" customWidth="1"/>
    <col min="5378" max="5378" width="6.33203125" style="119" customWidth="1"/>
    <col min="5379" max="5379" width="7.88671875" style="119" customWidth="1"/>
    <col min="5380" max="5380" width="18" style="119" customWidth="1"/>
    <col min="5381" max="5381" width="8" style="119" customWidth="1"/>
    <col min="5382" max="5382" width="15.33203125" style="119" customWidth="1"/>
    <col min="5383" max="5386" width="11.6640625" style="119" customWidth="1"/>
    <col min="5387" max="5387" width="10" style="119" customWidth="1"/>
    <col min="5388" max="5389" width="11.6640625" style="119" customWidth="1"/>
    <col min="5390" max="5390" width="10" style="119" customWidth="1"/>
    <col min="5391" max="5632" width="8.6640625" style="119"/>
    <col min="5633" max="5633" width="4" style="119" customWidth="1"/>
    <col min="5634" max="5634" width="6.33203125" style="119" customWidth="1"/>
    <col min="5635" max="5635" width="7.88671875" style="119" customWidth="1"/>
    <col min="5636" max="5636" width="18" style="119" customWidth="1"/>
    <col min="5637" max="5637" width="8" style="119" customWidth="1"/>
    <col min="5638" max="5638" width="15.33203125" style="119" customWidth="1"/>
    <col min="5639" max="5642" width="11.6640625" style="119" customWidth="1"/>
    <col min="5643" max="5643" width="10" style="119" customWidth="1"/>
    <col min="5644" max="5645" width="11.6640625" style="119" customWidth="1"/>
    <col min="5646" max="5646" width="10" style="119" customWidth="1"/>
    <col min="5647" max="5888" width="8.6640625" style="119"/>
    <col min="5889" max="5889" width="4" style="119" customWidth="1"/>
    <col min="5890" max="5890" width="6.33203125" style="119" customWidth="1"/>
    <col min="5891" max="5891" width="7.88671875" style="119" customWidth="1"/>
    <col min="5892" max="5892" width="18" style="119" customWidth="1"/>
    <col min="5893" max="5893" width="8" style="119" customWidth="1"/>
    <col min="5894" max="5894" width="15.33203125" style="119" customWidth="1"/>
    <col min="5895" max="5898" width="11.6640625" style="119" customWidth="1"/>
    <col min="5899" max="5899" width="10" style="119" customWidth="1"/>
    <col min="5900" max="5901" width="11.6640625" style="119" customWidth="1"/>
    <col min="5902" max="5902" width="10" style="119" customWidth="1"/>
    <col min="5903" max="6144" width="8.6640625" style="119"/>
    <col min="6145" max="6145" width="4" style="119" customWidth="1"/>
    <col min="6146" max="6146" width="6.33203125" style="119" customWidth="1"/>
    <col min="6147" max="6147" width="7.88671875" style="119" customWidth="1"/>
    <col min="6148" max="6148" width="18" style="119" customWidth="1"/>
    <col min="6149" max="6149" width="8" style="119" customWidth="1"/>
    <col min="6150" max="6150" width="15.33203125" style="119" customWidth="1"/>
    <col min="6151" max="6154" width="11.6640625" style="119" customWidth="1"/>
    <col min="6155" max="6155" width="10" style="119" customWidth="1"/>
    <col min="6156" max="6157" width="11.6640625" style="119" customWidth="1"/>
    <col min="6158" max="6158" width="10" style="119" customWidth="1"/>
    <col min="6159" max="6400" width="8.6640625" style="119"/>
    <col min="6401" max="6401" width="4" style="119" customWidth="1"/>
    <col min="6402" max="6402" width="6.33203125" style="119" customWidth="1"/>
    <col min="6403" max="6403" width="7.88671875" style="119" customWidth="1"/>
    <col min="6404" max="6404" width="18" style="119" customWidth="1"/>
    <col min="6405" max="6405" width="8" style="119" customWidth="1"/>
    <col min="6406" max="6406" width="15.33203125" style="119" customWidth="1"/>
    <col min="6407" max="6410" width="11.6640625" style="119" customWidth="1"/>
    <col min="6411" max="6411" width="10" style="119" customWidth="1"/>
    <col min="6412" max="6413" width="11.6640625" style="119" customWidth="1"/>
    <col min="6414" max="6414" width="10" style="119" customWidth="1"/>
    <col min="6415" max="6656" width="8.6640625" style="119"/>
    <col min="6657" max="6657" width="4" style="119" customWidth="1"/>
    <col min="6658" max="6658" width="6.33203125" style="119" customWidth="1"/>
    <col min="6659" max="6659" width="7.88671875" style="119" customWidth="1"/>
    <col min="6660" max="6660" width="18" style="119" customWidth="1"/>
    <col min="6661" max="6661" width="8" style="119" customWidth="1"/>
    <col min="6662" max="6662" width="15.33203125" style="119" customWidth="1"/>
    <col min="6663" max="6666" width="11.6640625" style="119" customWidth="1"/>
    <col min="6667" max="6667" width="10" style="119" customWidth="1"/>
    <col min="6668" max="6669" width="11.6640625" style="119" customWidth="1"/>
    <col min="6670" max="6670" width="10" style="119" customWidth="1"/>
    <col min="6671" max="6912" width="8.6640625" style="119"/>
    <col min="6913" max="6913" width="4" style="119" customWidth="1"/>
    <col min="6914" max="6914" width="6.33203125" style="119" customWidth="1"/>
    <col min="6915" max="6915" width="7.88671875" style="119" customWidth="1"/>
    <col min="6916" max="6916" width="18" style="119" customWidth="1"/>
    <col min="6917" max="6917" width="8" style="119" customWidth="1"/>
    <col min="6918" max="6918" width="15.33203125" style="119" customWidth="1"/>
    <col min="6919" max="6922" width="11.6640625" style="119" customWidth="1"/>
    <col min="6923" max="6923" width="10" style="119" customWidth="1"/>
    <col min="6924" max="6925" width="11.6640625" style="119" customWidth="1"/>
    <col min="6926" max="6926" width="10" style="119" customWidth="1"/>
    <col min="6927" max="7168" width="8.6640625" style="119"/>
    <col min="7169" max="7169" width="4" style="119" customWidth="1"/>
    <col min="7170" max="7170" width="6.33203125" style="119" customWidth="1"/>
    <col min="7171" max="7171" width="7.88671875" style="119" customWidth="1"/>
    <col min="7172" max="7172" width="18" style="119" customWidth="1"/>
    <col min="7173" max="7173" width="8" style="119" customWidth="1"/>
    <col min="7174" max="7174" width="15.33203125" style="119" customWidth="1"/>
    <col min="7175" max="7178" width="11.6640625" style="119" customWidth="1"/>
    <col min="7179" max="7179" width="10" style="119" customWidth="1"/>
    <col min="7180" max="7181" width="11.6640625" style="119" customWidth="1"/>
    <col min="7182" max="7182" width="10" style="119" customWidth="1"/>
    <col min="7183" max="7424" width="8.6640625" style="119"/>
    <col min="7425" max="7425" width="4" style="119" customWidth="1"/>
    <col min="7426" max="7426" width="6.33203125" style="119" customWidth="1"/>
    <col min="7427" max="7427" width="7.88671875" style="119" customWidth="1"/>
    <col min="7428" max="7428" width="18" style="119" customWidth="1"/>
    <col min="7429" max="7429" width="8" style="119" customWidth="1"/>
    <col min="7430" max="7430" width="15.33203125" style="119" customWidth="1"/>
    <col min="7431" max="7434" width="11.6640625" style="119" customWidth="1"/>
    <col min="7435" max="7435" width="10" style="119" customWidth="1"/>
    <col min="7436" max="7437" width="11.6640625" style="119" customWidth="1"/>
    <col min="7438" max="7438" width="10" style="119" customWidth="1"/>
    <col min="7439" max="7680" width="8.6640625" style="119"/>
    <col min="7681" max="7681" width="4" style="119" customWidth="1"/>
    <col min="7682" max="7682" width="6.33203125" style="119" customWidth="1"/>
    <col min="7683" max="7683" width="7.88671875" style="119" customWidth="1"/>
    <col min="7684" max="7684" width="18" style="119" customWidth="1"/>
    <col min="7685" max="7685" width="8" style="119" customWidth="1"/>
    <col min="7686" max="7686" width="15.33203125" style="119" customWidth="1"/>
    <col min="7687" max="7690" width="11.6640625" style="119" customWidth="1"/>
    <col min="7691" max="7691" width="10" style="119" customWidth="1"/>
    <col min="7692" max="7693" width="11.6640625" style="119" customWidth="1"/>
    <col min="7694" max="7694" width="10" style="119" customWidth="1"/>
    <col min="7695" max="7936" width="8.6640625" style="119"/>
    <col min="7937" max="7937" width="4" style="119" customWidth="1"/>
    <col min="7938" max="7938" width="6.33203125" style="119" customWidth="1"/>
    <col min="7939" max="7939" width="7.88671875" style="119" customWidth="1"/>
    <col min="7940" max="7940" width="18" style="119" customWidth="1"/>
    <col min="7941" max="7941" width="8" style="119" customWidth="1"/>
    <col min="7942" max="7942" width="15.33203125" style="119" customWidth="1"/>
    <col min="7943" max="7946" width="11.6640625" style="119" customWidth="1"/>
    <col min="7947" max="7947" width="10" style="119" customWidth="1"/>
    <col min="7948" max="7949" width="11.6640625" style="119" customWidth="1"/>
    <col min="7950" max="7950" width="10" style="119" customWidth="1"/>
    <col min="7951" max="8192" width="8.6640625" style="119"/>
    <col min="8193" max="8193" width="4" style="119" customWidth="1"/>
    <col min="8194" max="8194" width="6.33203125" style="119" customWidth="1"/>
    <col min="8195" max="8195" width="7.88671875" style="119" customWidth="1"/>
    <col min="8196" max="8196" width="18" style="119" customWidth="1"/>
    <col min="8197" max="8197" width="8" style="119" customWidth="1"/>
    <col min="8198" max="8198" width="15.33203125" style="119" customWidth="1"/>
    <col min="8199" max="8202" width="11.6640625" style="119" customWidth="1"/>
    <col min="8203" max="8203" width="10" style="119" customWidth="1"/>
    <col min="8204" max="8205" width="11.6640625" style="119" customWidth="1"/>
    <col min="8206" max="8206" width="10" style="119" customWidth="1"/>
    <col min="8207" max="8448" width="8.6640625" style="119"/>
    <col min="8449" max="8449" width="4" style="119" customWidth="1"/>
    <col min="8450" max="8450" width="6.33203125" style="119" customWidth="1"/>
    <col min="8451" max="8451" width="7.88671875" style="119" customWidth="1"/>
    <col min="8452" max="8452" width="18" style="119" customWidth="1"/>
    <col min="8453" max="8453" width="8" style="119" customWidth="1"/>
    <col min="8454" max="8454" width="15.33203125" style="119" customWidth="1"/>
    <col min="8455" max="8458" width="11.6640625" style="119" customWidth="1"/>
    <col min="8459" max="8459" width="10" style="119" customWidth="1"/>
    <col min="8460" max="8461" width="11.6640625" style="119" customWidth="1"/>
    <col min="8462" max="8462" width="10" style="119" customWidth="1"/>
    <col min="8463" max="8704" width="8.6640625" style="119"/>
    <col min="8705" max="8705" width="4" style="119" customWidth="1"/>
    <col min="8706" max="8706" width="6.33203125" style="119" customWidth="1"/>
    <col min="8707" max="8707" width="7.88671875" style="119" customWidth="1"/>
    <col min="8708" max="8708" width="18" style="119" customWidth="1"/>
    <col min="8709" max="8709" width="8" style="119" customWidth="1"/>
    <col min="8710" max="8710" width="15.33203125" style="119" customWidth="1"/>
    <col min="8711" max="8714" width="11.6640625" style="119" customWidth="1"/>
    <col min="8715" max="8715" width="10" style="119" customWidth="1"/>
    <col min="8716" max="8717" width="11.6640625" style="119" customWidth="1"/>
    <col min="8718" max="8718" width="10" style="119" customWidth="1"/>
    <col min="8719" max="8960" width="8.6640625" style="119"/>
    <col min="8961" max="8961" width="4" style="119" customWidth="1"/>
    <col min="8962" max="8962" width="6.33203125" style="119" customWidth="1"/>
    <col min="8963" max="8963" width="7.88671875" style="119" customWidth="1"/>
    <col min="8964" max="8964" width="18" style="119" customWidth="1"/>
    <col min="8965" max="8965" width="8" style="119" customWidth="1"/>
    <col min="8966" max="8966" width="15.33203125" style="119" customWidth="1"/>
    <col min="8967" max="8970" width="11.6640625" style="119" customWidth="1"/>
    <col min="8971" max="8971" width="10" style="119" customWidth="1"/>
    <col min="8972" max="8973" width="11.6640625" style="119" customWidth="1"/>
    <col min="8974" max="8974" width="10" style="119" customWidth="1"/>
    <col min="8975" max="9216" width="8.6640625" style="119"/>
    <col min="9217" max="9217" width="4" style="119" customWidth="1"/>
    <col min="9218" max="9218" width="6.33203125" style="119" customWidth="1"/>
    <col min="9219" max="9219" width="7.88671875" style="119" customWidth="1"/>
    <col min="9220" max="9220" width="18" style="119" customWidth="1"/>
    <col min="9221" max="9221" width="8" style="119" customWidth="1"/>
    <col min="9222" max="9222" width="15.33203125" style="119" customWidth="1"/>
    <col min="9223" max="9226" width="11.6640625" style="119" customWidth="1"/>
    <col min="9227" max="9227" width="10" style="119" customWidth="1"/>
    <col min="9228" max="9229" width="11.6640625" style="119" customWidth="1"/>
    <col min="9230" max="9230" width="10" style="119" customWidth="1"/>
    <col min="9231" max="9472" width="8.6640625" style="119"/>
    <col min="9473" max="9473" width="4" style="119" customWidth="1"/>
    <col min="9474" max="9474" width="6.33203125" style="119" customWidth="1"/>
    <col min="9475" max="9475" width="7.88671875" style="119" customWidth="1"/>
    <col min="9476" max="9476" width="18" style="119" customWidth="1"/>
    <col min="9477" max="9477" width="8" style="119" customWidth="1"/>
    <col min="9478" max="9478" width="15.33203125" style="119" customWidth="1"/>
    <col min="9479" max="9482" width="11.6640625" style="119" customWidth="1"/>
    <col min="9483" max="9483" width="10" style="119" customWidth="1"/>
    <col min="9484" max="9485" width="11.6640625" style="119" customWidth="1"/>
    <col min="9486" max="9486" width="10" style="119" customWidth="1"/>
    <col min="9487" max="9728" width="8.6640625" style="119"/>
    <col min="9729" max="9729" width="4" style="119" customWidth="1"/>
    <col min="9730" max="9730" width="6.33203125" style="119" customWidth="1"/>
    <col min="9731" max="9731" width="7.88671875" style="119" customWidth="1"/>
    <col min="9732" max="9732" width="18" style="119" customWidth="1"/>
    <col min="9733" max="9733" width="8" style="119" customWidth="1"/>
    <col min="9734" max="9734" width="15.33203125" style="119" customWidth="1"/>
    <col min="9735" max="9738" width="11.6640625" style="119" customWidth="1"/>
    <col min="9739" max="9739" width="10" style="119" customWidth="1"/>
    <col min="9740" max="9741" width="11.6640625" style="119" customWidth="1"/>
    <col min="9742" max="9742" width="10" style="119" customWidth="1"/>
    <col min="9743" max="9984" width="8.6640625" style="119"/>
    <col min="9985" max="9985" width="4" style="119" customWidth="1"/>
    <col min="9986" max="9986" width="6.33203125" style="119" customWidth="1"/>
    <col min="9987" max="9987" width="7.88671875" style="119" customWidth="1"/>
    <col min="9988" max="9988" width="18" style="119" customWidth="1"/>
    <col min="9989" max="9989" width="8" style="119" customWidth="1"/>
    <col min="9990" max="9990" width="15.33203125" style="119" customWidth="1"/>
    <col min="9991" max="9994" width="11.6640625" style="119" customWidth="1"/>
    <col min="9995" max="9995" width="10" style="119" customWidth="1"/>
    <col min="9996" max="9997" width="11.6640625" style="119" customWidth="1"/>
    <col min="9998" max="9998" width="10" style="119" customWidth="1"/>
    <col min="9999" max="10240" width="8.6640625" style="119"/>
    <col min="10241" max="10241" width="4" style="119" customWidth="1"/>
    <col min="10242" max="10242" width="6.33203125" style="119" customWidth="1"/>
    <col min="10243" max="10243" width="7.88671875" style="119" customWidth="1"/>
    <col min="10244" max="10244" width="18" style="119" customWidth="1"/>
    <col min="10245" max="10245" width="8" style="119" customWidth="1"/>
    <col min="10246" max="10246" width="15.33203125" style="119" customWidth="1"/>
    <col min="10247" max="10250" width="11.6640625" style="119" customWidth="1"/>
    <col min="10251" max="10251" width="10" style="119" customWidth="1"/>
    <col min="10252" max="10253" width="11.6640625" style="119" customWidth="1"/>
    <col min="10254" max="10254" width="10" style="119" customWidth="1"/>
    <col min="10255" max="10496" width="8.6640625" style="119"/>
    <col min="10497" max="10497" width="4" style="119" customWidth="1"/>
    <col min="10498" max="10498" width="6.33203125" style="119" customWidth="1"/>
    <col min="10499" max="10499" width="7.88671875" style="119" customWidth="1"/>
    <col min="10500" max="10500" width="18" style="119" customWidth="1"/>
    <col min="10501" max="10501" width="8" style="119" customWidth="1"/>
    <col min="10502" max="10502" width="15.33203125" style="119" customWidth="1"/>
    <col min="10503" max="10506" width="11.6640625" style="119" customWidth="1"/>
    <col min="10507" max="10507" width="10" style="119" customWidth="1"/>
    <col min="10508" max="10509" width="11.6640625" style="119" customWidth="1"/>
    <col min="10510" max="10510" width="10" style="119" customWidth="1"/>
    <col min="10511" max="10752" width="8.6640625" style="119"/>
    <col min="10753" max="10753" width="4" style="119" customWidth="1"/>
    <col min="10754" max="10754" width="6.33203125" style="119" customWidth="1"/>
    <col min="10755" max="10755" width="7.88671875" style="119" customWidth="1"/>
    <col min="10756" max="10756" width="18" style="119" customWidth="1"/>
    <col min="10757" max="10757" width="8" style="119" customWidth="1"/>
    <col min="10758" max="10758" width="15.33203125" style="119" customWidth="1"/>
    <col min="10759" max="10762" width="11.6640625" style="119" customWidth="1"/>
    <col min="10763" max="10763" width="10" style="119" customWidth="1"/>
    <col min="10764" max="10765" width="11.6640625" style="119" customWidth="1"/>
    <col min="10766" max="10766" width="10" style="119" customWidth="1"/>
    <col min="10767" max="11008" width="8.6640625" style="119"/>
    <col min="11009" max="11009" width="4" style="119" customWidth="1"/>
    <col min="11010" max="11010" width="6.33203125" style="119" customWidth="1"/>
    <col min="11011" max="11011" width="7.88671875" style="119" customWidth="1"/>
    <col min="11012" max="11012" width="18" style="119" customWidth="1"/>
    <col min="11013" max="11013" width="8" style="119" customWidth="1"/>
    <col min="11014" max="11014" width="15.33203125" style="119" customWidth="1"/>
    <col min="11015" max="11018" width="11.6640625" style="119" customWidth="1"/>
    <col min="11019" max="11019" width="10" style="119" customWidth="1"/>
    <col min="11020" max="11021" width="11.6640625" style="119" customWidth="1"/>
    <col min="11022" max="11022" width="10" style="119" customWidth="1"/>
    <col min="11023" max="11264" width="8.6640625" style="119"/>
    <col min="11265" max="11265" width="4" style="119" customWidth="1"/>
    <col min="11266" max="11266" width="6.33203125" style="119" customWidth="1"/>
    <col min="11267" max="11267" width="7.88671875" style="119" customWidth="1"/>
    <col min="11268" max="11268" width="18" style="119" customWidth="1"/>
    <col min="11269" max="11269" width="8" style="119" customWidth="1"/>
    <col min="11270" max="11270" width="15.33203125" style="119" customWidth="1"/>
    <col min="11271" max="11274" width="11.6640625" style="119" customWidth="1"/>
    <col min="11275" max="11275" width="10" style="119" customWidth="1"/>
    <col min="11276" max="11277" width="11.6640625" style="119" customWidth="1"/>
    <col min="11278" max="11278" width="10" style="119" customWidth="1"/>
    <col min="11279" max="11520" width="8.6640625" style="119"/>
    <col min="11521" max="11521" width="4" style="119" customWidth="1"/>
    <col min="11522" max="11522" width="6.33203125" style="119" customWidth="1"/>
    <col min="11523" max="11523" width="7.88671875" style="119" customWidth="1"/>
    <col min="11524" max="11524" width="18" style="119" customWidth="1"/>
    <col min="11525" max="11525" width="8" style="119" customWidth="1"/>
    <col min="11526" max="11526" width="15.33203125" style="119" customWidth="1"/>
    <col min="11527" max="11530" width="11.6640625" style="119" customWidth="1"/>
    <col min="11531" max="11531" width="10" style="119" customWidth="1"/>
    <col min="11532" max="11533" width="11.6640625" style="119" customWidth="1"/>
    <col min="11534" max="11534" width="10" style="119" customWidth="1"/>
    <col min="11535" max="11776" width="8.6640625" style="119"/>
    <col min="11777" max="11777" width="4" style="119" customWidth="1"/>
    <col min="11778" max="11778" width="6.33203125" style="119" customWidth="1"/>
    <col min="11779" max="11779" width="7.88671875" style="119" customWidth="1"/>
    <col min="11780" max="11780" width="18" style="119" customWidth="1"/>
    <col min="11781" max="11781" width="8" style="119" customWidth="1"/>
    <col min="11782" max="11782" width="15.33203125" style="119" customWidth="1"/>
    <col min="11783" max="11786" width="11.6640625" style="119" customWidth="1"/>
    <col min="11787" max="11787" width="10" style="119" customWidth="1"/>
    <col min="11788" max="11789" width="11.6640625" style="119" customWidth="1"/>
    <col min="11790" max="11790" width="10" style="119" customWidth="1"/>
    <col min="11791" max="12032" width="8.6640625" style="119"/>
    <col min="12033" max="12033" width="4" style="119" customWidth="1"/>
    <col min="12034" max="12034" width="6.33203125" style="119" customWidth="1"/>
    <col min="12035" max="12035" width="7.88671875" style="119" customWidth="1"/>
    <col min="12036" max="12036" width="18" style="119" customWidth="1"/>
    <col min="12037" max="12037" width="8" style="119" customWidth="1"/>
    <col min="12038" max="12038" width="15.33203125" style="119" customWidth="1"/>
    <col min="12039" max="12042" width="11.6640625" style="119" customWidth="1"/>
    <col min="12043" max="12043" width="10" style="119" customWidth="1"/>
    <col min="12044" max="12045" width="11.6640625" style="119" customWidth="1"/>
    <col min="12046" max="12046" width="10" style="119" customWidth="1"/>
    <col min="12047" max="12288" width="8.6640625" style="119"/>
    <col min="12289" max="12289" width="4" style="119" customWidth="1"/>
    <col min="12290" max="12290" width="6.33203125" style="119" customWidth="1"/>
    <col min="12291" max="12291" width="7.88671875" style="119" customWidth="1"/>
    <col min="12292" max="12292" width="18" style="119" customWidth="1"/>
    <col min="12293" max="12293" width="8" style="119" customWidth="1"/>
    <col min="12294" max="12294" width="15.33203125" style="119" customWidth="1"/>
    <col min="12295" max="12298" width="11.6640625" style="119" customWidth="1"/>
    <col min="12299" max="12299" width="10" style="119" customWidth="1"/>
    <col min="12300" max="12301" width="11.6640625" style="119" customWidth="1"/>
    <col min="12302" max="12302" width="10" style="119" customWidth="1"/>
    <col min="12303" max="12544" width="8.6640625" style="119"/>
    <col min="12545" max="12545" width="4" style="119" customWidth="1"/>
    <col min="12546" max="12546" width="6.33203125" style="119" customWidth="1"/>
    <col min="12547" max="12547" width="7.88671875" style="119" customWidth="1"/>
    <col min="12548" max="12548" width="18" style="119" customWidth="1"/>
    <col min="12549" max="12549" width="8" style="119" customWidth="1"/>
    <col min="12550" max="12550" width="15.33203125" style="119" customWidth="1"/>
    <col min="12551" max="12554" width="11.6640625" style="119" customWidth="1"/>
    <col min="12555" max="12555" width="10" style="119" customWidth="1"/>
    <col min="12556" max="12557" width="11.6640625" style="119" customWidth="1"/>
    <col min="12558" max="12558" width="10" style="119" customWidth="1"/>
    <col min="12559" max="12800" width="8.6640625" style="119"/>
    <col min="12801" max="12801" width="4" style="119" customWidth="1"/>
    <col min="12802" max="12802" width="6.33203125" style="119" customWidth="1"/>
    <col min="12803" max="12803" width="7.88671875" style="119" customWidth="1"/>
    <col min="12804" max="12804" width="18" style="119" customWidth="1"/>
    <col min="12805" max="12805" width="8" style="119" customWidth="1"/>
    <col min="12806" max="12806" width="15.33203125" style="119" customWidth="1"/>
    <col min="12807" max="12810" width="11.6640625" style="119" customWidth="1"/>
    <col min="12811" max="12811" width="10" style="119" customWidth="1"/>
    <col min="12812" max="12813" width="11.6640625" style="119" customWidth="1"/>
    <col min="12814" max="12814" width="10" style="119" customWidth="1"/>
    <col min="12815" max="13056" width="8.6640625" style="119"/>
    <col min="13057" max="13057" width="4" style="119" customWidth="1"/>
    <col min="13058" max="13058" width="6.33203125" style="119" customWidth="1"/>
    <col min="13059" max="13059" width="7.88671875" style="119" customWidth="1"/>
    <col min="13060" max="13060" width="18" style="119" customWidth="1"/>
    <col min="13061" max="13061" width="8" style="119" customWidth="1"/>
    <col min="13062" max="13062" width="15.33203125" style="119" customWidth="1"/>
    <col min="13063" max="13066" width="11.6640625" style="119" customWidth="1"/>
    <col min="13067" max="13067" width="10" style="119" customWidth="1"/>
    <col min="13068" max="13069" width="11.6640625" style="119" customWidth="1"/>
    <col min="13070" max="13070" width="10" style="119" customWidth="1"/>
    <col min="13071" max="13312" width="8.6640625" style="119"/>
    <col min="13313" max="13313" width="4" style="119" customWidth="1"/>
    <col min="13314" max="13314" width="6.33203125" style="119" customWidth="1"/>
    <col min="13315" max="13315" width="7.88671875" style="119" customWidth="1"/>
    <col min="13316" max="13316" width="18" style="119" customWidth="1"/>
    <col min="13317" max="13317" width="8" style="119" customWidth="1"/>
    <col min="13318" max="13318" width="15.33203125" style="119" customWidth="1"/>
    <col min="13319" max="13322" width="11.6640625" style="119" customWidth="1"/>
    <col min="13323" max="13323" width="10" style="119" customWidth="1"/>
    <col min="13324" max="13325" width="11.6640625" style="119" customWidth="1"/>
    <col min="13326" max="13326" width="10" style="119" customWidth="1"/>
    <col min="13327" max="13568" width="8.6640625" style="119"/>
    <col min="13569" max="13569" width="4" style="119" customWidth="1"/>
    <col min="13570" max="13570" width="6.33203125" style="119" customWidth="1"/>
    <col min="13571" max="13571" width="7.88671875" style="119" customWidth="1"/>
    <col min="13572" max="13572" width="18" style="119" customWidth="1"/>
    <col min="13573" max="13573" width="8" style="119" customWidth="1"/>
    <col min="13574" max="13574" width="15.33203125" style="119" customWidth="1"/>
    <col min="13575" max="13578" width="11.6640625" style="119" customWidth="1"/>
    <col min="13579" max="13579" width="10" style="119" customWidth="1"/>
    <col min="13580" max="13581" width="11.6640625" style="119" customWidth="1"/>
    <col min="13582" max="13582" width="10" style="119" customWidth="1"/>
    <col min="13583" max="13824" width="8.6640625" style="119"/>
    <col min="13825" max="13825" width="4" style="119" customWidth="1"/>
    <col min="13826" max="13826" width="6.33203125" style="119" customWidth="1"/>
    <col min="13827" max="13827" width="7.88671875" style="119" customWidth="1"/>
    <col min="13828" max="13828" width="18" style="119" customWidth="1"/>
    <col min="13829" max="13829" width="8" style="119" customWidth="1"/>
    <col min="13830" max="13830" width="15.33203125" style="119" customWidth="1"/>
    <col min="13831" max="13834" width="11.6640625" style="119" customWidth="1"/>
    <col min="13835" max="13835" width="10" style="119" customWidth="1"/>
    <col min="13836" max="13837" width="11.6640625" style="119" customWidth="1"/>
    <col min="13838" max="13838" width="10" style="119" customWidth="1"/>
    <col min="13839" max="14080" width="8.6640625" style="119"/>
    <col min="14081" max="14081" width="4" style="119" customWidth="1"/>
    <col min="14082" max="14082" width="6.33203125" style="119" customWidth="1"/>
    <col min="14083" max="14083" width="7.88671875" style="119" customWidth="1"/>
    <col min="14084" max="14084" width="18" style="119" customWidth="1"/>
    <col min="14085" max="14085" width="8" style="119" customWidth="1"/>
    <col min="14086" max="14086" width="15.33203125" style="119" customWidth="1"/>
    <col min="14087" max="14090" width="11.6640625" style="119" customWidth="1"/>
    <col min="14091" max="14091" width="10" style="119" customWidth="1"/>
    <col min="14092" max="14093" width="11.6640625" style="119" customWidth="1"/>
    <col min="14094" max="14094" width="10" style="119" customWidth="1"/>
    <col min="14095" max="14336" width="8.6640625" style="119"/>
    <col min="14337" max="14337" width="4" style="119" customWidth="1"/>
    <col min="14338" max="14338" width="6.33203125" style="119" customWidth="1"/>
    <col min="14339" max="14339" width="7.88671875" style="119" customWidth="1"/>
    <col min="14340" max="14340" width="18" style="119" customWidth="1"/>
    <col min="14341" max="14341" width="8" style="119" customWidth="1"/>
    <col min="14342" max="14342" width="15.33203125" style="119" customWidth="1"/>
    <col min="14343" max="14346" width="11.6640625" style="119" customWidth="1"/>
    <col min="14347" max="14347" width="10" style="119" customWidth="1"/>
    <col min="14348" max="14349" width="11.6640625" style="119" customWidth="1"/>
    <col min="14350" max="14350" width="10" style="119" customWidth="1"/>
    <col min="14351" max="14592" width="8.6640625" style="119"/>
    <col min="14593" max="14593" width="4" style="119" customWidth="1"/>
    <col min="14594" max="14594" width="6.33203125" style="119" customWidth="1"/>
    <col min="14595" max="14595" width="7.88671875" style="119" customWidth="1"/>
    <col min="14596" max="14596" width="18" style="119" customWidth="1"/>
    <col min="14597" max="14597" width="8" style="119" customWidth="1"/>
    <col min="14598" max="14598" width="15.33203125" style="119" customWidth="1"/>
    <col min="14599" max="14602" width="11.6640625" style="119" customWidth="1"/>
    <col min="14603" max="14603" width="10" style="119" customWidth="1"/>
    <col min="14604" max="14605" width="11.6640625" style="119" customWidth="1"/>
    <col min="14606" max="14606" width="10" style="119" customWidth="1"/>
    <col min="14607" max="14848" width="8.6640625" style="119"/>
    <col min="14849" max="14849" width="4" style="119" customWidth="1"/>
    <col min="14850" max="14850" width="6.33203125" style="119" customWidth="1"/>
    <col min="14851" max="14851" width="7.88671875" style="119" customWidth="1"/>
    <col min="14852" max="14852" width="18" style="119" customWidth="1"/>
    <col min="14853" max="14853" width="8" style="119" customWidth="1"/>
    <col min="14854" max="14854" width="15.33203125" style="119" customWidth="1"/>
    <col min="14855" max="14858" width="11.6640625" style="119" customWidth="1"/>
    <col min="14859" max="14859" width="10" style="119" customWidth="1"/>
    <col min="14860" max="14861" width="11.6640625" style="119" customWidth="1"/>
    <col min="14862" max="14862" width="10" style="119" customWidth="1"/>
    <col min="14863" max="15104" width="8.6640625" style="119"/>
    <col min="15105" max="15105" width="4" style="119" customWidth="1"/>
    <col min="15106" max="15106" width="6.33203125" style="119" customWidth="1"/>
    <col min="15107" max="15107" width="7.88671875" style="119" customWidth="1"/>
    <col min="15108" max="15108" width="18" style="119" customWidth="1"/>
    <col min="15109" max="15109" width="8" style="119" customWidth="1"/>
    <col min="15110" max="15110" width="15.33203125" style="119" customWidth="1"/>
    <col min="15111" max="15114" width="11.6640625" style="119" customWidth="1"/>
    <col min="15115" max="15115" width="10" style="119" customWidth="1"/>
    <col min="15116" max="15117" width="11.6640625" style="119" customWidth="1"/>
    <col min="15118" max="15118" width="10" style="119" customWidth="1"/>
    <col min="15119" max="15360" width="8.6640625" style="119"/>
    <col min="15361" max="15361" width="4" style="119" customWidth="1"/>
    <col min="15362" max="15362" width="6.33203125" style="119" customWidth="1"/>
    <col min="15363" max="15363" width="7.88671875" style="119" customWidth="1"/>
    <col min="15364" max="15364" width="18" style="119" customWidth="1"/>
    <col min="15365" max="15365" width="8" style="119" customWidth="1"/>
    <col min="15366" max="15366" width="15.33203125" style="119" customWidth="1"/>
    <col min="15367" max="15370" width="11.6640625" style="119" customWidth="1"/>
    <col min="15371" max="15371" width="10" style="119" customWidth="1"/>
    <col min="15372" max="15373" width="11.6640625" style="119" customWidth="1"/>
    <col min="15374" max="15374" width="10" style="119" customWidth="1"/>
    <col min="15375" max="15616" width="8.6640625" style="119"/>
    <col min="15617" max="15617" width="4" style="119" customWidth="1"/>
    <col min="15618" max="15618" width="6.33203125" style="119" customWidth="1"/>
    <col min="15619" max="15619" width="7.88671875" style="119" customWidth="1"/>
    <col min="15620" max="15620" width="18" style="119" customWidth="1"/>
    <col min="15621" max="15621" width="8" style="119" customWidth="1"/>
    <col min="15622" max="15622" width="15.33203125" style="119" customWidth="1"/>
    <col min="15623" max="15626" width="11.6640625" style="119" customWidth="1"/>
    <col min="15627" max="15627" width="10" style="119" customWidth="1"/>
    <col min="15628" max="15629" width="11.6640625" style="119" customWidth="1"/>
    <col min="15630" max="15630" width="10" style="119" customWidth="1"/>
    <col min="15631" max="15872" width="8.6640625" style="119"/>
    <col min="15873" max="15873" width="4" style="119" customWidth="1"/>
    <col min="15874" max="15874" width="6.33203125" style="119" customWidth="1"/>
    <col min="15875" max="15875" width="7.88671875" style="119" customWidth="1"/>
    <col min="15876" max="15876" width="18" style="119" customWidth="1"/>
    <col min="15877" max="15877" width="8" style="119" customWidth="1"/>
    <col min="15878" max="15878" width="15.33203125" style="119" customWidth="1"/>
    <col min="15879" max="15882" width="11.6640625" style="119" customWidth="1"/>
    <col min="15883" max="15883" width="10" style="119" customWidth="1"/>
    <col min="15884" max="15885" width="11.6640625" style="119" customWidth="1"/>
    <col min="15886" max="15886" width="10" style="119" customWidth="1"/>
    <col min="15887" max="16128" width="8.6640625" style="119"/>
    <col min="16129" max="16129" width="4" style="119" customWidth="1"/>
    <col min="16130" max="16130" width="6.33203125" style="119" customWidth="1"/>
    <col min="16131" max="16131" width="7.88671875" style="119" customWidth="1"/>
    <col min="16132" max="16132" width="18" style="119" customWidth="1"/>
    <col min="16133" max="16133" width="8" style="119" customWidth="1"/>
    <col min="16134" max="16134" width="15.33203125" style="119" customWidth="1"/>
    <col min="16135" max="16138" width="11.6640625" style="119" customWidth="1"/>
    <col min="16139" max="16139" width="10" style="119" customWidth="1"/>
    <col min="16140" max="16141" width="11.6640625" style="119" customWidth="1"/>
    <col min="16142" max="16142" width="10" style="119" customWidth="1"/>
    <col min="16143" max="16384" width="8.6640625" style="119"/>
  </cols>
  <sheetData>
    <row r="1" spans="1:24" s="112" customFormat="1" ht="30" customHeight="1" x14ac:dyDescent="0.25">
      <c r="A1" s="329" t="str">
        <f>IF(OR(J7="МУЖЧИНЫ И ЖЕНЩИНЫ",J7="ЮНОШИ И ДЕВУШКИ",J7="ЮНИОРЫ И ЮНИОРКИ"),"ОСНОВНОЙ ТУРНИР В СПОРТИВНОЙ ДИСЦИПЛИНЕ “ПЛЯЖНЫЙ ТЕННИС - СМЕШАННЫЙ ПАРНЫЙ РАЗРЯД“","ОСНОВНОЙ ТУРНИР В СПОРТИВНОЙ ДИСЦИПЛИНЕ “ПЛЯЖНЫЙ ТЕННИС - ПАРНЫЙ РАЗРЯД“")</f>
        <v>ОСНОВНОЙ ТУРНИР В СПОРТИВНОЙ ДИСЦИПЛИНЕ “ПЛЯЖНЫЙ ТЕННИС - ПАРНЫЙ РАЗРЯД“</v>
      </c>
      <c r="B1" s="329"/>
      <c r="C1" s="329"/>
      <c r="D1" s="329"/>
      <c r="E1" s="329"/>
      <c r="F1" s="329"/>
      <c r="G1" s="329"/>
      <c r="H1" s="329"/>
      <c r="I1" s="329"/>
      <c r="J1" s="329"/>
      <c r="K1" s="329"/>
      <c r="L1" s="329"/>
      <c r="M1" s="329"/>
      <c r="N1" s="329"/>
    </row>
    <row r="2" spans="1:24" s="112" customFormat="1" ht="13.2" x14ac:dyDescent="0.25">
      <c r="A2" s="330"/>
      <c r="B2" s="330"/>
      <c r="C2" s="330"/>
      <c r="D2" s="330"/>
      <c r="E2" s="330"/>
      <c r="F2" s="330"/>
      <c r="G2" s="330"/>
      <c r="H2" s="330"/>
      <c r="I2" s="330"/>
      <c r="J2" s="330"/>
      <c r="K2" s="330"/>
      <c r="L2" s="330"/>
      <c r="M2" s="330"/>
      <c r="N2" s="330"/>
    </row>
    <row r="3" spans="1:24" s="113" customFormat="1" ht="10.199999999999999" x14ac:dyDescent="0.25">
      <c r="A3" s="331" t="s">
        <v>0</v>
      </c>
      <c r="B3" s="331"/>
      <c r="C3" s="331"/>
      <c r="D3" s="331"/>
      <c r="E3" s="331"/>
      <c r="F3" s="331"/>
      <c r="G3" s="331"/>
      <c r="H3" s="331"/>
      <c r="I3" s="331"/>
      <c r="J3" s="331"/>
      <c r="K3" s="331"/>
      <c r="L3" s="331"/>
      <c r="M3" s="331"/>
      <c r="N3" s="331"/>
    </row>
    <row r="4" spans="1:24" s="112" customFormat="1" ht="24" customHeight="1" x14ac:dyDescent="0.25">
      <c r="A4" s="332" t="s">
        <v>96</v>
      </c>
      <c r="B4" s="332"/>
      <c r="C4" s="332"/>
      <c r="D4" s="332"/>
      <c r="E4" s="332"/>
      <c r="F4" s="332"/>
      <c r="G4" s="332"/>
      <c r="H4" s="332"/>
      <c r="I4" s="332"/>
      <c r="J4" s="332"/>
      <c r="K4" s="332"/>
      <c r="L4" s="332"/>
      <c r="M4" s="332"/>
      <c r="N4" s="332"/>
    </row>
    <row r="5" spans="1:24" s="112" customFormat="1" ht="10.5" customHeight="1" x14ac:dyDescent="0.25">
      <c r="A5" s="114"/>
      <c r="B5" s="114"/>
      <c r="C5" s="333"/>
      <c r="D5" s="333"/>
      <c r="E5" s="333"/>
      <c r="F5" s="333"/>
      <c r="G5" s="333"/>
      <c r="H5" s="333"/>
      <c r="I5" s="333"/>
      <c r="J5" s="333"/>
      <c r="K5" s="115"/>
      <c r="L5" s="115"/>
      <c r="M5" s="115"/>
    </row>
    <row r="6" spans="1:24" s="117" customFormat="1" ht="13.2" x14ac:dyDescent="0.25">
      <c r="A6" s="334" t="s">
        <v>1</v>
      </c>
      <c r="B6" s="334"/>
      <c r="C6" s="334"/>
      <c r="D6" s="334"/>
      <c r="E6" s="334" t="s">
        <v>2</v>
      </c>
      <c r="F6" s="334"/>
      <c r="G6" s="334" t="s">
        <v>3</v>
      </c>
      <c r="H6" s="334"/>
      <c r="I6" s="334"/>
      <c r="J6" s="334" t="s">
        <v>4</v>
      </c>
      <c r="K6" s="334"/>
      <c r="L6" s="334"/>
      <c r="M6" s="116" t="s">
        <v>5</v>
      </c>
      <c r="N6" s="116" t="s">
        <v>6</v>
      </c>
    </row>
    <row r="7" spans="1:24" s="117" customFormat="1" ht="13.2" x14ac:dyDescent="0.25">
      <c r="A7" s="327" t="s">
        <v>45</v>
      </c>
      <c r="B7" s="327"/>
      <c r="C7" s="327"/>
      <c r="D7" s="327"/>
      <c r="E7" s="327" t="s">
        <v>97</v>
      </c>
      <c r="F7" s="327"/>
      <c r="G7" s="327" t="s">
        <v>47</v>
      </c>
      <c r="H7" s="327"/>
      <c r="I7" s="327"/>
      <c r="J7" s="327" t="s">
        <v>80</v>
      </c>
      <c r="K7" s="327"/>
      <c r="L7" s="327"/>
      <c r="M7" s="88" t="s">
        <v>29</v>
      </c>
      <c r="N7" s="88"/>
    </row>
    <row r="8" spans="1:24" s="112" customFormat="1" ht="13.2" x14ac:dyDescent="0.25">
      <c r="A8" s="114"/>
      <c r="B8" s="114"/>
      <c r="C8" s="114"/>
      <c r="D8" s="114"/>
      <c r="E8" s="114"/>
      <c r="F8" s="115"/>
      <c r="K8" s="114"/>
      <c r="L8" s="114"/>
      <c r="M8" s="114"/>
      <c r="N8" s="114"/>
    </row>
    <row r="9" spans="1:24" s="4" customFormat="1" ht="22.5" customHeight="1" x14ac:dyDescent="0.25">
      <c r="A9" s="295" t="s">
        <v>100</v>
      </c>
      <c r="B9" s="295"/>
      <c r="C9" s="295"/>
      <c r="D9" s="295"/>
      <c r="E9" s="295"/>
      <c r="F9" s="295"/>
      <c r="G9" s="295"/>
      <c r="H9" s="295"/>
      <c r="I9" s="295"/>
      <c r="J9" s="295"/>
      <c r="K9" s="295"/>
      <c r="L9" s="295"/>
      <c r="M9" s="295"/>
      <c r="N9" s="295"/>
    </row>
    <row r="10" spans="1:24" s="120" customFormat="1" ht="15" customHeight="1" thickBot="1" x14ac:dyDescent="0.35">
      <c r="A10" s="328" t="s">
        <v>101</v>
      </c>
      <c r="B10" s="328"/>
      <c r="C10" s="328"/>
      <c r="D10" s="328"/>
      <c r="E10" s="328"/>
      <c r="F10" s="328"/>
      <c r="G10" s="328"/>
      <c r="H10" s="328"/>
      <c r="I10" s="328"/>
      <c r="J10" s="328"/>
      <c r="K10" s="328"/>
      <c r="L10" s="328"/>
      <c r="M10" s="328"/>
      <c r="N10" s="328"/>
      <c r="O10" s="119"/>
      <c r="P10" s="119"/>
      <c r="Q10" s="119"/>
      <c r="R10" s="119"/>
      <c r="S10" s="119"/>
      <c r="T10" s="119"/>
      <c r="U10" s="119"/>
      <c r="V10" s="119"/>
      <c r="W10" s="119"/>
      <c r="X10" s="119"/>
    </row>
    <row r="11" spans="1:24" s="132" customFormat="1" ht="50.25" customHeight="1" thickTop="1" thickBot="1" x14ac:dyDescent="0.3">
      <c r="A11" s="121" t="s">
        <v>14</v>
      </c>
      <c r="B11" s="122" t="s">
        <v>102</v>
      </c>
      <c r="C11" s="123" t="s">
        <v>103</v>
      </c>
      <c r="D11" s="124" t="s">
        <v>92</v>
      </c>
      <c r="E11" s="125" t="s">
        <v>91</v>
      </c>
      <c r="F11" s="126" t="s">
        <v>9</v>
      </c>
      <c r="G11" s="127">
        <v>1</v>
      </c>
      <c r="H11" s="128">
        <v>2</v>
      </c>
      <c r="I11" s="127">
        <v>3</v>
      </c>
      <c r="J11" s="129">
        <v>4</v>
      </c>
      <c r="K11" s="124" t="s">
        <v>16</v>
      </c>
      <c r="L11" s="130" t="s">
        <v>104</v>
      </c>
      <c r="M11" s="130" t="s">
        <v>105</v>
      </c>
      <c r="N11" s="131" t="s">
        <v>106</v>
      </c>
    </row>
    <row r="12" spans="1:24" s="139" customFormat="1" ht="20.25" customHeight="1" thickTop="1" x14ac:dyDescent="0.3">
      <c r="A12" s="326">
        <v>1</v>
      </c>
      <c r="B12" s="309">
        <v>1</v>
      </c>
      <c r="C12" s="319"/>
      <c r="D12" s="133" t="s">
        <v>64</v>
      </c>
      <c r="E12" s="134" t="s">
        <v>66</v>
      </c>
      <c r="F12" s="135" t="s">
        <v>50</v>
      </c>
      <c r="G12" s="320"/>
      <c r="H12" s="136">
        <v>1</v>
      </c>
      <c r="I12" s="136">
        <v>1</v>
      </c>
      <c r="J12" s="137">
        <v>1</v>
      </c>
      <c r="K12" s="321">
        <f>IF(AND(SUM(G12:J12)=0,CONCATENATE(G12,H12,I12,J12)=""),"",SUM(G12:J12))</f>
        <v>3</v>
      </c>
      <c r="L12" s="138"/>
      <c r="M12" s="138"/>
      <c r="N12" s="323" t="s">
        <v>26</v>
      </c>
    </row>
    <row r="13" spans="1:24" s="139" customFormat="1" ht="20.25" customHeight="1" x14ac:dyDescent="0.25">
      <c r="A13" s="325"/>
      <c r="B13" s="310"/>
      <c r="C13" s="312"/>
      <c r="D13" s="140" t="s">
        <v>113</v>
      </c>
      <c r="E13" s="141" t="s">
        <v>79</v>
      </c>
      <c r="F13" s="142" t="s">
        <v>50</v>
      </c>
      <c r="G13" s="290"/>
      <c r="H13" s="143" t="s">
        <v>69</v>
      </c>
      <c r="I13" s="143" t="s">
        <v>74</v>
      </c>
      <c r="J13" s="144" t="s">
        <v>133</v>
      </c>
      <c r="K13" s="322"/>
      <c r="L13" s="145"/>
      <c r="M13" s="146"/>
      <c r="N13" s="316"/>
    </row>
    <row r="14" spans="1:24" s="139" customFormat="1" ht="20.25" customHeight="1" x14ac:dyDescent="0.3">
      <c r="A14" s="296">
        <v>2</v>
      </c>
      <c r="B14" s="309"/>
      <c r="C14" s="311"/>
      <c r="D14" s="147" t="s">
        <v>63</v>
      </c>
      <c r="E14" s="148" t="s">
        <v>75</v>
      </c>
      <c r="F14" s="149" t="s">
        <v>50</v>
      </c>
      <c r="G14" s="150">
        <v>0</v>
      </c>
      <c r="H14" s="313"/>
      <c r="I14" s="151">
        <v>1</v>
      </c>
      <c r="J14" s="152">
        <v>1</v>
      </c>
      <c r="K14" s="304">
        <f>IF(AND(SUM(G14:J14)=0,CONCATENATE(G14,H14,I14,J14)=""),"",SUM(G14:J14))</f>
        <v>2</v>
      </c>
      <c r="L14" s="153"/>
      <c r="M14" s="153"/>
      <c r="N14" s="306" t="s">
        <v>29</v>
      </c>
    </row>
    <row r="15" spans="1:24" s="139" customFormat="1" ht="20.25" customHeight="1" x14ac:dyDescent="0.25">
      <c r="A15" s="325"/>
      <c r="B15" s="310"/>
      <c r="C15" s="312"/>
      <c r="D15" s="140" t="s">
        <v>114</v>
      </c>
      <c r="E15" s="141" t="s">
        <v>115</v>
      </c>
      <c r="F15" s="142" t="s">
        <v>50</v>
      </c>
      <c r="G15" s="154" t="s">
        <v>134</v>
      </c>
      <c r="H15" s="314"/>
      <c r="I15" s="143" t="s">
        <v>70</v>
      </c>
      <c r="J15" s="144" t="s">
        <v>123</v>
      </c>
      <c r="K15" s="315"/>
      <c r="L15" s="146"/>
      <c r="M15" s="146"/>
      <c r="N15" s="316"/>
    </row>
    <row r="16" spans="1:24" s="139" customFormat="1" ht="20.25" customHeight="1" x14ac:dyDescent="0.3">
      <c r="A16" s="296">
        <v>3</v>
      </c>
      <c r="B16" s="309"/>
      <c r="C16" s="311"/>
      <c r="D16" s="147" t="s">
        <v>73</v>
      </c>
      <c r="E16" s="148" t="s">
        <v>202</v>
      </c>
      <c r="F16" s="149" t="s">
        <v>50</v>
      </c>
      <c r="G16" s="150">
        <v>0</v>
      </c>
      <c r="H16" s="151">
        <v>0</v>
      </c>
      <c r="I16" s="313"/>
      <c r="J16" s="152">
        <v>1</v>
      </c>
      <c r="K16" s="304">
        <f>IF(AND(SUM(G16:J16)=0,CONCATENATE(G16,H16,I16,J16)=""),"",SUM(G16:J16))</f>
        <v>1</v>
      </c>
      <c r="L16" s="153"/>
      <c r="M16" s="153"/>
      <c r="N16" s="306" t="s">
        <v>32</v>
      </c>
    </row>
    <row r="17" spans="1:24" s="139" customFormat="1" ht="20.25" customHeight="1" x14ac:dyDescent="0.25">
      <c r="A17" s="325"/>
      <c r="B17" s="310"/>
      <c r="C17" s="312"/>
      <c r="D17" s="140" t="s">
        <v>116</v>
      </c>
      <c r="E17" s="141" t="s">
        <v>203</v>
      </c>
      <c r="F17" s="142" t="s">
        <v>50</v>
      </c>
      <c r="G17" s="154" t="s">
        <v>138</v>
      </c>
      <c r="H17" s="143" t="s">
        <v>139</v>
      </c>
      <c r="I17" s="314"/>
      <c r="J17" s="144" t="s">
        <v>135</v>
      </c>
      <c r="K17" s="315"/>
      <c r="L17" s="145"/>
      <c r="M17" s="146"/>
      <c r="N17" s="316"/>
    </row>
    <row r="18" spans="1:24" s="139" customFormat="1" ht="20.25" customHeight="1" x14ac:dyDescent="0.3">
      <c r="A18" s="296">
        <v>4</v>
      </c>
      <c r="B18" s="298"/>
      <c r="C18" s="300"/>
      <c r="D18" s="147" t="s">
        <v>113</v>
      </c>
      <c r="E18" s="148" t="s">
        <v>235</v>
      </c>
      <c r="F18" s="149" t="s">
        <v>231</v>
      </c>
      <c r="G18" s="150">
        <v>0</v>
      </c>
      <c r="H18" s="151">
        <v>0</v>
      </c>
      <c r="I18" s="151">
        <v>0</v>
      </c>
      <c r="J18" s="302"/>
      <c r="K18" s="304">
        <f>IF(AND(SUM(G18:J18)=0,CONCATENATE(G18,H18,I18,J18)=""),"",SUM(G18:J18))</f>
        <v>0</v>
      </c>
      <c r="L18" s="153"/>
      <c r="M18" s="153"/>
      <c r="N18" s="306" t="s">
        <v>35</v>
      </c>
    </row>
    <row r="19" spans="1:24" s="161" customFormat="1" ht="20.25" customHeight="1" thickBot="1" x14ac:dyDescent="0.35">
      <c r="A19" s="324"/>
      <c r="B19" s="299"/>
      <c r="C19" s="301"/>
      <c r="D19" s="155" t="s">
        <v>117</v>
      </c>
      <c r="E19" s="156" t="s">
        <v>204</v>
      </c>
      <c r="F19" s="157" t="s">
        <v>99</v>
      </c>
      <c r="G19" s="158" t="s">
        <v>137</v>
      </c>
      <c r="H19" s="159" t="s">
        <v>127</v>
      </c>
      <c r="I19" s="159" t="s">
        <v>136</v>
      </c>
      <c r="J19" s="303"/>
      <c r="K19" s="305"/>
      <c r="L19" s="160"/>
      <c r="M19" s="160"/>
      <c r="N19" s="307"/>
    </row>
    <row r="20" spans="1:24" s="112" customFormat="1" ht="5.0999999999999996" customHeight="1" thickTop="1" x14ac:dyDescent="0.25">
      <c r="A20" s="114"/>
      <c r="B20" s="114"/>
      <c r="C20" s="114"/>
      <c r="D20" s="114"/>
      <c r="E20" s="114"/>
      <c r="F20" s="115"/>
      <c r="K20" s="114"/>
      <c r="L20" s="114"/>
      <c r="M20" s="114"/>
      <c r="N20" s="114"/>
    </row>
    <row r="21" spans="1:24" s="161" customFormat="1" ht="8.1" customHeight="1" x14ac:dyDescent="0.3"/>
    <row r="22" spans="1:24" s="120" customFormat="1" ht="15" customHeight="1" thickBot="1" x14ac:dyDescent="0.35">
      <c r="A22" s="317" t="s">
        <v>107</v>
      </c>
      <c r="B22" s="317"/>
      <c r="C22" s="317"/>
      <c r="D22" s="317"/>
      <c r="E22" s="317"/>
      <c r="F22" s="317"/>
      <c r="G22" s="317"/>
      <c r="H22" s="317"/>
      <c r="I22" s="317"/>
      <c r="J22" s="317"/>
      <c r="K22" s="317"/>
      <c r="L22" s="317"/>
      <c r="M22" s="317"/>
      <c r="N22" s="317"/>
      <c r="O22" s="119"/>
      <c r="P22" s="119"/>
      <c r="Q22" s="119"/>
      <c r="R22" s="119"/>
      <c r="S22" s="119"/>
      <c r="T22" s="119"/>
      <c r="U22" s="119"/>
      <c r="V22" s="119"/>
      <c r="W22" s="119"/>
      <c r="X22" s="119"/>
    </row>
    <row r="23" spans="1:24" s="132" customFormat="1" ht="50.25" customHeight="1" thickTop="1" thickBot="1" x14ac:dyDescent="0.3">
      <c r="A23" s="121" t="s">
        <v>14</v>
      </c>
      <c r="B23" s="122" t="s">
        <v>102</v>
      </c>
      <c r="C23" s="123" t="s">
        <v>103</v>
      </c>
      <c r="D23" s="124" t="s">
        <v>92</v>
      </c>
      <c r="E23" s="125" t="s">
        <v>91</v>
      </c>
      <c r="F23" s="126" t="s">
        <v>9</v>
      </c>
      <c r="G23" s="127">
        <v>1</v>
      </c>
      <c r="H23" s="128">
        <v>2</v>
      </c>
      <c r="I23" s="127">
        <v>3</v>
      </c>
      <c r="J23" s="129">
        <v>4</v>
      </c>
      <c r="K23" s="124" t="s">
        <v>16</v>
      </c>
      <c r="L23" s="130" t="s">
        <v>104</v>
      </c>
      <c r="M23" s="130" t="s">
        <v>105</v>
      </c>
      <c r="N23" s="131" t="s">
        <v>106</v>
      </c>
    </row>
    <row r="24" spans="1:24" s="139" customFormat="1" ht="20.25" customHeight="1" thickTop="1" x14ac:dyDescent="0.3">
      <c r="A24" s="318">
        <v>1</v>
      </c>
      <c r="B24" s="309">
        <v>2</v>
      </c>
      <c r="C24" s="319"/>
      <c r="D24" s="133" t="s">
        <v>67</v>
      </c>
      <c r="E24" s="134" t="s">
        <v>204</v>
      </c>
      <c r="F24" s="135" t="s">
        <v>50</v>
      </c>
      <c r="G24" s="320"/>
      <c r="H24" s="136">
        <v>1</v>
      </c>
      <c r="I24" s="136">
        <v>1</v>
      </c>
      <c r="J24" s="137">
        <v>1</v>
      </c>
      <c r="K24" s="321">
        <f>IF(AND(SUM(G24:J24)=0,CONCATENATE(G24,H24,I24,J24)=""),"",SUM(G24:J24))</f>
        <v>3</v>
      </c>
      <c r="L24" s="162"/>
      <c r="M24" s="162"/>
      <c r="N24" s="323" t="s">
        <v>26</v>
      </c>
    </row>
    <row r="25" spans="1:24" s="139" customFormat="1" ht="20.25" customHeight="1" x14ac:dyDescent="0.25">
      <c r="A25" s="308"/>
      <c r="B25" s="310"/>
      <c r="C25" s="312"/>
      <c r="D25" s="140" t="s">
        <v>118</v>
      </c>
      <c r="E25" s="141" t="s">
        <v>205</v>
      </c>
      <c r="F25" s="142" t="s">
        <v>50</v>
      </c>
      <c r="G25" s="290"/>
      <c r="H25" s="143" t="s">
        <v>71</v>
      </c>
      <c r="I25" s="143" t="s">
        <v>123</v>
      </c>
      <c r="J25" s="144" t="s">
        <v>124</v>
      </c>
      <c r="K25" s="322"/>
      <c r="L25" s="163"/>
      <c r="M25" s="164"/>
      <c r="N25" s="316"/>
    </row>
    <row r="26" spans="1:24" s="139" customFormat="1" ht="20.25" customHeight="1" x14ac:dyDescent="0.3">
      <c r="A26" s="296">
        <v>2</v>
      </c>
      <c r="B26" s="309"/>
      <c r="C26" s="311"/>
      <c r="D26" s="147" t="s">
        <v>72</v>
      </c>
      <c r="E26" s="148" t="s">
        <v>206</v>
      </c>
      <c r="F26" s="149" t="s">
        <v>50</v>
      </c>
      <c r="G26" s="150">
        <v>0</v>
      </c>
      <c r="H26" s="313"/>
      <c r="I26" s="151">
        <v>1</v>
      </c>
      <c r="J26" s="152">
        <v>0</v>
      </c>
      <c r="K26" s="304">
        <f>IF(AND(SUM(G26:J26)=0,CONCATENATE(G26,H26,I26,J26)=""),"",SUM(G26:J26))</f>
        <v>1</v>
      </c>
      <c r="L26" s="165"/>
      <c r="M26" s="165"/>
      <c r="N26" s="306" t="s">
        <v>32</v>
      </c>
    </row>
    <row r="27" spans="1:24" s="139" customFormat="1" ht="20.25" customHeight="1" x14ac:dyDescent="0.25">
      <c r="A27" s="308"/>
      <c r="B27" s="310"/>
      <c r="C27" s="312"/>
      <c r="D27" s="140" t="s">
        <v>119</v>
      </c>
      <c r="E27" s="141" t="s">
        <v>207</v>
      </c>
      <c r="F27" s="142" t="s">
        <v>50</v>
      </c>
      <c r="G27" s="154" t="s">
        <v>125</v>
      </c>
      <c r="H27" s="314"/>
      <c r="I27" s="143" t="s">
        <v>77</v>
      </c>
      <c r="J27" s="144" t="s">
        <v>126</v>
      </c>
      <c r="K27" s="315"/>
      <c r="L27" s="164"/>
      <c r="M27" s="164"/>
      <c r="N27" s="316"/>
    </row>
    <row r="28" spans="1:24" s="139" customFormat="1" ht="20.25" customHeight="1" x14ac:dyDescent="0.3">
      <c r="A28" s="296">
        <v>3</v>
      </c>
      <c r="B28" s="309"/>
      <c r="C28" s="311"/>
      <c r="D28" s="147" t="s">
        <v>120</v>
      </c>
      <c r="E28" s="148" t="s">
        <v>208</v>
      </c>
      <c r="F28" s="149" t="s">
        <v>50</v>
      </c>
      <c r="G28" s="150">
        <v>0</v>
      </c>
      <c r="H28" s="151">
        <v>0</v>
      </c>
      <c r="I28" s="313"/>
      <c r="J28" s="152">
        <v>0</v>
      </c>
      <c r="K28" s="304">
        <f>IF(AND(SUM(G28:J28)=0,CONCATENATE(G28,H28,I28,J28)=""),"",SUM(G28:J28))</f>
        <v>0</v>
      </c>
      <c r="L28" s="165"/>
      <c r="M28" s="165"/>
      <c r="N28" s="306" t="s">
        <v>35</v>
      </c>
    </row>
    <row r="29" spans="1:24" s="139" customFormat="1" ht="20.25" customHeight="1" x14ac:dyDescent="0.25">
      <c r="A29" s="308"/>
      <c r="B29" s="310"/>
      <c r="C29" s="312"/>
      <c r="D29" s="140" t="s">
        <v>68</v>
      </c>
      <c r="E29" s="141" t="s">
        <v>209</v>
      </c>
      <c r="F29" s="142" t="s">
        <v>50</v>
      </c>
      <c r="G29" s="154" t="s">
        <v>127</v>
      </c>
      <c r="H29" s="143" t="s">
        <v>128</v>
      </c>
      <c r="I29" s="314"/>
      <c r="J29" s="144" t="s">
        <v>129</v>
      </c>
      <c r="K29" s="315"/>
      <c r="L29" s="163"/>
      <c r="M29" s="164"/>
      <c r="N29" s="316"/>
    </row>
    <row r="30" spans="1:24" s="139" customFormat="1" ht="20.25" customHeight="1" x14ac:dyDescent="0.3">
      <c r="A30" s="296">
        <v>4</v>
      </c>
      <c r="B30" s="298"/>
      <c r="C30" s="300"/>
      <c r="D30" s="147" t="s">
        <v>121</v>
      </c>
      <c r="E30" s="148" t="s">
        <v>191</v>
      </c>
      <c r="F30" s="149" t="s">
        <v>192</v>
      </c>
      <c r="G30" s="150">
        <v>0</v>
      </c>
      <c r="H30" s="151">
        <v>1</v>
      </c>
      <c r="I30" s="151">
        <v>1</v>
      </c>
      <c r="J30" s="302"/>
      <c r="K30" s="304">
        <f>IF(AND(SUM(G30:J30)=0,CONCATENATE(G30,H30,I30,J30)=""),"",SUM(G30:J30))</f>
        <v>2</v>
      </c>
      <c r="L30" s="165"/>
      <c r="M30" s="165"/>
      <c r="N30" s="306" t="s">
        <v>29</v>
      </c>
    </row>
    <row r="31" spans="1:24" s="161" customFormat="1" ht="20.25" customHeight="1" thickBot="1" x14ac:dyDescent="0.35">
      <c r="A31" s="297"/>
      <c r="B31" s="299"/>
      <c r="C31" s="301"/>
      <c r="D31" s="155" t="s">
        <v>122</v>
      </c>
      <c r="E31" s="156" t="s">
        <v>193</v>
      </c>
      <c r="F31" s="157" t="s">
        <v>99</v>
      </c>
      <c r="G31" s="158" t="s">
        <v>130</v>
      </c>
      <c r="H31" s="159" t="s">
        <v>76</v>
      </c>
      <c r="I31" s="159" t="s">
        <v>60</v>
      </c>
      <c r="J31" s="303"/>
      <c r="K31" s="305"/>
      <c r="L31" s="166"/>
      <c r="M31" s="166"/>
      <c r="N31" s="307"/>
    </row>
    <row r="32" spans="1:24" s="112" customFormat="1" ht="5.0999999999999996" customHeight="1" thickTop="1" x14ac:dyDescent="0.25">
      <c r="A32" s="114"/>
      <c r="B32" s="114"/>
      <c r="C32" s="114"/>
      <c r="D32" s="114"/>
      <c r="E32" s="114"/>
      <c r="F32" s="115"/>
      <c r="K32" s="114"/>
      <c r="L32" s="114"/>
      <c r="M32" s="114"/>
      <c r="N32" s="114"/>
    </row>
    <row r="33" spans="1:14" s="161" customFormat="1" ht="8.1" customHeight="1" x14ac:dyDescent="0.3"/>
    <row r="34" spans="1:14" s="161" customFormat="1" ht="8.1" customHeight="1" x14ac:dyDescent="0.3"/>
    <row r="35" spans="1:14" s="161" customFormat="1" ht="8.1" customHeight="1" x14ac:dyDescent="0.3"/>
    <row r="36" spans="1:14" s="161" customFormat="1" ht="17.399999999999999" x14ac:dyDescent="0.3">
      <c r="A36" s="295" t="s">
        <v>108</v>
      </c>
      <c r="B36" s="295"/>
      <c r="C36" s="295"/>
      <c r="D36" s="295"/>
      <c r="E36" s="295"/>
      <c r="F36" s="295"/>
      <c r="G36" s="295"/>
      <c r="H36" s="295"/>
      <c r="I36" s="295"/>
      <c r="J36" s="295"/>
      <c r="K36" s="295"/>
      <c r="L36" s="295"/>
      <c r="M36" s="295"/>
      <c r="N36" s="295"/>
    </row>
    <row r="37" spans="1:14" s="161" customFormat="1" ht="8.1" customHeight="1" x14ac:dyDescent="0.3"/>
    <row r="38" spans="1:14" s="161" customFormat="1" ht="8.1" customHeight="1" x14ac:dyDescent="0.3"/>
    <row r="39" spans="1:14" s="161" customFormat="1" ht="20.25" customHeight="1" x14ac:dyDescent="0.3">
      <c r="C39" s="285" t="s">
        <v>64</v>
      </c>
      <c r="D39" s="285"/>
      <c r="E39" s="285"/>
      <c r="F39" s="285"/>
      <c r="G39" s="167"/>
      <c r="H39" s="167"/>
      <c r="I39" s="167"/>
      <c r="J39" s="167"/>
    </row>
    <row r="40" spans="1:14" s="161" customFormat="1" ht="20.25" customHeight="1" x14ac:dyDescent="0.3">
      <c r="C40" s="289" t="s">
        <v>113</v>
      </c>
      <c r="D40" s="289"/>
      <c r="E40" s="289"/>
      <c r="F40" s="289"/>
      <c r="G40" s="285" t="s">
        <v>64</v>
      </c>
      <c r="H40" s="285"/>
      <c r="I40" s="285"/>
      <c r="J40" s="285"/>
      <c r="N40" s="118" t="s">
        <v>109</v>
      </c>
    </row>
    <row r="41" spans="1:14" s="161" customFormat="1" ht="20.25" customHeight="1" x14ac:dyDescent="0.3">
      <c r="C41" s="286" t="s">
        <v>121</v>
      </c>
      <c r="D41" s="286"/>
      <c r="E41" s="286"/>
      <c r="F41" s="287"/>
      <c r="G41" s="288" t="s">
        <v>113</v>
      </c>
      <c r="H41" s="289"/>
      <c r="I41" s="289"/>
      <c r="J41" s="289"/>
    </row>
    <row r="42" spans="1:14" s="161" customFormat="1" ht="20.25" customHeight="1" x14ac:dyDescent="0.3">
      <c r="C42" s="289" t="s">
        <v>122</v>
      </c>
      <c r="D42" s="289"/>
      <c r="E42" s="289"/>
      <c r="F42" s="290"/>
      <c r="G42" s="291" t="s">
        <v>140</v>
      </c>
      <c r="H42" s="286"/>
      <c r="I42" s="286"/>
      <c r="J42" s="287"/>
      <c r="K42" s="293" t="s">
        <v>64</v>
      </c>
      <c r="L42" s="285"/>
      <c r="M42" s="285"/>
      <c r="N42" s="285"/>
    </row>
    <row r="43" spans="1:14" s="161" customFormat="1" ht="20.25" customHeight="1" x14ac:dyDescent="0.3">
      <c r="C43" s="285" t="s">
        <v>63</v>
      </c>
      <c r="D43" s="285"/>
      <c r="E43" s="285"/>
      <c r="F43" s="285"/>
      <c r="G43" s="167"/>
      <c r="H43" s="167"/>
      <c r="I43" s="167"/>
      <c r="J43" s="168"/>
      <c r="K43" s="288" t="s">
        <v>113</v>
      </c>
      <c r="L43" s="289"/>
      <c r="M43" s="289"/>
      <c r="N43" s="289"/>
    </row>
    <row r="44" spans="1:14" s="161" customFormat="1" ht="20.25" customHeight="1" x14ac:dyDescent="0.3">
      <c r="C44" s="289" t="s">
        <v>114</v>
      </c>
      <c r="D44" s="289"/>
      <c r="E44" s="289"/>
      <c r="F44" s="289"/>
      <c r="G44" s="285" t="s">
        <v>67</v>
      </c>
      <c r="H44" s="285"/>
      <c r="I44" s="285"/>
      <c r="J44" s="294"/>
      <c r="K44" s="291" t="s">
        <v>141</v>
      </c>
      <c r="L44" s="286"/>
      <c r="M44" s="286"/>
      <c r="N44" s="286"/>
    </row>
    <row r="45" spans="1:14" s="161" customFormat="1" ht="20.25" customHeight="1" x14ac:dyDescent="0.3">
      <c r="C45" s="286" t="s">
        <v>67</v>
      </c>
      <c r="D45" s="286"/>
      <c r="E45" s="286"/>
      <c r="F45" s="287"/>
      <c r="G45" s="288" t="s">
        <v>118</v>
      </c>
      <c r="H45" s="289"/>
      <c r="I45" s="289"/>
      <c r="J45" s="290"/>
    </row>
    <row r="46" spans="1:14" s="161" customFormat="1" ht="20.25" customHeight="1" x14ac:dyDescent="0.3">
      <c r="C46" s="289" t="s">
        <v>118</v>
      </c>
      <c r="D46" s="289"/>
      <c r="E46" s="289"/>
      <c r="F46" s="290"/>
      <c r="G46" s="291" t="s">
        <v>142</v>
      </c>
      <c r="H46" s="286"/>
      <c r="I46" s="286"/>
      <c r="J46" s="286"/>
    </row>
    <row r="47" spans="1:14" s="161" customFormat="1" ht="20.25" customHeight="1" x14ac:dyDescent="0.3"/>
    <row r="48" spans="1:14" s="161" customFormat="1" ht="20.25" customHeight="1" x14ac:dyDescent="0.3"/>
    <row r="49" spans="1:14" s="161" customFormat="1" ht="20.25" customHeight="1" x14ac:dyDescent="0.3">
      <c r="N49" s="118" t="s">
        <v>13</v>
      </c>
    </row>
    <row r="50" spans="1:14" s="161" customFormat="1" ht="20.25" customHeight="1" x14ac:dyDescent="0.3">
      <c r="G50" s="285" t="s">
        <v>121</v>
      </c>
      <c r="H50" s="285"/>
      <c r="I50" s="285"/>
      <c r="J50" s="285"/>
    </row>
    <row r="51" spans="1:14" s="161" customFormat="1" ht="20.25" customHeight="1" x14ac:dyDescent="0.3">
      <c r="G51" s="289" t="s">
        <v>122</v>
      </c>
      <c r="H51" s="289"/>
      <c r="I51" s="289"/>
      <c r="J51" s="289"/>
      <c r="K51" s="285" t="s">
        <v>121</v>
      </c>
      <c r="L51" s="285"/>
      <c r="M51" s="285"/>
      <c r="N51" s="285"/>
    </row>
    <row r="52" spans="1:14" s="161" customFormat="1" ht="20.25" customHeight="1" x14ac:dyDescent="0.3">
      <c r="G52" s="286" t="s">
        <v>63</v>
      </c>
      <c r="H52" s="286"/>
      <c r="I52" s="286"/>
      <c r="J52" s="287"/>
      <c r="K52" s="288" t="s">
        <v>122</v>
      </c>
      <c r="L52" s="289"/>
      <c r="M52" s="289"/>
      <c r="N52" s="289"/>
    </row>
    <row r="53" spans="1:14" s="161" customFormat="1" ht="20.25" customHeight="1" x14ac:dyDescent="0.3">
      <c r="G53" s="289" t="s">
        <v>114</v>
      </c>
      <c r="H53" s="289"/>
      <c r="I53" s="289"/>
      <c r="J53" s="290"/>
      <c r="K53" s="291" t="s">
        <v>143</v>
      </c>
      <c r="L53" s="286"/>
      <c r="M53" s="286"/>
      <c r="N53" s="286"/>
    </row>
    <row r="54" spans="1:14" s="161" customFormat="1" ht="20.25" customHeight="1" x14ac:dyDescent="0.3"/>
    <row r="55" spans="1:14" s="161" customFormat="1" ht="20.25" customHeight="1" x14ac:dyDescent="0.3"/>
    <row r="56" spans="1:14" s="161" customFormat="1" ht="20.25" customHeight="1" x14ac:dyDescent="0.3"/>
    <row r="57" spans="1:14" s="161" customFormat="1" ht="20.25" customHeight="1" x14ac:dyDescent="0.3"/>
    <row r="58" spans="1:14" s="161" customFormat="1" ht="20.25" customHeight="1" x14ac:dyDescent="0.3"/>
    <row r="59" spans="1:14" s="161" customFormat="1" ht="20.25" customHeight="1" x14ac:dyDescent="0.3"/>
    <row r="60" spans="1:14" s="161" customFormat="1" ht="8.1" customHeight="1" x14ac:dyDescent="0.3"/>
    <row r="61" spans="1:14" s="161" customFormat="1" ht="8.1" customHeight="1" x14ac:dyDescent="0.3"/>
    <row r="62" spans="1:14" s="112" customFormat="1" ht="21.75" hidden="1" customHeight="1" x14ac:dyDescent="0.25">
      <c r="A62" s="292" t="s">
        <v>110</v>
      </c>
      <c r="B62" s="292"/>
      <c r="C62" s="292"/>
      <c r="D62" s="292"/>
      <c r="E62" s="292"/>
      <c r="F62" s="292"/>
      <c r="G62" s="292"/>
      <c r="H62" s="292"/>
      <c r="I62" s="292"/>
      <c r="J62" s="292"/>
      <c r="K62" s="292"/>
      <c r="L62" s="292"/>
      <c r="M62" s="292"/>
      <c r="N62" s="292"/>
    </row>
    <row r="63" spans="1:14" s="112" customFormat="1" ht="19.5" hidden="1" customHeight="1" x14ac:dyDescent="0.25">
      <c r="A63" s="276" t="s">
        <v>111</v>
      </c>
      <c r="B63" s="276"/>
      <c r="C63" s="276"/>
      <c r="D63" s="276"/>
      <c r="E63" s="276"/>
      <c r="F63" s="276"/>
      <c r="G63" s="276"/>
      <c r="H63" s="276"/>
      <c r="I63" s="276"/>
      <c r="J63" s="276"/>
      <c r="K63" s="276"/>
      <c r="L63" s="276"/>
      <c r="M63" s="276"/>
      <c r="N63" s="276"/>
    </row>
    <row r="64" spans="1:14" s="161" customFormat="1" ht="15.6" x14ac:dyDescent="0.3"/>
    <row r="65" spans="1:24" s="161" customFormat="1" ht="8.1" customHeight="1" x14ac:dyDescent="0.3"/>
    <row r="66" spans="1:24" s="33" customFormat="1" ht="12" customHeight="1" x14ac:dyDescent="0.25">
      <c r="A66" s="66" t="s">
        <v>14</v>
      </c>
      <c r="B66" s="277" t="s">
        <v>15</v>
      </c>
      <c r="C66" s="277"/>
      <c r="D66" s="111" t="s">
        <v>16</v>
      </c>
      <c r="E66" s="110" t="s">
        <v>14</v>
      </c>
      <c r="F66" s="278" t="s">
        <v>112</v>
      </c>
      <c r="G66" s="278"/>
      <c r="H66" s="278" t="s">
        <v>43</v>
      </c>
      <c r="I66" s="278"/>
      <c r="J66" s="279"/>
      <c r="K66" s="254" t="s">
        <v>18</v>
      </c>
      <c r="L66" s="255"/>
      <c r="M66" s="255"/>
      <c r="N66" s="256"/>
      <c r="O66" s="46"/>
      <c r="S66" s="169"/>
      <c r="T66" s="169"/>
      <c r="U66" s="169"/>
      <c r="V66" s="169"/>
      <c r="W66" s="169"/>
      <c r="X66" s="169"/>
    </row>
    <row r="67" spans="1:24" s="30" customFormat="1" ht="12" customHeight="1" x14ac:dyDescent="0.2">
      <c r="A67" s="280">
        <v>1</v>
      </c>
      <c r="B67" s="281" t="s">
        <v>64</v>
      </c>
      <c r="C67" s="281"/>
      <c r="D67" s="282">
        <v>381</v>
      </c>
      <c r="E67" s="280"/>
      <c r="F67" s="284"/>
      <c r="G67" s="284"/>
      <c r="H67" s="270"/>
      <c r="I67" s="270"/>
      <c r="J67" s="271"/>
      <c r="K67" s="272" t="s">
        <v>131</v>
      </c>
      <c r="L67" s="270"/>
      <c r="M67" s="270"/>
      <c r="N67" s="271"/>
      <c r="O67" s="44"/>
      <c r="S67" s="31"/>
      <c r="T67" s="31"/>
      <c r="U67" s="31"/>
      <c r="V67" s="31"/>
      <c r="W67" s="31"/>
      <c r="X67" s="31"/>
    </row>
    <row r="68" spans="1:24" s="30" customFormat="1" ht="12" customHeight="1" x14ac:dyDescent="0.2">
      <c r="A68" s="242"/>
      <c r="B68" s="244" t="s">
        <v>78</v>
      </c>
      <c r="C68" s="244"/>
      <c r="D68" s="283"/>
      <c r="E68" s="242"/>
      <c r="F68" s="247"/>
      <c r="G68" s="247"/>
      <c r="H68" s="248"/>
      <c r="I68" s="248"/>
      <c r="J68" s="249"/>
      <c r="K68" s="273" t="s">
        <v>132</v>
      </c>
      <c r="L68" s="274"/>
      <c r="M68" s="274"/>
      <c r="N68" s="275"/>
      <c r="O68" s="44"/>
      <c r="S68" s="31"/>
      <c r="T68" s="31"/>
      <c r="U68" s="31"/>
      <c r="V68" s="31"/>
      <c r="W68" s="31"/>
      <c r="X68" s="31"/>
    </row>
    <row r="69" spans="1:24" s="30" customFormat="1" ht="12" customHeight="1" x14ac:dyDescent="0.2">
      <c r="A69" s="242">
        <v>2</v>
      </c>
      <c r="B69" s="244" t="s">
        <v>67</v>
      </c>
      <c r="C69" s="244"/>
      <c r="D69" s="269">
        <v>158</v>
      </c>
      <c r="E69" s="242"/>
      <c r="F69" s="247"/>
      <c r="G69" s="247"/>
      <c r="H69" s="248"/>
      <c r="I69" s="248"/>
      <c r="J69" s="249"/>
      <c r="K69" s="254" t="s">
        <v>19</v>
      </c>
      <c r="L69" s="256"/>
      <c r="M69" s="254" t="s">
        <v>20</v>
      </c>
      <c r="N69" s="256"/>
      <c r="O69" s="44"/>
      <c r="S69" s="31"/>
      <c r="T69" s="31"/>
      <c r="U69" s="31"/>
      <c r="V69" s="31"/>
      <c r="W69" s="31"/>
      <c r="X69" s="31"/>
    </row>
    <row r="70" spans="1:24" s="30" customFormat="1" ht="12" customHeight="1" x14ac:dyDescent="0.2">
      <c r="A70" s="242"/>
      <c r="B70" s="244" t="s">
        <v>118</v>
      </c>
      <c r="C70" s="244"/>
      <c r="D70" s="269"/>
      <c r="E70" s="242"/>
      <c r="F70" s="247"/>
      <c r="G70" s="247"/>
      <c r="H70" s="248"/>
      <c r="I70" s="248"/>
      <c r="J70" s="249"/>
      <c r="K70" s="265">
        <v>45493</v>
      </c>
      <c r="L70" s="266"/>
      <c r="M70" s="267">
        <v>0.41319444444444442</v>
      </c>
      <c r="N70" s="268"/>
      <c r="O70" s="44"/>
      <c r="S70" s="31"/>
      <c r="T70" s="31"/>
      <c r="U70" s="31"/>
      <c r="V70" s="31"/>
      <c r="W70" s="31"/>
      <c r="X70" s="31"/>
    </row>
    <row r="71" spans="1:24" s="30" customFormat="1" ht="12" customHeight="1" x14ac:dyDescent="0.2">
      <c r="A71" s="242"/>
      <c r="B71" s="244"/>
      <c r="C71" s="244"/>
      <c r="D71" s="245"/>
      <c r="E71" s="242"/>
      <c r="F71" s="247"/>
      <c r="G71" s="247"/>
      <c r="H71" s="248"/>
      <c r="I71" s="248"/>
      <c r="J71" s="249"/>
      <c r="K71" s="254" t="s">
        <v>21</v>
      </c>
      <c r="L71" s="255"/>
      <c r="M71" s="255"/>
      <c r="N71" s="256"/>
      <c r="O71" s="46"/>
      <c r="S71" s="31"/>
      <c r="T71" s="31"/>
      <c r="U71" s="31"/>
      <c r="V71" s="31"/>
      <c r="W71" s="31"/>
      <c r="X71" s="31"/>
    </row>
    <row r="72" spans="1:24" s="30" customFormat="1" ht="12" customHeight="1" x14ac:dyDescent="0.2">
      <c r="A72" s="242"/>
      <c r="B72" s="244"/>
      <c r="C72" s="244"/>
      <c r="D72" s="245"/>
      <c r="E72" s="242"/>
      <c r="F72" s="247"/>
      <c r="G72" s="247"/>
      <c r="H72" s="248"/>
      <c r="I72" s="248"/>
      <c r="J72" s="249"/>
      <c r="K72" s="257"/>
      <c r="L72" s="258"/>
      <c r="M72" s="261" t="s">
        <v>95</v>
      </c>
      <c r="N72" s="262"/>
      <c r="O72" s="44"/>
      <c r="S72" s="31"/>
      <c r="T72" s="31"/>
      <c r="U72" s="31"/>
      <c r="V72" s="31"/>
      <c r="W72" s="31"/>
      <c r="X72" s="31"/>
    </row>
    <row r="73" spans="1:24" s="30" customFormat="1" ht="12" customHeight="1" x14ac:dyDescent="0.2">
      <c r="A73" s="242"/>
      <c r="B73" s="244"/>
      <c r="C73" s="244"/>
      <c r="D73" s="245"/>
      <c r="E73" s="242"/>
      <c r="F73" s="247"/>
      <c r="G73" s="247"/>
      <c r="H73" s="248"/>
      <c r="I73" s="248"/>
      <c r="J73" s="249"/>
      <c r="K73" s="259"/>
      <c r="L73" s="260"/>
      <c r="M73" s="263"/>
      <c r="N73" s="264"/>
      <c r="O73" s="44"/>
      <c r="S73" s="31"/>
      <c r="T73" s="31"/>
      <c r="U73" s="31"/>
      <c r="V73" s="31"/>
      <c r="W73" s="31"/>
      <c r="X73" s="31"/>
    </row>
    <row r="74" spans="1:24" s="30" customFormat="1" ht="12" customHeight="1" x14ac:dyDescent="0.2">
      <c r="A74" s="243"/>
      <c r="B74" s="250"/>
      <c r="C74" s="250"/>
      <c r="D74" s="246"/>
      <c r="E74" s="243"/>
      <c r="F74" s="251"/>
      <c r="G74" s="251"/>
      <c r="H74" s="252"/>
      <c r="I74" s="252"/>
      <c r="J74" s="253"/>
      <c r="K74" s="240" t="s">
        <v>22</v>
      </c>
      <c r="L74" s="241"/>
      <c r="M74" s="240" t="s">
        <v>44</v>
      </c>
      <c r="N74" s="241"/>
      <c r="O74" s="44"/>
      <c r="S74" s="31"/>
      <c r="T74" s="31"/>
      <c r="U74" s="31"/>
      <c r="V74" s="31"/>
      <c r="W74" s="31"/>
      <c r="X74" s="31"/>
    </row>
    <row r="205" spans="1:9" s="2" customFormat="1" ht="13.2" hidden="1" x14ac:dyDescent="0.25">
      <c r="A205" s="32" t="s">
        <v>47</v>
      </c>
      <c r="B205" s="32" t="str">
        <f>IF($G$7="МУЖЧИНЫ И ЖЕНЩИНЫ","МУЖЧИНЫ",IF($G$7="ДО 19 ЛЕТ","ЮНИОРЫ","ЮНОШИ"))</f>
        <v>МУЖЧИНЫ</v>
      </c>
      <c r="C205" s="32" t="s">
        <v>23</v>
      </c>
      <c r="D205" s="32" t="s">
        <v>24</v>
      </c>
      <c r="E205" s="3"/>
      <c r="F205" s="3"/>
      <c r="G205" s="3"/>
      <c r="H205" s="3"/>
      <c r="I205" s="3"/>
    </row>
    <row r="206" spans="1:9" s="2" customFormat="1" ht="13.2" hidden="1" x14ac:dyDescent="0.25">
      <c r="A206" s="32" t="s">
        <v>25</v>
      </c>
      <c r="B206" s="32" t="str">
        <f>IF($G$7="МУЖЧИНЫ И ЖЕНЩИНЫ","ЖЕНЩИНЫ",IF($G$7="ДО 19 ЛЕТ","ЮНИОРКИ","ДЕВУШКИ"))</f>
        <v>ЖЕНЩИНЫ</v>
      </c>
      <c r="C206" s="32" t="s">
        <v>26</v>
      </c>
      <c r="D206" s="32" t="s">
        <v>27</v>
      </c>
      <c r="E206" s="3"/>
      <c r="F206" s="3"/>
      <c r="G206" s="3"/>
      <c r="H206" s="3"/>
      <c r="I206" s="3"/>
    </row>
    <row r="207" spans="1:9" s="2" customFormat="1" ht="13.2" hidden="1" x14ac:dyDescent="0.25">
      <c r="A207" s="32" t="s">
        <v>28</v>
      </c>
      <c r="B207" s="32" t="str">
        <f>IF($G$7="МУЖЧИНЫ И ЖЕНЩИНЫ","МУЖЧИНЫ И ЖЕНЩИНЫ",IF($G$7="ДО 19 ЛЕТ","ЮНИОРЫ И ЮНИОРКИ","ЮНОШИ И ДЕВУШКИ"))</f>
        <v>МУЖЧИНЫ И ЖЕНЩИНЫ</v>
      </c>
      <c r="C207" s="32" t="s">
        <v>29</v>
      </c>
      <c r="D207" s="32" t="s">
        <v>30</v>
      </c>
      <c r="E207" s="3"/>
      <c r="F207" s="3"/>
      <c r="G207" s="3"/>
      <c r="H207" s="3"/>
      <c r="I207" s="3"/>
    </row>
    <row r="208" spans="1:9" s="2" customFormat="1" ht="13.2" hidden="1" x14ac:dyDescent="0.25">
      <c r="A208" s="32" t="s">
        <v>31</v>
      </c>
      <c r="B208" s="32"/>
      <c r="C208" s="32" t="s">
        <v>32</v>
      </c>
      <c r="D208" s="32" t="s">
        <v>33</v>
      </c>
      <c r="E208" s="3"/>
      <c r="F208" s="3"/>
      <c r="G208" s="3"/>
      <c r="H208" s="3"/>
      <c r="I208" s="3"/>
    </row>
    <row r="209" spans="1:24" s="2" customFormat="1" ht="13.2" hidden="1" x14ac:dyDescent="0.25">
      <c r="A209" s="32" t="s">
        <v>34</v>
      </c>
      <c r="B209" s="32"/>
      <c r="C209" s="32" t="s">
        <v>35</v>
      </c>
      <c r="D209" s="32" t="s">
        <v>36</v>
      </c>
      <c r="E209" s="3"/>
      <c r="F209" s="3"/>
      <c r="G209" s="3"/>
      <c r="H209" s="3"/>
      <c r="I209" s="3"/>
    </row>
    <row r="210" spans="1:24" s="2" customFormat="1" ht="13.2" hidden="1" x14ac:dyDescent="0.25">
      <c r="A210" s="32" t="s">
        <v>37</v>
      </c>
      <c r="B210" s="32"/>
      <c r="C210" s="32" t="s">
        <v>38</v>
      </c>
      <c r="D210" s="32"/>
      <c r="E210" s="3"/>
      <c r="F210" s="3"/>
      <c r="G210" s="3"/>
      <c r="H210" s="3"/>
      <c r="I210" s="3"/>
    </row>
    <row r="211" spans="1:24" s="2" customFormat="1" ht="13.2" hidden="1" x14ac:dyDescent="0.25">
      <c r="A211" s="32"/>
      <c r="B211" s="32"/>
      <c r="C211" s="32" t="s">
        <v>39</v>
      </c>
      <c r="D211" s="32"/>
      <c r="E211" s="3"/>
      <c r="F211" s="3"/>
      <c r="G211" s="3"/>
      <c r="H211" s="3"/>
      <c r="I211" s="3"/>
    </row>
    <row r="212" spans="1:24" s="120" customFormat="1" ht="12" customHeight="1" x14ac:dyDescent="0.3">
      <c r="F212" s="170"/>
      <c r="G212" s="171"/>
      <c r="J212" s="119"/>
      <c r="K212" s="119"/>
      <c r="L212" s="119"/>
      <c r="M212" s="119"/>
      <c r="N212" s="119"/>
      <c r="O212" s="119"/>
      <c r="P212" s="119"/>
      <c r="Q212" s="119"/>
      <c r="R212" s="119"/>
      <c r="S212" s="119"/>
      <c r="T212" s="119"/>
      <c r="U212" s="119"/>
      <c r="V212" s="119"/>
      <c r="W212" s="119"/>
      <c r="X212" s="119"/>
    </row>
  </sheetData>
  <mergeCells count="142">
    <mergeCell ref="A7:D7"/>
    <mergeCell ref="E7:F7"/>
    <mergeCell ref="G7:I7"/>
    <mergeCell ref="J7:L7"/>
    <mergeCell ref="A9:N9"/>
    <mergeCell ref="A10:N10"/>
    <mergeCell ref="A1:N1"/>
    <mergeCell ref="A2:N2"/>
    <mergeCell ref="A3:N3"/>
    <mergeCell ref="A4:N4"/>
    <mergeCell ref="C5:J5"/>
    <mergeCell ref="A6:D6"/>
    <mergeCell ref="E6:F6"/>
    <mergeCell ref="G6:I6"/>
    <mergeCell ref="J6:L6"/>
    <mergeCell ref="A14:A15"/>
    <mergeCell ref="B14:B15"/>
    <mergeCell ref="C14:C15"/>
    <mergeCell ref="H14:H15"/>
    <mergeCell ref="K14:K15"/>
    <mergeCell ref="N14:N15"/>
    <mergeCell ref="A12:A13"/>
    <mergeCell ref="B12:B13"/>
    <mergeCell ref="C12:C13"/>
    <mergeCell ref="G12:G13"/>
    <mergeCell ref="K12:K13"/>
    <mergeCell ref="N12:N13"/>
    <mergeCell ref="A18:A19"/>
    <mergeCell ref="B18:B19"/>
    <mergeCell ref="C18:C19"/>
    <mergeCell ref="J18:J19"/>
    <mergeCell ref="K18:K19"/>
    <mergeCell ref="N18:N19"/>
    <mergeCell ref="A16:A17"/>
    <mergeCell ref="B16:B17"/>
    <mergeCell ref="C16:C17"/>
    <mergeCell ref="I16:I17"/>
    <mergeCell ref="K16:K17"/>
    <mergeCell ref="N16:N17"/>
    <mergeCell ref="A26:A27"/>
    <mergeCell ref="B26:B27"/>
    <mergeCell ref="C26:C27"/>
    <mergeCell ref="H26:H27"/>
    <mergeCell ref="K26:K27"/>
    <mergeCell ref="N26:N27"/>
    <mergeCell ref="A22:N22"/>
    <mergeCell ref="A24:A25"/>
    <mergeCell ref="B24:B25"/>
    <mergeCell ref="C24:C25"/>
    <mergeCell ref="G24:G25"/>
    <mergeCell ref="K24:K25"/>
    <mergeCell ref="N24:N25"/>
    <mergeCell ref="A30:A31"/>
    <mergeCell ref="B30:B31"/>
    <mergeCell ref="C30:C31"/>
    <mergeCell ref="J30:J31"/>
    <mergeCell ref="K30:K31"/>
    <mergeCell ref="N30:N31"/>
    <mergeCell ref="A28:A29"/>
    <mergeCell ref="B28:B29"/>
    <mergeCell ref="C28:C29"/>
    <mergeCell ref="I28:I29"/>
    <mergeCell ref="K28:K29"/>
    <mergeCell ref="N28:N29"/>
    <mergeCell ref="C42:F42"/>
    <mergeCell ref="G42:J42"/>
    <mergeCell ref="K42:N42"/>
    <mergeCell ref="C43:F43"/>
    <mergeCell ref="K43:N43"/>
    <mergeCell ref="C44:F44"/>
    <mergeCell ref="G44:J44"/>
    <mergeCell ref="K44:N44"/>
    <mergeCell ref="A36:N36"/>
    <mergeCell ref="C39:F39"/>
    <mergeCell ref="C40:F40"/>
    <mergeCell ref="G40:J40"/>
    <mergeCell ref="C41:F41"/>
    <mergeCell ref="G41:J41"/>
    <mergeCell ref="K51:N51"/>
    <mergeCell ref="G52:J52"/>
    <mergeCell ref="K52:N52"/>
    <mergeCell ref="G53:J53"/>
    <mergeCell ref="K53:N53"/>
    <mergeCell ref="A62:N62"/>
    <mergeCell ref="C45:F45"/>
    <mergeCell ref="G45:J45"/>
    <mergeCell ref="C46:F46"/>
    <mergeCell ref="G46:J46"/>
    <mergeCell ref="G50:J50"/>
    <mergeCell ref="G51:J51"/>
    <mergeCell ref="H67:J67"/>
    <mergeCell ref="K67:N67"/>
    <mergeCell ref="B68:C68"/>
    <mergeCell ref="F68:G68"/>
    <mergeCell ref="H68:J68"/>
    <mergeCell ref="K68:N68"/>
    <mergeCell ref="A63:N63"/>
    <mergeCell ref="B66:C66"/>
    <mergeCell ref="F66:G66"/>
    <mergeCell ref="H66:J66"/>
    <mergeCell ref="K66:N66"/>
    <mergeCell ref="A67:A68"/>
    <mergeCell ref="B67:C67"/>
    <mergeCell ref="D67:D68"/>
    <mergeCell ref="E67:E68"/>
    <mergeCell ref="F67:G67"/>
    <mergeCell ref="K69:L69"/>
    <mergeCell ref="M69:N69"/>
    <mergeCell ref="B70:C70"/>
    <mergeCell ref="F70:G70"/>
    <mergeCell ref="H70:J70"/>
    <mergeCell ref="K70:L70"/>
    <mergeCell ref="M70:N70"/>
    <mergeCell ref="A69:A70"/>
    <mergeCell ref="B69:C69"/>
    <mergeCell ref="D69:D70"/>
    <mergeCell ref="E69:E70"/>
    <mergeCell ref="F69:G69"/>
    <mergeCell ref="H69:J69"/>
    <mergeCell ref="K71:N71"/>
    <mergeCell ref="B72:C72"/>
    <mergeCell ref="F72:G72"/>
    <mergeCell ref="H72:J72"/>
    <mergeCell ref="K72:L73"/>
    <mergeCell ref="M72:N73"/>
    <mergeCell ref="A71:A72"/>
    <mergeCell ref="B71:C71"/>
    <mergeCell ref="D71:D72"/>
    <mergeCell ref="E71:E72"/>
    <mergeCell ref="F71:G71"/>
    <mergeCell ref="H71:J71"/>
    <mergeCell ref="K74:L74"/>
    <mergeCell ref="M74:N74"/>
    <mergeCell ref="A73:A74"/>
    <mergeCell ref="B73:C73"/>
    <mergeCell ref="D73:D74"/>
    <mergeCell ref="E73:E74"/>
    <mergeCell ref="F73:G73"/>
    <mergeCell ref="H73:J73"/>
    <mergeCell ref="B74:C74"/>
    <mergeCell ref="F74:G74"/>
    <mergeCell ref="H74:J74"/>
  </mergeCells>
  <conditionalFormatting sqref="C12 C14:C19">
    <cfRule type="expression" dxfId="347" priority="65" stopIfTrue="1">
      <formula>D12=""</formula>
    </cfRule>
  </conditionalFormatting>
  <conditionalFormatting sqref="C24 C26:C31">
    <cfRule type="expression" dxfId="346" priority="27" stopIfTrue="1">
      <formula>D24=""</formula>
    </cfRule>
  </conditionalFormatting>
  <conditionalFormatting sqref="C24">
    <cfRule type="expression" dxfId="345" priority="26" stopIfTrue="1">
      <formula>COUNTIF($B$67:$C$74,D24)&gt;0</formula>
    </cfRule>
  </conditionalFormatting>
  <conditionalFormatting sqref="C26:C31 C12 C14:C19">
    <cfRule type="expression" dxfId="344" priority="64" stopIfTrue="1">
      <formula>COUNTIF($B$67:$C$74,D12)&gt;0</formula>
    </cfRule>
  </conditionalFormatting>
  <conditionalFormatting sqref="D12:D19">
    <cfRule type="expression" dxfId="343" priority="98" stopIfTrue="1">
      <formula>D12=""</formula>
    </cfRule>
    <cfRule type="expression" dxfId="342" priority="99" stopIfTrue="1">
      <formula>COUNTIF($B$67:$C$74,D12)&gt;0</formula>
    </cfRule>
  </conditionalFormatting>
  <conditionalFormatting sqref="D24:D31">
    <cfRule type="expression" dxfId="341" priority="61" stopIfTrue="1">
      <formula>COUNTIF($B$67:$C$74,D24)&gt;0</formula>
    </cfRule>
    <cfRule type="expression" dxfId="340" priority="60" stopIfTrue="1">
      <formula>D24=""</formula>
    </cfRule>
  </conditionalFormatting>
  <conditionalFormatting sqref="E12:E19">
    <cfRule type="expression" dxfId="339" priority="101" stopIfTrue="1">
      <formula>COUNTIF($B$67:$C$74,D12)&gt;0</formula>
    </cfRule>
    <cfRule type="expression" dxfId="338" priority="100" stopIfTrue="1">
      <formula>D12=""</formula>
    </cfRule>
  </conditionalFormatting>
  <conditionalFormatting sqref="E24:E31">
    <cfRule type="expression" dxfId="337" priority="63" stopIfTrue="1">
      <formula>COUNTIF($B$67:$C$74,D24)&gt;0</formula>
    </cfRule>
    <cfRule type="expression" dxfId="336" priority="62" stopIfTrue="1">
      <formula>D24=""</formula>
    </cfRule>
  </conditionalFormatting>
  <conditionalFormatting sqref="F12:F19">
    <cfRule type="expression" dxfId="335" priority="66" stopIfTrue="1">
      <formula>D12=""</formula>
    </cfRule>
    <cfRule type="cellIs" dxfId="334" priority="67" stopIfTrue="1" operator="equal">
      <formula>0</formula>
    </cfRule>
  </conditionalFormatting>
  <conditionalFormatting sqref="F24:F31">
    <cfRule type="cellIs" dxfId="333" priority="29" stopIfTrue="1" operator="equal">
      <formula>0</formula>
    </cfRule>
    <cfRule type="expression" dxfId="332" priority="28" stopIfTrue="1">
      <formula>D24=""</formula>
    </cfRule>
  </conditionalFormatting>
  <conditionalFormatting sqref="G14">
    <cfRule type="expression" dxfId="331" priority="75" stopIfTrue="1">
      <formula>OR(D12="",D14="")</formula>
    </cfRule>
  </conditionalFormatting>
  <conditionalFormatting sqref="G15">
    <cfRule type="expression" dxfId="330" priority="76" stopIfTrue="1">
      <formula>OR(D12="",D14="")</formula>
    </cfRule>
  </conditionalFormatting>
  <conditionalFormatting sqref="G16">
    <cfRule type="expression" dxfId="329" priority="81" stopIfTrue="1">
      <formula>OR(D12="",D16="")</formula>
    </cfRule>
  </conditionalFormatting>
  <conditionalFormatting sqref="G17">
    <cfRule type="expression" dxfId="328" priority="82" stopIfTrue="1">
      <formula>OR(D12="",D16="")</formula>
    </cfRule>
  </conditionalFormatting>
  <conditionalFormatting sqref="G18">
    <cfRule type="expression" dxfId="327" priority="87" stopIfTrue="1">
      <formula>OR(D12="",D18="")</formula>
    </cfRule>
  </conditionalFormatting>
  <conditionalFormatting sqref="G19">
    <cfRule type="expression" dxfId="326" priority="88" stopIfTrue="1">
      <formula>OR(D12="",D18="")</formula>
    </cfRule>
  </conditionalFormatting>
  <conditionalFormatting sqref="G26">
    <cfRule type="expression" dxfId="325" priority="8" stopIfTrue="1">
      <formula>OR(D24="",D26="")</formula>
    </cfRule>
  </conditionalFormatting>
  <conditionalFormatting sqref="G27">
    <cfRule type="expression" dxfId="324" priority="9" stopIfTrue="1">
      <formula>OR(D24="",D26="")</formula>
    </cfRule>
  </conditionalFormatting>
  <conditionalFormatting sqref="G28">
    <cfRule type="expression" dxfId="323" priority="14" stopIfTrue="1">
      <formula>OR(D24="",D28="")</formula>
    </cfRule>
  </conditionalFormatting>
  <conditionalFormatting sqref="G29">
    <cfRule type="expression" dxfId="322" priority="15" stopIfTrue="1">
      <formula>OR(D24="",D28="")</formula>
    </cfRule>
  </conditionalFormatting>
  <conditionalFormatting sqref="G30">
    <cfRule type="expression" dxfId="321" priority="20" stopIfTrue="1">
      <formula>OR(D24="",D30="")</formula>
    </cfRule>
  </conditionalFormatting>
  <conditionalFormatting sqref="G31">
    <cfRule type="expression" dxfId="320" priority="21" stopIfTrue="1">
      <formula>OR(D24="",D30="")</formula>
    </cfRule>
  </conditionalFormatting>
  <conditionalFormatting sqref="H12">
    <cfRule type="expression" dxfId="319" priority="68" stopIfTrue="1">
      <formula>OR(D12="",D14="")</formula>
    </cfRule>
  </conditionalFormatting>
  <conditionalFormatting sqref="H13">
    <cfRule type="expression" dxfId="318" priority="69" stopIfTrue="1">
      <formula>OR(D12="",D14="")</formula>
    </cfRule>
  </conditionalFormatting>
  <conditionalFormatting sqref="H16">
    <cfRule type="expression" dxfId="317" priority="83" stopIfTrue="1">
      <formula>OR(D14="",D16="")</formula>
    </cfRule>
  </conditionalFormatting>
  <conditionalFormatting sqref="H17">
    <cfRule type="expression" dxfId="316" priority="84" stopIfTrue="1">
      <formula>OR(D14="",D16="")</formula>
    </cfRule>
  </conditionalFormatting>
  <conditionalFormatting sqref="H18">
    <cfRule type="expression" dxfId="315" priority="89" stopIfTrue="1">
      <formula>OR(D14="",D18="")</formula>
    </cfRule>
  </conditionalFormatting>
  <conditionalFormatting sqref="H19">
    <cfRule type="expression" dxfId="314" priority="90" stopIfTrue="1">
      <formula>OR(D14="",D18="")</formula>
    </cfRule>
  </conditionalFormatting>
  <conditionalFormatting sqref="H24">
    <cfRule type="expression" dxfId="313" priority="2" stopIfTrue="1">
      <formula>OR(D24="",D26="")</formula>
    </cfRule>
  </conditionalFormatting>
  <conditionalFormatting sqref="H25">
    <cfRule type="expression" dxfId="312" priority="3" stopIfTrue="1">
      <formula>OR(D24="",D26="")</formula>
    </cfRule>
  </conditionalFormatting>
  <conditionalFormatting sqref="H28">
    <cfRule type="expression" dxfId="311" priority="16" stopIfTrue="1">
      <formula>OR(D26="",D28="")</formula>
    </cfRule>
  </conditionalFormatting>
  <conditionalFormatting sqref="H29">
    <cfRule type="expression" dxfId="310" priority="17" stopIfTrue="1">
      <formula>OR(D26="",D28="")</formula>
    </cfRule>
  </conditionalFormatting>
  <conditionalFormatting sqref="H30">
    <cfRule type="expression" dxfId="309" priority="22" stopIfTrue="1">
      <formula>OR(D26="",D30="")</formula>
    </cfRule>
  </conditionalFormatting>
  <conditionalFormatting sqref="H31">
    <cfRule type="expression" dxfId="308" priority="23" stopIfTrue="1">
      <formula>OR(D26="",D30="")</formula>
    </cfRule>
  </conditionalFormatting>
  <conditionalFormatting sqref="I12">
    <cfRule type="expression" dxfId="307" priority="70" stopIfTrue="1">
      <formula>OR(D12="",D16="")</formula>
    </cfRule>
  </conditionalFormatting>
  <conditionalFormatting sqref="I13">
    <cfRule type="expression" dxfId="306" priority="71" stopIfTrue="1">
      <formula>OR(D12="",D16="")</formula>
    </cfRule>
  </conditionalFormatting>
  <conditionalFormatting sqref="I14">
    <cfRule type="expression" dxfId="305" priority="77" stopIfTrue="1">
      <formula>OR(D14="",D16="")</formula>
    </cfRule>
  </conditionalFormatting>
  <conditionalFormatting sqref="I15">
    <cfRule type="expression" dxfId="304" priority="78" stopIfTrue="1">
      <formula>OR(D14="",D16="")</formula>
    </cfRule>
  </conditionalFormatting>
  <conditionalFormatting sqref="I18">
    <cfRule type="expression" dxfId="303" priority="91" stopIfTrue="1">
      <formula>OR(D16="",D18="")</formula>
    </cfRule>
  </conditionalFormatting>
  <conditionalFormatting sqref="I19">
    <cfRule type="expression" dxfId="302" priority="92" stopIfTrue="1">
      <formula>OR(D16="",D18="")</formula>
    </cfRule>
  </conditionalFormatting>
  <conditionalFormatting sqref="I24">
    <cfRule type="expression" dxfId="301" priority="4" stopIfTrue="1">
      <formula>OR(D24="",D28="")</formula>
    </cfRule>
  </conditionalFormatting>
  <conditionalFormatting sqref="I25">
    <cfRule type="expression" dxfId="300" priority="5" stopIfTrue="1">
      <formula>OR(D24="",D28="")</formula>
    </cfRule>
  </conditionalFormatting>
  <conditionalFormatting sqref="I26">
    <cfRule type="expression" dxfId="299" priority="10" stopIfTrue="1">
      <formula>OR(D26="",D28="")</formula>
    </cfRule>
  </conditionalFormatting>
  <conditionalFormatting sqref="I27">
    <cfRule type="expression" dxfId="298" priority="11" stopIfTrue="1">
      <formula>OR(D26="",D28="")</formula>
    </cfRule>
  </conditionalFormatting>
  <conditionalFormatting sqref="I30">
    <cfRule type="expression" dxfId="297" priority="24" stopIfTrue="1">
      <formula>OR(D28="",D30="")</formula>
    </cfRule>
  </conditionalFormatting>
  <conditionalFormatting sqref="I31">
    <cfRule type="expression" dxfId="296" priority="25" stopIfTrue="1">
      <formula>OR(D28="",D30="")</formula>
    </cfRule>
  </conditionalFormatting>
  <conditionalFormatting sqref="J12">
    <cfRule type="expression" dxfId="295" priority="72" stopIfTrue="1">
      <formula>OR(D12="",D18="")</formula>
    </cfRule>
  </conditionalFormatting>
  <conditionalFormatting sqref="J13">
    <cfRule type="expression" dxfId="294" priority="73" stopIfTrue="1">
      <formula>OR(D12="",D18="")</formula>
    </cfRule>
  </conditionalFormatting>
  <conditionalFormatting sqref="J14">
    <cfRule type="expression" dxfId="293" priority="79" stopIfTrue="1">
      <formula>OR(D14="",D18="")</formula>
    </cfRule>
  </conditionalFormatting>
  <conditionalFormatting sqref="J15">
    <cfRule type="expression" dxfId="292" priority="80" stopIfTrue="1">
      <formula>OR(D14="",D18="")</formula>
    </cfRule>
  </conditionalFormatting>
  <conditionalFormatting sqref="J16">
    <cfRule type="expression" dxfId="291" priority="85" stopIfTrue="1">
      <formula>OR(D16="",D18="")</formula>
    </cfRule>
  </conditionalFormatting>
  <conditionalFormatting sqref="J17">
    <cfRule type="expression" dxfId="290" priority="86" stopIfTrue="1">
      <formula>OR(D16="",D18="")</formula>
    </cfRule>
  </conditionalFormatting>
  <conditionalFormatting sqref="J24">
    <cfRule type="expression" dxfId="289" priority="6" stopIfTrue="1">
      <formula>OR(D24="",D30="")</formula>
    </cfRule>
  </conditionalFormatting>
  <conditionalFormatting sqref="J25">
    <cfRule type="expression" dxfId="288" priority="7" stopIfTrue="1">
      <formula>OR(D24="",D30="")</formula>
    </cfRule>
  </conditionalFormatting>
  <conditionalFormatting sqref="J26">
    <cfRule type="expression" dxfId="287" priority="12" stopIfTrue="1">
      <formula>OR(D26="",D30="")</formula>
    </cfRule>
  </conditionalFormatting>
  <conditionalFormatting sqref="J27">
    <cfRule type="expression" dxfId="286" priority="13" stopIfTrue="1">
      <formula>OR(D26="",D30="")</formula>
    </cfRule>
  </conditionalFormatting>
  <conditionalFormatting sqref="J28">
    <cfRule type="expression" dxfId="285" priority="18" stopIfTrue="1">
      <formula>OR(D28="",D30="")</formula>
    </cfRule>
  </conditionalFormatting>
  <conditionalFormatting sqref="J29">
    <cfRule type="expression" dxfId="284" priority="19" stopIfTrue="1">
      <formula>OR(D28="",D30="")</formula>
    </cfRule>
  </conditionalFormatting>
  <conditionalFormatting sqref="K12:K19">
    <cfRule type="expression" dxfId="283" priority="93" stopIfTrue="1">
      <formula>D12=""</formula>
    </cfRule>
  </conditionalFormatting>
  <conditionalFormatting sqref="K24:K31">
    <cfRule type="expression" dxfId="282" priority="55" stopIfTrue="1">
      <formula>D24=""</formula>
    </cfRule>
  </conditionalFormatting>
  <conditionalFormatting sqref="L12 L14 L16 L18">
    <cfRule type="expression" dxfId="281" priority="94" stopIfTrue="1">
      <formula>D12=""</formula>
    </cfRule>
  </conditionalFormatting>
  <conditionalFormatting sqref="L13 L15 L17 L19">
    <cfRule type="expression" dxfId="280" priority="96" stopIfTrue="1">
      <formula>D12=""</formula>
    </cfRule>
  </conditionalFormatting>
  <conditionalFormatting sqref="L24 L26 L28 L30">
    <cfRule type="expression" dxfId="279" priority="56" stopIfTrue="1">
      <formula>D24=""</formula>
    </cfRule>
  </conditionalFormatting>
  <conditionalFormatting sqref="L25 L27 L29 L31">
    <cfRule type="expression" dxfId="278" priority="58" stopIfTrue="1">
      <formula>D24=""</formula>
    </cfRule>
  </conditionalFormatting>
  <conditionalFormatting sqref="M12 M14 M16 M18">
    <cfRule type="expression" dxfId="277" priority="95" stopIfTrue="1">
      <formula>D12=""</formula>
    </cfRule>
  </conditionalFormatting>
  <conditionalFormatting sqref="M13 M15 M17 M19">
    <cfRule type="expression" dxfId="276" priority="97" stopIfTrue="1">
      <formula>D12=""</formula>
    </cfRule>
  </conditionalFormatting>
  <conditionalFormatting sqref="M24 M26 M28 M30">
    <cfRule type="expression" dxfId="275" priority="57" stopIfTrue="1">
      <formula>D24=""</formula>
    </cfRule>
  </conditionalFormatting>
  <conditionalFormatting sqref="M25 M27 M29 M31">
    <cfRule type="expression" dxfId="274" priority="59" stopIfTrue="1">
      <formula>D24=""</formula>
    </cfRule>
  </conditionalFormatting>
  <conditionalFormatting sqref="N12:N19">
    <cfRule type="expression" dxfId="273" priority="74" stopIfTrue="1">
      <formula>D12=""</formula>
    </cfRule>
  </conditionalFormatting>
  <conditionalFormatting sqref="N24:N31">
    <cfRule type="expression" dxfId="272" priority="1" stopIfTrue="1">
      <formula>D24=""</formula>
    </cfRule>
  </conditionalFormatting>
  <dataValidations disablePrompts="1" count="4">
    <dataValidation type="list" allowBlank="1" showInputMessage="1" showErrorMessage="1" sqref="N7 JJ7 TF7 ADB7 AMX7 AWT7 BGP7 BQL7 CAH7 CKD7 CTZ7 DDV7 DNR7 DXN7 EHJ7 ERF7 FBB7 FKX7 FUT7 GEP7 GOL7 GYH7 HID7 HRZ7 IBV7 ILR7 IVN7 JFJ7 JPF7 JZB7 KIX7 KST7 LCP7 LML7 LWH7 MGD7 MPZ7 MZV7 NJR7 NTN7 ODJ7 ONF7 OXB7 PGX7 PQT7 QAP7 QKL7 QUH7 RED7 RNZ7 RXV7 SHR7 SRN7 TBJ7 TLF7 TVB7 UEX7 UOT7 UYP7 VIL7 VSH7 WCD7 WLZ7 WVV7 N65543 JJ65543 TF65543 ADB65543 AMX65543 AWT65543 BGP65543 BQL65543 CAH65543 CKD65543 CTZ65543 DDV65543 DNR65543 DXN65543 EHJ65543 ERF65543 FBB65543 FKX65543 FUT65543 GEP65543 GOL65543 GYH65543 HID65543 HRZ65543 IBV65543 ILR65543 IVN65543 JFJ65543 JPF65543 JZB65543 KIX65543 KST65543 LCP65543 LML65543 LWH65543 MGD65543 MPZ65543 MZV65543 NJR65543 NTN65543 ODJ65543 ONF65543 OXB65543 PGX65543 PQT65543 QAP65543 QKL65543 QUH65543 RED65543 RNZ65543 RXV65543 SHR65543 SRN65543 TBJ65543 TLF65543 TVB65543 UEX65543 UOT65543 UYP65543 VIL65543 VSH65543 WCD65543 WLZ65543 WVV65543 N131079 JJ131079 TF131079 ADB131079 AMX131079 AWT131079 BGP131079 BQL131079 CAH131079 CKD131079 CTZ131079 DDV131079 DNR131079 DXN131079 EHJ131079 ERF131079 FBB131079 FKX131079 FUT131079 GEP131079 GOL131079 GYH131079 HID131079 HRZ131079 IBV131079 ILR131079 IVN131079 JFJ131079 JPF131079 JZB131079 KIX131079 KST131079 LCP131079 LML131079 LWH131079 MGD131079 MPZ131079 MZV131079 NJR131079 NTN131079 ODJ131079 ONF131079 OXB131079 PGX131079 PQT131079 QAP131079 QKL131079 QUH131079 RED131079 RNZ131079 RXV131079 SHR131079 SRN131079 TBJ131079 TLF131079 TVB131079 UEX131079 UOT131079 UYP131079 VIL131079 VSH131079 WCD131079 WLZ131079 WVV131079 N196615 JJ196615 TF196615 ADB196615 AMX196615 AWT196615 BGP196615 BQL196615 CAH196615 CKD196615 CTZ196615 DDV196615 DNR196615 DXN196615 EHJ196615 ERF196615 FBB196615 FKX196615 FUT196615 GEP196615 GOL196615 GYH196615 HID196615 HRZ196615 IBV196615 ILR196615 IVN196615 JFJ196615 JPF196615 JZB196615 KIX196615 KST196615 LCP196615 LML196615 LWH196615 MGD196615 MPZ196615 MZV196615 NJR196615 NTN196615 ODJ196615 ONF196615 OXB196615 PGX196615 PQT196615 QAP196615 QKL196615 QUH196615 RED196615 RNZ196615 RXV196615 SHR196615 SRN196615 TBJ196615 TLF196615 TVB196615 UEX196615 UOT196615 UYP196615 VIL196615 VSH196615 WCD196615 WLZ196615 WVV196615 N262151 JJ262151 TF262151 ADB262151 AMX262151 AWT262151 BGP262151 BQL262151 CAH262151 CKD262151 CTZ262151 DDV262151 DNR262151 DXN262151 EHJ262151 ERF262151 FBB262151 FKX262151 FUT262151 GEP262151 GOL262151 GYH262151 HID262151 HRZ262151 IBV262151 ILR262151 IVN262151 JFJ262151 JPF262151 JZB262151 KIX262151 KST262151 LCP262151 LML262151 LWH262151 MGD262151 MPZ262151 MZV262151 NJR262151 NTN262151 ODJ262151 ONF262151 OXB262151 PGX262151 PQT262151 QAP262151 QKL262151 QUH262151 RED262151 RNZ262151 RXV262151 SHR262151 SRN262151 TBJ262151 TLF262151 TVB262151 UEX262151 UOT262151 UYP262151 VIL262151 VSH262151 WCD262151 WLZ262151 WVV262151 N327687 JJ327687 TF327687 ADB327687 AMX327687 AWT327687 BGP327687 BQL327687 CAH327687 CKD327687 CTZ327687 DDV327687 DNR327687 DXN327687 EHJ327687 ERF327687 FBB327687 FKX327687 FUT327687 GEP327687 GOL327687 GYH327687 HID327687 HRZ327687 IBV327687 ILR327687 IVN327687 JFJ327687 JPF327687 JZB327687 KIX327687 KST327687 LCP327687 LML327687 LWH327687 MGD327687 MPZ327687 MZV327687 NJR327687 NTN327687 ODJ327687 ONF327687 OXB327687 PGX327687 PQT327687 QAP327687 QKL327687 QUH327687 RED327687 RNZ327687 RXV327687 SHR327687 SRN327687 TBJ327687 TLF327687 TVB327687 UEX327687 UOT327687 UYP327687 VIL327687 VSH327687 WCD327687 WLZ327687 WVV327687 N393223 JJ393223 TF393223 ADB393223 AMX393223 AWT393223 BGP393223 BQL393223 CAH393223 CKD393223 CTZ393223 DDV393223 DNR393223 DXN393223 EHJ393223 ERF393223 FBB393223 FKX393223 FUT393223 GEP393223 GOL393223 GYH393223 HID393223 HRZ393223 IBV393223 ILR393223 IVN393223 JFJ393223 JPF393223 JZB393223 KIX393223 KST393223 LCP393223 LML393223 LWH393223 MGD393223 MPZ393223 MZV393223 NJR393223 NTN393223 ODJ393223 ONF393223 OXB393223 PGX393223 PQT393223 QAP393223 QKL393223 QUH393223 RED393223 RNZ393223 RXV393223 SHR393223 SRN393223 TBJ393223 TLF393223 TVB393223 UEX393223 UOT393223 UYP393223 VIL393223 VSH393223 WCD393223 WLZ393223 WVV393223 N458759 JJ458759 TF458759 ADB458759 AMX458759 AWT458759 BGP458759 BQL458759 CAH458759 CKD458759 CTZ458759 DDV458759 DNR458759 DXN458759 EHJ458759 ERF458759 FBB458759 FKX458759 FUT458759 GEP458759 GOL458759 GYH458759 HID458759 HRZ458759 IBV458759 ILR458759 IVN458759 JFJ458759 JPF458759 JZB458759 KIX458759 KST458759 LCP458759 LML458759 LWH458759 MGD458759 MPZ458759 MZV458759 NJR458759 NTN458759 ODJ458759 ONF458759 OXB458759 PGX458759 PQT458759 QAP458759 QKL458759 QUH458759 RED458759 RNZ458759 RXV458759 SHR458759 SRN458759 TBJ458759 TLF458759 TVB458759 UEX458759 UOT458759 UYP458759 VIL458759 VSH458759 WCD458759 WLZ458759 WVV458759 N524295 JJ524295 TF524295 ADB524295 AMX524295 AWT524295 BGP524295 BQL524295 CAH524295 CKD524295 CTZ524295 DDV524295 DNR524295 DXN524295 EHJ524295 ERF524295 FBB524295 FKX524295 FUT524295 GEP524295 GOL524295 GYH524295 HID524295 HRZ524295 IBV524295 ILR524295 IVN524295 JFJ524295 JPF524295 JZB524295 KIX524295 KST524295 LCP524295 LML524295 LWH524295 MGD524295 MPZ524295 MZV524295 NJR524295 NTN524295 ODJ524295 ONF524295 OXB524295 PGX524295 PQT524295 QAP524295 QKL524295 QUH524295 RED524295 RNZ524295 RXV524295 SHR524295 SRN524295 TBJ524295 TLF524295 TVB524295 UEX524295 UOT524295 UYP524295 VIL524295 VSH524295 WCD524295 WLZ524295 WVV524295 N589831 JJ589831 TF589831 ADB589831 AMX589831 AWT589831 BGP589831 BQL589831 CAH589831 CKD589831 CTZ589831 DDV589831 DNR589831 DXN589831 EHJ589831 ERF589831 FBB589831 FKX589831 FUT589831 GEP589831 GOL589831 GYH589831 HID589831 HRZ589831 IBV589831 ILR589831 IVN589831 JFJ589831 JPF589831 JZB589831 KIX589831 KST589831 LCP589831 LML589831 LWH589831 MGD589831 MPZ589831 MZV589831 NJR589831 NTN589831 ODJ589831 ONF589831 OXB589831 PGX589831 PQT589831 QAP589831 QKL589831 QUH589831 RED589831 RNZ589831 RXV589831 SHR589831 SRN589831 TBJ589831 TLF589831 TVB589831 UEX589831 UOT589831 UYP589831 VIL589831 VSH589831 WCD589831 WLZ589831 WVV589831 N655367 JJ655367 TF655367 ADB655367 AMX655367 AWT655367 BGP655367 BQL655367 CAH655367 CKD655367 CTZ655367 DDV655367 DNR655367 DXN655367 EHJ655367 ERF655367 FBB655367 FKX655367 FUT655367 GEP655367 GOL655367 GYH655367 HID655367 HRZ655367 IBV655367 ILR655367 IVN655367 JFJ655367 JPF655367 JZB655367 KIX655367 KST655367 LCP655367 LML655367 LWH655367 MGD655367 MPZ655367 MZV655367 NJR655367 NTN655367 ODJ655367 ONF655367 OXB655367 PGX655367 PQT655367 QAP655367 QKL655367 QUH655367 RED655367 RNZ655367 RXV655367 SHR655367 SRN655367 TBJ655367 TLF655367 TVB655367 UEX655367 UOT655367 UYP655367 VIL655367 VSH655367 WCD655367 WLZ655367 WVV655367 N720903 JJ720903 TF720903 ADB720903 AMX720903 AWT720903 BGP720903 BQL720903 CAH720903 CKD720903 CTZ720903 DDV720903 DNR720903 DXN720903 EHJ720903 ERF720903 FBB720903 FKX720903 FUT720903 GEP720903 GOL720903 GYH720903 HID720903 HRZ720903 IBV720903 ILR720903 IVN720903 JFJ720903 JPF720903 JZB720903 KIX720903 KST720903 LCP720903 LML720903 LWH720903 MGD720903 MPZ720903 MZV720903 NJR720903 NTN720903 ODJ720903 ONF720903 OXB720903 PGX720903 PQT720903 QAP720903 QKL720903 QUH720903 RED720903 RNZ720903 RXV720903 SHR720903 SRN720903 TBJ720903 TLF720903 TVB720903 UEX720903 UOT720903 UYP720903 VIL720903 VSH720903 WCD720903 WLZ720903 WVV720903 N786439 JJ786439 TF786439 ADB786439 AMX786439 AWT786439 BGP786439 BQL786439 CAH786439 CKD786439 CTZ786439 DDV786439 DNR786439 DXN786439 EHJ786439 ERF786439 FBB786439 FKX786439 FUT786439 GEP786439 GOL786439 GYH786439 HID786439 HRZ786439 IBV786439 ILR786439 IVN786439 JFJ786439 JPF786439 JZB786439 KIX786439 KST786439 LCP786439 LML786439 LWH786439 MGD786439 MPZ786439 MZV786439 NJR786439 NTN786439 ODJ786439 ONF786439 OXB786439 PGX786439 PQT786439 QAP786439 QKL786439 QUH786439 RED786439 RNZ786439 RXV786439 SHR786439 SRN786439 TBJ786439 TLF786439 TVB786439 UEX786439 UOT786439 UYP786439 VIL786439 VSH786439 WCD786439 WLZ786439 WVV786439 N851975 JJ851975 TF851975 ADB851975 AMX851975 AWT851975 BGP851975 BQL851975 CAH851975 CKD851975 CTZ851975 DDV851975 DNR851975 DXN851975 EHJ851975 ERF851975 FBB851975 FKX851975 FUT851975 GEP851975 GOL851975 GYH851975 HID851975 HRZ851975 IBV851975 ILR851975 IVN851975 JFJ851975 JPF851975 JZB851975 KIX851975 KST851975 LCP851975 LML851975 LWH851975 MGD851975 MPZ851975 MZV851975 NJR851975 NTN851975 ODJ851975 ONF851975 OXB851975 PGX851975 PQT851975 QAP851975 QKL851975 QUH851975 RED851975 RNZ851975 RXV851975 SHR851975 SRN851975 TBJ851975 TLF851975 TVB851975 UEX851975 UOT851975 UYP851975 VIL851975 VSH851975 WCD851975 WLZ851975 WVV851975 N917511 JJ917511 TF917511 ADB917511 AMX917511 AWT917511 BGP917511 BQL917511 CAH917511 CKD917511 CTZ917511 DDV917511 DNR917511 DXN917511 EHJ917511 ERF917511 FBB917511 FKX917511 FUT917511 GEP917511 GOL917511 GYH917511 HID917511 HRZ917511 IBV917511 ILR917511 IVN917511 JFJ917511 JPF917511 JZB917511 KIX917511 KST917511 LCP917511 LML917511 LWH917511 MGD917511 MPZ917511 MZV917511 NJR917511 NTN917511 ODJ917511 ONF917511 OXB917511 PGX917511 PQT917511 QAP917511 QKL917511 QUH917511 RED917511 RNZ917511 RXV917511 SHR917511 SRN917511 TBJ917511 TLF917511 TVB917511 UEX917511 UOT917511 UYP917511 VIL917511 VSH917511 WCD917511 WLZ917511 WVV917511 N983047 JJ983047 TF983047 ADB983047 AMX983047 AWT983047 BGP983047 BQL983047 CAH983047 CKD983047 CTZ983047 DDV983047 DNR983047 DXN983047 EHJ983047 ERF983047 FBB983047 FKX983047 FUT983047 GEP983047 GOL983047 GYH983047 HID983047 HRZ983047 IBV983047 ILR983047 IVN983047 JFJ983047 JPF983047 JZB983047 KIX983047 KST983047 LCP983047 LML983047 LWH983047 MGD983047 MPZ983047 MZV983047 NJR983047 NTN983047 ODJ983047 ONF983047 OXB983047 PGX983047 PQT983047 QAP983047 QKL983047 QUH983047 RED983047 RNZ983047 RXV983047 SHR983047 SRN983047 TBJ983047 TLF983047 TVB983047 UEX983047 UOT983047 UYP983047 VIL983047 VSH983047 WCD983047 WLZ983047 WVV983047" xr:uid="{B3E96FD8-DD87-4EB1-BCC6-2A5A80F4C969}">
      <formula1>$D$205:$D$209</formula1>
    </dataValidation>
    <dataValidation type="list" allowBlank="1" showInputMessage="1" showErrorMessage="1" sqref="M7 JI7 TE7 ADA7 AMW7 AWS7 BGO7 BQK7 CAG7 CKC7 CTY7 DDU7 DNQ7 DXM7 EHI7 ERE7 FBA7 FKW7 FUS7 GEO7 GOK7 GYG7 HIC7 HRY7 IBU7 ILQ7 IVM7 JFI7 JPE7 JZA7 KIW7 KSS7 LCO7 LMK7 LWG7 MGC7 MPY7 MZU7 NJQ7 NTM7 ODI7 ONE7 OXA7 PGW7 PQS7 QAO7 QKK7 QUG7 REC7 RNY7 RXU7 SHQ7 SRM7 TBI7 TLE7 TVA7 UEW7 UOS7 UYO7 VIK7 VSG7 WCC7 WLY7 WVU7 M65543 JI65543 TE65543 ADA65543 AMW65543 AWS65543 BGO65543 BQK65543 CAG65543 CKC65543 CTY65543 DDU65543 DNQ65543 DXM65543 EHI65543 ERE65543 FBA65543 FKW65543 FUS65543 GEO65543 GOK65543 GYG65543 HIC65543 HRY65543 IBU65543 ILQ65543 IVM65543 JFI65543 JPE65543 JZA65543 KIW65543 KSS65543 LCO65543 LMK65543 LWG65543 MGC65543 MPY65543 MZU65543 NJQ65543 NTM65543 ODI65543 ONE65543 OXA65543 PGW65543 PQS65543 QAO65543 QKK65543 QUG65543 REC65543 RNY65543 RXU65543 SHQ65543 SRM65543 TBI65543 TLE65543 TVA65543 UEW65543 UOS65543 UYO65543 VIK65543 VSG65543 WCC65543 WLY65543 WVU65543 M131079 JI131079 TE131079 ADA131079 AMW131079 AWS131079 BGO131079 BQK131079 CAG131079 CKC131079 CTY131079 DDU131079 DNQ131079 DXM131079 EHI131079 ERE131079 FBA131079 FKW131079 FUS131079 GEO131079 GOK131079 GYG131079 HIC131079 HRY131079 IBU131079 ILQ131079 IVM131079 JFI131079 JPE131079 JZA131079 KIW131079 KSS131079 LCO131079 LMK131079 LWG131079 MGC131079 MPY131079 MZU131079 NJQ131079 NTM131079 ODI131079 ONE131079 OXA131079 PGW131079 PQS131079 QAO131079 QKK131079 QUG131079 REC131079 RNY131079 RXU131079 SHQ131079 SRM131079 TBI131079 TLE131079 TVA131079 UEW131079 UOS131079 UYO131079 VIK131079 VSG131079 WCC131079 WLY131079 WVU131079 M196615 JI196615 TE196615 ADA196615 AMW196615 AWS196615 BGO196615 BQK196615 CAG196615 CKC196615 CTY196615 DDU196615 DNQ196615 DXM196615 EHI196615 ERE196615 FBA196615 FKW196615 FUS196615 GEO196615 GOK196615 GYG196615 HIC196615 HRY196615 IBU196615 ILQ196615 IVM196615 JFI196615 JPE196615 JZA196615 KIW196615 KSS196615 LCO196615 LMK196615 LWG196615 MGC196615 MPY196615 MZU196615 NJQ196615 NTM196615 ODI196615 ONE196615 OXA196615 PGW196615 PQS196615 QAO196615 QKK196615 QUG196615 REC196615 RNY196615 RXU196615 SHQ196615 SRM196615 TBI196615 TLE196615 TVA196615 UEW196615 UOS196615 UYO196615 VIK196615 VSG196615 WCC196615 WLY196615 WVU196615 M262151 JI262151 TE262151 ADA262151 AMW262151 AWS262151 BGO262151 BQK262151 CAG262151 CKC262151 CTY262151 DDU262151 DNQ262151 DXM262151 EHI262151 ERE262151 FBA262151 FKW262151 FUS262151 GEO262151 GOK262151 GYG262151 HIC262151 HRY262151 IBU262151 ILQ262151 IVM262151 JFI262151 JPE262151 JZA262151 KIW262151 KSS262151 LCO262151 LMK262151 LWG262151 MGC262151 MPY262151 MZU262151 NJQ262151 NTM262151 ODI262151 ONE262151 OXA262151 PGW262151 PQS262151 QAO262151 QKK262151 QUG262151 REC262151 RNY262151 RXU262151 SHQ262151 SRM262151 TBI262151 TLE262151 TVA262151 UEW262151 UOS262151 UYO262151 VIK262151 VSG262151 WCC262151 WLY262151 WVU262151 M327687 JI327687 TE327687 ADA327687 AMW327687 AWS327687 BGO327687 BQK327687 CAG327687 CKC327687 CTY327687 DDU327687 DNQ327687 DXM327687 EHI327687 ERE327687 FBA327687 FKW327687 FUS327687 GEO327687 GOK327687 GYG327687 HIC327687 HRY327687 IBU327687 ILQ327687 IVM327687 JFI327687 JPE327687 JZA327687 KIW327687 KSS327687 LCO327687 LMK327687 LWG327687 MGC327687 MPY327687 MZU327687 NJQ327687 NTM327687 ODI327687 ONE327687 OXA327687 PGW327687 PQS327687 QAO327687 QKK327687 QUG327687 REC327687 RNY327687 RXU327687 SHQ327687 SRM327687 TBI327687 TLE327687 TVA327687 UEW327687 UOS327687 UYO327687 VIK327687 VSG327687 WCC327687 WLY327687 WVU327687 M393223 JI393223 TE393223 ADA393223 AMW393223 AWS393223 BGO393223 BQK393223 CAG393223 CKC393223 CTY393223 DDU393223 DNQ393223 DXM393223 EHI393223 ERE393223 FBA393223 FKW393223 FUS393223 GEO393223 GOK393223 GYG393223 HIC393223 HRY393223 IBU393223 ILQ393223 IVM393223 JFI393223 JPE393223 JZA393223 KIW393223 KSS393223 LCO393223 LMK393223 LWG393223 MGC393223 MPY393223 MZU393223 NJQ393223 NTM393223 ODI393223 ONE393223 OXA393223 PGW393223 PQS393223 QAO393223 QKK393223 QUG393223 REC393223 RNY393223 RXU393223 SHQ393223 SRM393223 TBI393223 TLE393223 TVA393223 UEW393223 UOS393223 UYO393223 VIK393223 VSG393223 WCC393223 WLY393223 WVU393223 M458759 JI458759 TE458759 ADA458759 AMW458759 AWS458759 BGO458759 BQK458759 CAG458759 CKC458759 CTY458759 DDU458759 DNQ458759 DXM458759 EHI458759 ERE458759 FBA458759 FKW458759 FUS458759 GEO458759 GOK458759 GYG458759 HIC458759 HRY458759 IBU458759 ILQ458759 IVM458759 JFI458759 JPE458759 JZA458759 KIW458759 KSS458759 LCO458759 LMK458759 LWG458759 MGC458759 MPY458759 MZU458759 NJQ458759 NTM458759 ODI458759 ONE458759 OXA458759 PGW458759 PQS458759 QAO458759 QKK458759 QUG458759 REC458759 RNY458759 RXU458759 SHQ458759 SRM458759 TBI458759 TLE458759 TVA458759 UEW458759 UOS458759 UYO458759 VIK458759 VSG458759 WCC458759 WLY458759 WVU458759 M524295 JI524295 TE524295 ADA524295 AMW524295 AWS524295 BGO524295 BQK524295 CAG524295 CKC524295 CTY524295 DDU524295 DNQ524295 DXM524295 EHI524295 ERE524295 FBA524295 FKW524295 FUS524295 GEO524295 GOK524295 GYG524295 HIC524295 HRY524295 IBU524295 ILQ524295 IVM524295 JFI524295 JPE524295 JZA524295 KIW524295 KSS524295 LCO524295 LMK524295 LWG524295 MGC524295 MPY524295 MZU524295 NJQ524295 NTM524295 ODI524295 ONE524295 OXA524295 PGW524295 PQS524295 QAO524295 QKK524295 QUG524295 REC524295 RNY524295 RXU524295 SHQ524295 SRM524295 TBI524295 TLE524295 TVA524295 UEW524295 UOS524295 UYO524295 VIK524295 VSG524295 WCC524295 WLY524295 WVU524295 M589831 JI589831 TE589831 ADA589831 AMW589831 AWS589831 BGO589831 BQK589831 CAG589831 CKC589831 CTY589831 DDU589831 DNQ589831 DXM589831 EHI589831 ERE589831 FBA589831 FKW589831 FUS589831 GEO589831 GOK589831 GYG589831 HIC589831 HRY589831 IBU589831 ILQ589831 IVM589831 JFI589831 JPE589831 JZA589831 KIW589831 KSS589831 LCO589831 LMK589831 LWG589831 MGC589831 MPY589831 MZU589831 NJQ589831 NTM589831 ODI589831 ONE589831 OXA589831 PGW589831 PQS589831 QAO589831 QKK589831 QUG589831 REC589831 RNY589831 RXU589831 SHQ589831 SRM589831 TBI589831 TLE589831 TVA589831 UEW589831 UOS589831 UYO589831 VIK589831 VSG589831 WCC589831 WLY589831 WVU589831 M655367 JI655367 TE655367 ADA655367 AMW655367 AWS655367 BGO655367 BQK655367 CAG655367 CKC655367 CTY655367 DDU655367 DNQ655367 DXM655367 EHI655367 ERE655367 FBA655367 FKW655367 FUS655367 GEO655367 GOK655367 GYG655367 HIC655367 HRY655367 IBU655367 ILQ655367 IVM655367 JFI655367 JPE655367 JZA655367 KIW655367 KSS655367 LCO655367 LMK655367 LWG655367 MGC655367 MPY655367 MZU655367 NJQ655367 NTM655367 ODI655367 ONE655367 OXA655367 PGW655367 PQS655367 QAO655367 QKK655367 QUG655367 REC655367 RNY655367 RXU655367 SHQ655367 SRM655367 TBI655367 TLE655367 TVA655367 UEW655367 UOS655367 UYO655367 VIK655367 VSG655367 WCC655367 WLY655367 WVU655367 M720903 JI720903 TE720903 ADA720903 AMW720903 AWS720903 BGO720903 BQK720903 CAG720903 CKC720903 CTY720903 DDU720903 DNQ720903 DXM720903 EHI720903 ERE720903 FBA720903 FKW720903 FUS720903 GEO720903 GOK720903 GYG720903 HIC720903 HRY720903 IBU720903 ILQ720903 IVM720903 JFI720903 JPE720903 JZA720903 KIW720903 KSS720903 LCO720903 LMK720903 LWG720903 MGC720903 MPY720903 MZU720903 NJQ720903 NTM720903 ODI720903 ONE720903 OXA720903 PGW720903 PQS720903 QAO720903 QKK720903 QUG720903 REC720903 RNY720903 RXU720903 SHQ720903 SRM720903 TBI720903 TLE720903 TVA720903 UEW720903 UOS720903 UYO720903 VIK720903 VSG720903 WCC720903 WLY720903 WVU720903 M786439 JI786439 TE786439 ADA786439 AMW786439 AWS786439 BGO786439 BQK786439 CAG786439 CKC786439 CTY786439 DDU786439 DNQ786439 DXM786439 EHI786439 ERE786439 FBA786439 FKW786439 FUS786439 GEO786439 GOK786439 GYG786439 HIC786439 HRY786439 IBU786439 ILQ786439 IVM786439 JFI786439 JPE786439 JZA786439 KIW786439 KSS786439 LCO786439 LMK786439 LWG786439 MGC786439 MPY786439 MZU786439 NJQ786439 NTM786439 ODI786439 ONE786439 OXA786439 PGW786439 PQS786439 QAO786439 QKK786439 QUG786439 REC786439 RNY786439 RXU786439 SHQ786439 SRM786439 TBI786439 TLE786439 TVA786439 UEW786439 UOS786439 UYO786439 VIK786439 VSG786439 WCC786439 WLY786439 WVU786439 M851975 JI851975 TE851975 ADA851975 AMW851975 AWS851975 BGO851975 BQK851975 CAG851975 CKC851975 CTY851975 DDU851975 DNQ851975 DXM851975 EHI851975 ERE851975 FBA851975 FKW851975 FUS851975 GEO851975 GOK851975 GYG851975 HIC851975 HRY851975 IBU851975 ILQ851975 IVM851975 JFI851975 JPE851975 JZA851975 KIW851975 KSS851975 LCO851975 LMK851975 LWG851975 MGC851975 MPY851975 MZU851975 NJQ851975 NTM851975 ODI851975 ONE851975 OXA851975 PGW851975 PQS851975 QAO851975 QKK851975 QUG851975 REC851975 RNY851975 RXU851975 SHQ851975 SRM851975 TBI851975 TLE851975 TVA851975 UEW851975 UOS851975 UYO851975 VIK851975 VSG851975 WCC851975 WLY851975 WVU851975 M917511 JI917511 TE917511 ADA917511 AMW917511 AWS917511 BGO917511 BQK917511 CAG917511 CKC917511 CTY917511 DDU917511 DNQ917511 DXM917511 EHI917511 ERE917511 FBA917511 FKW917511 FUS917511 GEO917511 GOK917511 GYG917511 HIC917511 HRY917511 IBU917511 ILQ917511 IVM917511 JFI917511 JPE917511 JZA917511 KIW917511 KSS917511 LCO917511 LMK917511 LWG917511 MGC917511 MPY917511 MZU917511 NJQ917511 NTM917511 ODI917511 ONE917511 OXA917511 PGW917511 PQS917511 QAO917511 QKK917511 QUG917511 REC917511 RNY917511 RXU917511 SHQ917511 SRM917511 TBI917511 TLE917511 TVA917511 UEW917511 UOS917511 UYO917511 VIK917511 VSG917511 WCC917511 WLY917511 WVU917511 M983047 JI983047 TE983047 ADA983047 AMW983047 AWS983047 BGO983047 BQK983047 CAG983047 CKC983047 CTY983047 DDU983047 DNQ983047 DXM983047 EHI983047 ERE983047 FBA983047 FKW983047 FUS983047 GEO983047 GOK983047 GYG983047 HIC983047 HRY983047 IBU983047 ILQ983047 IVM983047 JFI983047 JPE983047 JZA983047 KIW983047 KSS983047 LCO983047 LMK983047 LWG983047 MGC983047 MPY983047 MZU983047 NJQ983047 NTM983047 ODI983047 ONE983047 OXA983047 PGW983047 PQS983047 QAO983047 QKK983047 QUG983047 REC983047 RNY983047 RXU983047 SHQ983047 SRM983047 TBI983047 TLE983047 TVA983047 UEW983047 UOS983047 UYO983047 VIK983047 VSG983047 WCC983047 WLY983047 WVU983047" xr:uid="{50E1DBBC-8396-41AC-9786-E4226C848CD6}">
      <formula1>$C$205:$C$208</formula1>
    </dataValidation>
    <dataValidation type="list" allowBlank="1" showInputMessage="1" showErrorMessage="1" sqref="J7:L7 JF7:JH7 TB7:TD7 ACX7:ACZ7 AMT7:AMV7 AWP7:AWR7 BGL7:BGN7 BQH7:BQJ7 CAD7:CAF7 CJZ7:CKB7 CTV7:CTX7 DDR7:DDT7 DNN7:DNP7 DXJ7:DXL7 EHF7:EHH7 ERB7:ERD7 FAX7:FAZ7 FKT7:FKV7 FUP7:FUR7 GEL7:GEN7 GOH7:GOJ7 GYD7:GYF7 HHZ7:HIB7 HRV7:HRX7 IBR7:IBT7 ILN7:ILP7 IVJ7:IVL7 JFF7:JFH7 JPB7:JPD7 JYX7:JYZ7 KIT7:KIV7 KSP7:KSR7 LCL7:LCN7 LMH7:LMJ7 LWD7:LWF7 MFZ7:MGB7 MPV7:MPX7 MZR7:MZT7 NJN7:NJP7 NTJ7:NTL7 ODF7:ODH7 ONB7:OND7 OWX7:OWZ7 PGT7:PGV7 PQP7:PQR7 QAL7:QAN7 QKH7:QKJ7 QUD7:QUF7 RDZ7:REB7 RNV7:RNX7 RXR7:RXT7 SHN7:SHP7 SRJ7:SRL7 TBF7:TBH7 TLB7:TLD7 TUX7:TUZ7 UET7:UEV7 UOP7:UOR7 UYL7:UYN7 VIH7:VIJ7 VSD7:VSF7 WBZ7:WCB7 WLV7:WLX7 WVR7:WVT7 J65543:L65543 JF65543:JH65543 TB65543:TD65543 ACX65543:ACZ65543 AMT65543:AMV65543 AWP65543:AWR65543 BGL65543:BGN65543 BQH65543:BQJ65543 CAD65543:CAF65543 CJZ65543:CKB65543 CTV65543:CTX65543 DDR65543:DDT65543 DNN65543:DNP65543 DXJ65543:DXL65543 EHF65543:EHH65543 ERB65543:ERD65543 FAX65543:FAZ65543 FKT65543:FKV65543 FUP65543:FUR65543 GEL65543:GEN65543 GOH65543:GOJ65543 GYD65543:GYF65543 HHZ65543:HIB65543 HRV65543:HRX65543 IBR65543:IBT65543 ILN65543:ILP65543 IVJ65543:IVL65543 JFF65543:JFH65543 JPB65543:JPD65543 JYX65543:JYZ65543 KIT65543:KIV65543 KSP65543:KSR65543 LCL65543:LCN65543 LMH65543:LMJ65543 LWD65543:LWF65543 MFZ65543:MGB65543 MPV65543:MPX65543 MZR65543:MZT65543 NJN65543:NJP65543 NTJ65543:NTL65543 ODF65543:ODH65543 ONB65543:OND65543 OWX65543:OWZ65543 PGT65543:PGV65543 PQP65543:PQR65543 QAL65543:QAN65543 QKH65543:QKJ65543 QUD65543:QUF65543 RDZ65543:REB65543 RNV65543:RNX65543 RXR65543:RXT65543 SHN65543:SHP65543 SRJ65543:SRL65543 TBF65543:TBH65543 TLB65543:TLD65543 TUX65543:TUZ65543 UET65543:UEV65543 UOP65543:UOR65543 UYL65543:UYN65543 VIH65543:VIJ65543 VSD65543:VSF65543 WBZ65543:WCB65543 WLV65543:WLX65543 WVR65543:WVT65543 J131079:L131079 JF131079:JH131079 TB131079:TD131079 ACX131079:ACZ131079 AMT131079:AMV131079 AWP131079:AWR131079 BGL131079:BGN131079 BQH131079:BQJ131079 CAD131079:CAF131079 CJZ131079:CKB131079 CTV131079:CTX131079 DDR131079:DDT131079 DNN131079:DNP131079 DXJ131079:DXL131079 EHF131079:EHH131079 ERB131079:ERD131079 FAX131079:FAZ131079 FKT131079:FKV131079 FUP131079:FUR131079 GEL131079:GEN131079 GOH131079:GOJ131079 GYD131079:GYF131079 HHZ131079:HIB131079 HRV131079:HRX131079 IBR131079:IBT131079 ILN131079:ILP131079 IVJ131079:IVL131079 JFF131079:JFH131079 JPB131079:JPD131079 JYX131079:JYZ131079 KIT131079:KIV131079 KSP131079:KSR131079 LCL131079:LCN131079 LMH131079:LMJ131079 LWD131079:LWF131079 MFZ131079:MGB131079 MPV131079:MPX131079 MZR131079:MZT131079 NJN131079:NJP131079 NTJ131079:NTL131079 ODF131079:ODH131079 ONB131079:OND131079 OWX131079:OWZ131079 PGT131079:PGV131079 PQP131079:PQR131079 QAL131079:QAN131079 QKH131079:QKJ131079 QUD131079:QUF131079 RDZ131079:REB131079 RNV131079:RNX131079 RXR131079:RXT131079 SHN131079:SHP131079 SRJ131079:SRL131079 TBF131079:TBH131079 TLB131079:TLD131079 TUX131079:TUZ131079 UET131079:UEV131079 UOP131079:UOR131079 UYL131079:UYN131079 VIH131079:VIJ131079 VSD131079:VSF131079 WBZ131079:WCB131079 WLV131079:WLX131079 WVR131079:WVT131079 J196615:L196615 JF196615:JH196615 TB196615:TD196615 ACX196615:ACZ196615 AMT196615:AMV196615 AWP196615:AWR196615 BGL196615:BGN196615 BQH196615:BQJ196615 CAD196615:CAF196615 CJZ196615:CKB196615 CTV196615:CTX196615 DDR196615:DDT196615 DNN196615:DNP196615 DXJ196615:DXL196615 EHF196615:EHH196615 ERB196615:ERD196615 FAX196615:FAZ196615 FKT196615:FKV196615 FUP196615:FUR196615 GEL196615:GEN196615 GOH196615:GOJ196615 GYD196615:GYF196615 HHZ196615:HIB196615 HRV196615:HRX196615 IBR196615:IBT196615 ILN196615:ILP196615 IVJ196615:IVL196615 JFF196615:JFH196615 JPB196615:JPD196615 JYX196615:JYZ196615 KIT196615:KIV196615 KSP196615:KSR196615 LCL196615:LCN196615 LMH196615:LMJ196615 LWD196615:LWF196615 MFZ196615:MGB196615 MPV196615:MPX196615 MZR196615:MZT196615 NJN196615:NJP196615 NTJ196615:NTL196615 ODF196615:ODH196615 ONB196615:OND196615 OWX196615:OWZ196615 PGT196615:PGV196615 PQP196615:PQR196615 QAL196615:QAN196615 QKH196615:QKJ196615 QUD196615:QUF196615 RDZ196615:REB196615 RNV196615:RNX196615 RXR196615:RXT196615 SHN196615:SHP196615 SRJ196615:SRL196615 TBF196615:TBH196615 TLB196615:TLD196615 TUX196615:TUZ196615 UET196615:UEV196615 UOP196615:UOR196615 UYL196615:UYN196615 VIH196615:VIJ196615 VSD196615:VSF196615 WBZ196615:WCB196615 WLV196615:WLX196615 WVR196615:WVT196615 J262151:L262151 JF262151:JH262151 TB262151:TD262151 ACX262151:ACZ262151 AMT262151:AMV262151 AWP262151:AWR262151 BGL262151:BGN262151 BQH262151:BQJ262151 CAD262151:CAF262151 CJZ262151:CKB262151 CTV262151:CTX262151 DDR262151:DDT262151 DNN262151:DNP262151 DXJ262151:DXL262151 EHF262151:EHH262151 ERB262151:ERD262151 FAX262151:FAZ262151 FKT262151:FKV262151 FUP262151:FUR262151 GEL262151:GEN262151 GOH262151:GOJ262151 GYD262151:GYF262151 HHZ262151:HIB262151 HRV262151:HRX262151 IBR262151:IBT262151 ILN262151:ILP262151 IVJ262151:IVL262151 JFF262151:JFH262151 JPB262151:JPD262151 JYX262151:JYZ262151 KIT262151:KIV262151 KSP262151:KSR262151 LCL262151:LCN262151 LMH262151:LMJ262151 LWD262151:LWF262151 MFZ262151:MGB262151 MPV262151:MPX262151 MZR262151:MZT262151 NJN262151:NJP262151 NTJ262151:NTL262151 ODF262151:ODH262151 ONB262151:OND262151 OWX262151:OWZ262151 PGT262151:PGV262151 PQP262151:PQR262151 QAL262151:QAN262151 QKH262151:QKJ262151 QUD262151:QUF262151 RDZ262151:REB262151 RNV262151:RNX262151 RXR262151:RXT262151 SHN262151:SHP262151 SRJ262151:SRL262151 TBF262151:TBH262151 TLB262151:TLD262151 TUX262151:TUZ262151 UET262151:UEV262151 UOP262151:UOR262151 UYL262151:UYN262151 VIH262151:VIJ262151 VSD262151:VSF262151 WBZ262151:WCB262151 WLV262151:WLX262151 WVR262151:WVT262151 J327687:L327687 JF327687:JH327687 TB327687:TD327687 ACX327687:ACZ327687 AMT327687:AMV327687 AWP327687:AWR327687 BGL327687:BGN327687 BQH327687:BQJ327687 CAD327687:CAF327687 CJZ327687:CKB327687 CTV327687:CTX327687 DDR327687:DDT327687 DNN327687:DNP327687 DXJ327687:DXL327687 EHF327687:EHH327687 ERB327687:ERD327687 FAX327687:FAZ327687 FKT327687:FKV327687 FUP327687:FUR327687 GEL327687:GEN327687 GOH327687:GOJ327687 GYD327687:GYF327687 HHZ327687:HIB327687 HRV327687:HRX327687 IBR327687:IBT327687 ILN327687:ILP327687 IVJ327687:IVL327687 JFF327687:JFH327687 JPB327687:JPD327687 JYX327687:JYZ327687 KIT327687:KIV327687 KSP327687:KSR327687 LCL327687:LCN327687 LMH327687:LMJ327687 LWD327687:LWF327687 MFZ327687:MGB327687 MPV327687:MPX327687 MZR327687:MZT327687 NJN327687:NJP327687 NTJ327687:NTL327687 ODF327687:ODH327687 ONB327687:OND327687 OWX327687:OWZ327687 PGT327687:PGV327687 PQP327687:PQR327687 QAL327687:QAN327687 QKH327687:QKJ327687 QUD327687:QUF327687 RDZ327687:REB327687 RNV327687:RNX327687 RXR327687:RXT327687 SHN327687:SHP327687 SRJ327687:SRL327687 TBF327687:TBH327687 TLB327687:TLD327687 TUX327687:TUZ327687 UET327687:UEV327687 UOP327687:UOR327687 UYL327687:UYN327687 VIH327687:VIJ327687 VSD327687:VSF327687 WBZ327687:WCB327687 WLV327687:WLX327687 WVR327687:WVT327687 J393223:L393223 JF393223:JH393223 TB393223:TD393223 ACX393223:ACZ393223 AMT393223:AMV393223 AWP393223:AWR393223 BGL393223:BGN393223 BQH393223:BQJ393223 CAD393223:CAF393223 CJZ393223:CKB393223 CTV393223:CTX393223 DDR393223:DDT393223 DNN393223:DNP393223 DXJ393223:DXL393223 EHF393223:EHH393223 ERB393223:ERD393223 FAX393223:FAZ393223 FKT393223:FKV393223 FUP393223:FUR393223 GEL393223:GEN393223 GOH393223:GOJ393223 GYD393223:GYF393223 HHZ393223:HIB393223 HRV393223:HRX393223 IBR393223:IBT393223 ILN393223:ILP393223 IVJ393223:IVL393223 JFF393223:JFH393223 JPB393223:JPD393223 JYX393223:JYZ393223 KIT393223:KIV393223 KSP393223:KSR393223 LCL393223:LCN393223 LMH393223:LMJ393223 LWD393223:LWF393223 MFZ393223:MGB393223 MPV393223:MPX393223 MZR393223:MZT393223 NJN393223:NJP393223 NTJ393223:NTL393223 ODF393223:ODH393223 ONB393223:OND393223 OWX393223:OWZ393223 PGT393223:PGV393223 PQP393223:PQR393223 QAL393223:QAN393223 QKH393223:QKJ393223 QUD393223:QUF393223 RDZ393223:REB393223 RNV393223:RNX393223 RXR393223:RXT393223 SHN393223:SHP393223 SRJ393223:SRL393223 TBF393223:TBH393223 TLB393223:TLD393223 TUX393223:TUZ393223 UET393223:UEV393223 UOP393223:UOR393223 UYL393223:UYN393223 VIH393223:VIJ393223 VSD393223:VSF393223 WBZ393223:WCB393223 WLV393223:WLX393223 WVR393223:WVT393223 J458759:L458759 JF458759:JH458759 TB458759:TD458759 ACX458759:ACZ458759 AMT458759:AMV458759 AWP458759:AWR458759 BGL458759:BGN458759 BQH458759:BQJ458759 CAD458759:CAF458759 CJZ458759:CKB458759 CTV458759:CTX458759 DDR458759:DDT458759 DNN458759:DNP458759 DXJ458759:DXL458759 EHF458759:EHH458759 ERB458759:ERD458759 FAX458759:FAZ458759 FKT458759:FKV458759 FUP458759:FUR458759 GEL458759:GEN458759 GOH458759:GOJ458759 GYD458759:GYF458759 HHZ458759:HIB458759 HRV458759:HRX458759 IBR458759:IBT458759 ILN458759:ILP458759 IVJ458759:IVL458759 JFF458759:JFH458759 JPB458759:JPD458759 JYX458759:JYZ458759 KIT458759:KIV458759 KSP458759:KSR458759 LCL458759:LCN458759 LMH458759:LMJ458759 LWD458759:LWF458759 MFZ458759:MGB458759 MPV458759:MPX458759 MZR458759:MZT458759 NJN458759:NJP458759 NTJ458759:NTL458759 ODF458759:ODH458759 ONB458759:OND458759 OWX458759:OWZ458759 PGT458759:PGV458759 PQP458759:PQR458759 QAL458759:QAN458759 QKH458759:QKJ458759 QUD458759:QUF458759 RDZ458759:REB458759 RNV458759:RNX458759 RXR458759:RXT458759 SHN458759:SHP458759 SRJ458759:SRL458759 TBF458759:TBH458759 TLB458759:TLD458759 TUX458759:TUZ458759 UET458759:UEV458759 UOP458759:UOR458759 UYL458759:UYN458759 VIH458759:VIJ458759 VSD458759:VSF458759 WBZ458759:WCB458759 WLV458759:WLX458759 WVR458759:WVT458759 J524295:L524295 JF524295:JH524295 TB524295:TD524295 ACX524295:ACZ524295 AMT524295:AMV524295 AWP524295:AWR524295 BGL524295:BGN524295 BQH524295:BQJ524295 CAD524295:CAF524295 CJZ524295:CKB524295 CTV524295:CTX524295 DDR524295:DDT524295 DNN524295:DNP524295 DXJ524295:DXL524295 EHF524295:EHH524295 ERB524295:ERD524295 FAX524295:FAZ524295 FKT524295:FKV524295 FUP524295:FUR524295 GEL524295:GEN524295 GOH524295:GOJ524295 GYD524295:GYF524295 HHZ524295:HIB524295 HRV524295:HRX524295 IBR524295:IBT524295 ILN524295:ILP524295 IVJ524295:IVL524295 JFF524295:JFH524295 JPB524295:JPD524295 JYX524295:JYZ524295 KIT524295:KIV524295 KSP524295:KSR524295 LCL524295:LCN524295 LMH524295:LMJ524295 LWD524295:LWF524295 MFZ524295:MGB524295 MPV524295:MPX524295 MZR524295:MZT524295 NJN524295:NJP524295 NTJ524295:NTL524295 ODF524295:ODH524295 ONB524295:OND524295 OWX524295:OWZ524295 PGT524295:PGV524295 PQP524295:PQR524295 QAL524295:QAN524295 QKH524295:QKJ524295 QUD524295:QUF524295 RDZ524295:REB524295 RNV524295:RNX524295 RXR524295:RXT524295 SHN524295:SHP524295 SRJ524295:SRL524295 TBF524295:TBH524295 TLB524295:TLD524295 TUX524295:TUZ524295 UET524295:UEV524295 UOP524295:UOR524295 UYL524295:UYN524295 VIH524295:VIJ524295 VSD524295:VSF524295 WBZ524295:WCB524295 WLV524295:WLX524295 WVR524295:WVT524295 J589831:L589831 JF589831:JH589831 TB589831:TD589831 ACX589831:ACZ589831 AMT589831:AMV589831 AWP589831:AWR589831 BGL589831:BGN589831 BQH589831:BQJ589831 CAD589831:CAF589831 CJZ589831:CKB589831 CTV589831:CTX589831 DDR589831:DDT589831 DNN589831:DNP589831 DXJ589831:DXL589831 EHF589831:EHH589831 ERB589831:ERD589831 FAX589831:FAZ589831 FKT589831:FKV589831 FUP589831:FUR589831 GEL589831:GEN589831 GOH589831:GOJ589831 GYD589831:GYF589831 HHZ589831:HIB589831 HRV589831:HRX589831 IBR589831:IBT589831 ILN589831:ILP589831 IVJ589831:IVL589831 JFF589831:JFH589831 JPB589831:JPD589831 JYX589831:JYZ589831 KIT589831:KIV589831 KSP589831:KSR589831 LCL589831:LCN589831 LMH589831:LMJ589831 LWD589831:LWF589831 MFZ589831:MGB589831 MPV589831:MPX589831 MZR589831:MZT589831 NJN589831:NJP589831 NTJ589831:NTL589831 ODF589831:ODH589831 ONB589831:OND589831 OWX589831:OWZ589831 PGT589831:PGV589831 PQP589831:PQR589831 QAL589831:QAN589831 QKH589831:QKJ589831 QUD589831:QUF589831 RDZ589831:REB589831 RNV589831:RNX589831 RXR589831:RXT589831 SHN589831:SHP589831 SRJ589831:SRL589831 TBF589831:TBH589831 TLB589831:TLD589831 TUX589831:TUZ589831 UET589831:UEV589831 UOP589831:UOR589831 UYL589831:UYN589831 VIH589831:VIJ589831 VSD589831:VSF589831 WBZ589831:WCB589831 WLV589831:WLX589831 WVR589831:WVT589831 J655367:L655367 JF655367:JH655367 TB655367:TD655367 ACX655367:ACZ655367 AMT655367:AMV655367 AWP655367:AWR655367 BGL655367:BGN655367 BQH655367:BQJ655367 CAD655367:CAF655367 CJZ655367:CKB655367 CTV655367:CTX655367 DDR655367:DDT655367 DNN655367:DNP655367 DXJ655367:DXL655367 EHF655367:EHH655367 ERB655367:ERD655367 FAX655367:FAZ655367 FKT655367:FKV655367 FUP655367:FUR655367 GEL655367:GEN655367 GOH655367:GOJ655367 GYD655367:GYF655367 HHZ655367:HIB655367 HRV655367:HRX655367 IBR655367:IBT655367 ILN655367:ILP655367 IVJ655367:IVL655367 JFF655367:JFH655367 JPB655367:JPD655367 JYX655367:JYZ655367 KIT655367:KIV655367 KSP655367:KSR655367 LCL655367:LCN655367 LMH655367:LMJ655367 LWD655367:LWF655367 MFZ655367:MGB655367 MPV655367:MPX655367 MZR655367:MZT655367 NJN655367:NJP655367 NTJ655367:NTL655367 ODF655367:ODH655367 ONB655367:OND655367 OWX655367:OWZ655367 PGT655367:PGV655367 PQP655367:PQR655367 QAL655367:QAN655367 QKH655367:QKJ655367 QUD655367:QUF655367 RDZ655367:REB655367 RNV655367:RNX655367 RXR655367:RXT655367 SHN655367:SHP655367 SRJ655367:SRL655367 TBF655367:TBH655367 TLB655367:TLD655367 TUX655367:TUZ655367 UET655367:UEV655367 UOP655367:UOR655367 UYL655367:UYN655367 VIH655367:VIJ655367 VSD655367:VSF655367 WBZ655367:WCB655367 WLV655367:WLX655367 WVR655367:WVT655367 J720903:L720903 JF720903:JH720903 TB720903:TD720903 ACX720903:ACZ720903 AMT720903:AMV720903 AWP720903:AWR720903 BGL720903:BGN720903 BQH720903:BQJ720903 CAD720903:CAF720903 CJZ720903:CKB720903 CTV720903:CTX720903 DDR720903:DDT720903 DNN720903:DNP720903 DXJ720903:DXL720903 EHF720903:EHH720903 ERB720903:ERD720903 FAX720903:FAZ720903 FKT720903:FKV720903 FUP720903:FUR720903 GEL720903:GEN720903 GOH720903:GOJ720903 GYD720903:GYF720903 HHZ720903:HIB720903 HRV720903:HRX720903 IBR720903:IBT720903 ILN720903:ILP720903 IVJ720903:IVL720903 JFF720903:JFH720903 JPB720903:JPD720903 JYX720903:JYZ720903 KIT720903:KIV720903 KSP720903:KSR720903 LCL720903:LCN720903 LMH720903:LMJ720903 LWD720903:LWF720903 MFZ720903:MGB720903 MPV720903:MPX720903 MZR720903:MZT720903 NJN720903:NJP720903 NTJ720903:NTL720903 ODF720903:ODH720903 ONB720903:OND720903 OWX720903:OWZ720903 PGT720903:PGV720903 PQP720903:PQR720903 QAL720903:QAN720903 QKH720903:QKJ720903 QUD720903:QUF720903 RDZ720903:REB720903 RNV720903:RNX720903 RXR720903:RXT720903 SHN720903:SHP720903 SRJ720903:SRL720903 TBF720903:TBH720903 TLB720903:TLD720903 TUX720903:TUZ720903 UET720903:UEV720903 UOP720903:UOR720903 UYL720903:UYN720903 VIH720903:VIJ720903 VSD720903:VSF720903 WBZ720903:WCB720903 WLV720903:WLX720903 WVR720903:WVT720903 J786439:L786439 JF786439:JH786439 TB786439:TD786439 ACX786439:ACZ786439 AMT786439:AMV786439 AWP786439:AWR786439 BGL786439:BGN786439 BQH786439:BQJ786439 CAD786439:CAF786439 CJZ786439:CKB786439 CTV786439:CTX786439 DDR786439:DDT786439 DNN786439:DNP786439 DXJ786439:DXL786439 EHF786439:EHH786439 ERB786439:ERD786439 FAX786439:FAZ786439 FKT786439:FKV786439 FUP786439:FUR786439 GEL786439:GEN786439 GOH786439:GOJ786439 GYD786439:GYF786439 HHZ786439:HIB786439 HRV786439:HRX786439 IBR786439:IBT786439 ILN786439:ILP786439 IVJ786439:IVL786439 JFF786439:JFH786439 JPB786439:JPD786439 JYX786439:JYZ786439 KIT786439:KIV786439 KSP786439:KSR786439 LCL786439:LCN786439 LMH786439:LMJ786439 LWD786439:LWF786439 MFZ786439:MGB786439 MPV786439:MPX786439 MZR786439:MZT786439 NJN786439:NJP786439 NTJ786439:NTL786439 ODF786439:ODH786439 ONB786439:OND786439 OWX786439:OWZ786439 PGT786439:PGV786439 PQP786439:PQR786439 QAL786439:QAN786439 QKH786439:QKJ786439 QUD786439:QUF786439 RDZ786439:REB786439 RNV786439:RNX786439 RXR786439:RXT786439 SHN786439:SHP786439 SRJ786439:SRL786439 TBF786439:TBH786439 TLB786439:TLD786439 TUX786439:TUZ786439 UET786439:UEV786439 UOP786439:UOR786439 UYL786439:UYN786439 VIH786439:VIJ786439 VSD786439:VSF786439 WBZ786439:WCB786439 WLV786439:WLX786439 WVR786439:WVT786439 J851975:L851975 JF851975:JH851975 TB851975:TD851975 ACX851975:ACZ851975 AMT851975:AMV851975 AWP851975:AWR851975 BGL851975:BGN851975 BQH851975:BQJ851975 CAD851975:CAF851975 CJZ851975:CKB851975 CTV851975:CTX851975 DDR851975:DDT851975 DNN851975:DNP851975 DXJ851975:DXL851975 EHF851975:EHH851975 ERB851975:ERD851975 FAX851975:FAZ851975 FKT851975:FKV851975 FUP851975:FUR851975 GEL851975:GEN851975 GOH851975:GOJ851975 GYD851975:GYF851975 HHZ851975:HIB851975 HRV851975:HRX851975 IBR851975:IBT851975 ILN851975:ILP851975 IVJ851975:IVL851975 JFF851975:JFH851975 JPB851975:JPD851975 JYX851975:JYZ851975 KIT851975:KIV851975 KSP851975:KSR851975 LCL851975:LCN851975 LMH851975:LMJ851975 LWD851975:LWF851975 MFZ851975:MGB851975 MPV851975:MPX851975 MZR851975:MZT851975 NJN851975:NJP851975 NTJ851975:NTL851975 ODF851975:ODH851975 ONB851975:OND851975 OWX851975:OWZ851975 PGT851975:PGV851975 PQP851975:PQR851975 QAL851975:QAN851975 QKH851975:QKJ851975 QUD851975:QUF851975 RDZ851975:REB851975 RNV851975:RNX851975 RXR851975:RXT851975 SHN851975:SHP851975 SRJ851975:SRL851975 TBF851975:TBH851975 TLB851975:TLD851975 TUX851975:TUZ851975 UET851975:UEV851975 UOP851975:UOR851975 UYL851975:UYN851975 VIH851975:VIJ851975 VSD851975:VSF851975 WBZ851975:WCB851975 WLV851975:WLX851975 WVR851975:WVT851975 J917511:L917511 JF917511:JH917511 TB917511:TD917511 ACX917511:ACZ917511 AMT917511:AMV917511 AWP917511:AWR917511 BGL917511:BGN917511 BQH917511:BQJ917511 CAD917511:CAF917511 CJZ917511:CKB917511 CTV917511:CTX917511 DDR917511:DDT917511 DNN917511:DNP917511 DXJ917511:DXL917511 EHF917511:EHH917511 ERB917511:ERD917511 FAX917511:FAZ917511 FKT917511:FKV917511 FUP917511:FUR917511 GEL917511:GEN917511 GOH917511:GOJ917511 GYD917511:GYF917511 HHZ917511:HIB917511 HRV917511:HRX917511 IBR917511:IBT917511 ILN917511:ILP917511 IVJ917511:IVL917511 JFF917511:JFH917511 JPB917511:JPD917511 JYX917511:JYZ917511 KIT917511:KIV917511 KSP917511:KSR917511 LCL917511:LCN917511 LMH917511:LMJ917511 LWD917511:LWF917511 MFZ917511:MGB917511 MPV917511:MPX917511 MZR917511:MZT917511 NJN917511:NJP917511 NTJ917511:NTL917511 ODF917511:ODH917511 ONB917511:OND917511 OWX917511:OWZ917511 PGT917511:PGV917511 PQP917511:PQR917511 QAL917511:QAN917511 QKH917511:QKJ917511 QUD917511:QUF917511 RDZ917511:REB917511 RNV917511:RNX917511 RXR917511:RXT917511 SHN917511:SHP917511 SRJ917511:SRL917511 TBF917511:TBH917511 TLB917511:TLD917511 TUX917511:TUZ917511 UET917511:UEV917511 UOP917511:UOR917511 UYL917511:UYN917511 VIH917511:VIJ917511 VSD917511:VSF917511 WBZ917511:WCB917511 WLV917511:WLX917511 WVR917511:WVT917511 J983047:L983047 JF983047:JH983047 TB983047:TD983047 ACX983047:ACZ983047 AMT983047:AMV983047 AWP983047:AWR983047 BGL983047:BGN983047 BQH983047:BQJ983047 CAD983047:CAF983047 CJZ983047:CKB983047 CTV983047:CTX983047 DDR983047:DDT983047 DNN983047:DNP983047 DXJ983047:DXL983047 EHF983047:EHH983047 ERB983047:ERD983047 FAX983047:FAZ983047 FKT983047:FKV983047 FUP983047:FUR983047 GEL983047:GEN983047 GOH983047:GOJ983047 GYD983047:GYF983047 HHZ983047:HIB983047 HRV983047:HRX983047 IBR983047:IBT983047 ILN983047:ILP983047 IVJ983047:IVL983047 JFF983047:JFH983047 JPB983047:JPD983047 JYX983047:JYZ983047 KIT983047:KIV983047 KSP983047:KSR983047 LCL983047:LCN983047 LMH983047:LMJ983047 LWD983047:LWF983047 MFZ983047:MGB983047 MPV983047:MPX983047 MZR983047:MZT983047 NJN983047:NJP983047 NTJ983047:NTL983047 ODF983047:ODH983047 ONB983047:OND983047 OWX983047:OWZ983047 PGT983047:PGV983047 PQP983047:PQR983047 QAL983047:QAN983047 QKH983047:QKJ983047 QUD983047:QUF983047 RDZ983047:REB983047 RNV983047:RNX983047 RXR983047:RXT983047 SHN983047:SHP983047 SRJ983047:SRL983047 TBF983047:TBH983047 TLB983047:TLD983047 TUX983047:TUZ983047 UET983047:UEV983047 UOP983047:UOR983047 UYL983047:UYN983047 VIH983047:VIJ983047 VSD983047:VSF983047 WBZ983047:WCB983047 WLV983047:WLX983047 WVR983047:WVT983047" xr:uid="{C628B9CA-4FA8-4AB0-92D3-45B2B6C7A0D0}">
      <formula1>$B$205:$B$207</formula1>
    </dataValidation>
    <dataValidation type="list" allowBlank="1" showInputMessage="1" showErrorMessage="1" sqref="G7:I7 JC7:JE7 SY7:TA7 ACU7:ACW7 AMQ7:AMS7 AWM7:AWO7 BGI7:BGK7 BQE7:BQG7 CAA7:CAC7 CJW7:CJY7 CTS7:CTU7 DDO7:DDQ7 DNK7:DNM7 DXG7:DXI7 EHC7:EHE7 EQY7:ERA7 FAU7:FAW7 FKQ7:FKS7 FUM7:FUO7 GEI7:GEK7 GOE7:GOG7 GYA7:GYC7 HHW7:HHY7 HRS7:HRU7 IBO7:IBQ7 ILK7:ILM7 IVG7:IVI7 JFC7:JFE7 JOY7:JPA7 JYU7:JYW7 KIQ7:KIS7 KSM7:KSO7 LCI7:LCK7 LME7:LMG7 LWA7:LWC7 MFW7:MFY7 MPS7:MPU7 MZO7:MZQ7 NJK7:NJM7 NTG7:NTI7 ODC7:ODE7 OMY7:ONA7 OWU7:OWW7 PGQ7:PGS7 PQM7:PQO7 QAI7:QAK7 QKE7:QKG7 QUA7:QUC7 RDW7:RDY7 RNS7:RNU7 RXO7:RXQ7 SHK7:SHM7 SRG7:SRI7 TBC7:TBE7 TKY7:TLA7 TUU7:TUW7 UEQ7:UES7 UOM7:UOO7 UYI7:UYK7 VIE7:VIG7 VSA7:VSC7 WBW7:WBY7 WLS7:WLU7 WVO7:WVQ7 G65543:I65543 JC65543:JE65543 SY65543:TA65543 ACU65543:ACW65543 AMQ65543:AMS65543 AWM65543:AWO65543 BGI65543:BGK65543 BQE65543:BQG65543 CAA65543:CAC65543 CJW65543:CJY65543 CTS65543:CTU65543 DDO65543:DDQ65543 DNK65543:DNM65543 DXG65543:DXI65543 EHC65543:EHE65543 EQY65543:ERA65543 FAU65543:FAW65543 FKQ65543:FKS65543 FUM65543:FUO65543 GEI65543:GEK65543 GOE65543:GOG65543 GYA65543:GYC65543 HHW65543:HHY65543 HRS65543:HRU65543 IBO65543:IBQ65543 ILK65543:ILM65543 IVG65543:IVI65543 JFC65543:JFE65543 JOY65543:JPA65543 JYU65543:JYW65543 KIQ65543:KIS65543 KSM65543:KSO65543 LCI65543:LCK65543 LME65543:LMG65543 LWA65543:LWC65543 MFW65543:MFY65543 MPS65543:MPU65543 MZO65543:MZQ65543 NJK65543:NJM65543 NTG65543:NTI65543 ODC65543:ODE65543 OMY65543:ONA65543 OWU65543:OWW65543 PGQ65543:PGS65543 PQM65543:PQO65543 QAI65543:QAK65543 QKE65543:QKG65543 QUA65543:QUC65543 RDW65543:RDY65543 RNS65543:RNU65543 RXO65543:RXQ65543 SHK65543:SHM65543 SRG65543:SRI65543 TBC65543:TBE65543 TKY65543:TLA65543 TUU65543:TUW65543 UEQ65543:UES65543 UOM65543:UOO65543 UYI65543:UYK65543 VIE65543:VIG65543 VSA65543:VSC65543 WBW65543:WBY65543 WLS65543:WLU65543 WVO65543:WVQ65543 G131079:I131079 JC131079:JE131079 SY131079:TA131079 ACU131079:ACW131079 AMQ131079:AMS131079 AWM131079:AWO131079 BGI131079:BGK131079 BQE131079:BQG131079 CAA131079:CAC131079 CJW131079:CJY131079 CTS131079:CTU131079 DDO131079:DDQ131079 DNK131079:DNM131079 DXG131079:DXI131079 EHC131079:EHE131079 EQY131079:ERA131079 FAU131079:FAW131079 FKQ131079:FKS131079 FUM131079:FUO131079 GEI131079:GEK131079 GOE131079:GOG131079 GYA131079:GYC131079 HHW131079:HHY131079 HRS131079:HRU131079 IBO131079:IBQ131079 ILK131079:ILM131079 IVG131079:IVI131079 JFC131079:JFE131079 JOY131079:JPA131079 JYU131079:JYW131079 KIQ131079:KIS131079 KSM131079:KSO131079 LCI131079:LCK131079 LME131079:LMG131079 LWA131079:LWC131079 MFW131079:MFY131079 MPS131079:MPU131079 MZO131079:MZQ131079 NJK131079:NJM131079 NTG131079:NTI131079 ODC131079:ODE131079 OMY131079:ONA131079 OWU131079:OWW131079 PGQ131079:PGS131079 PQM131079:PQO131079 QAI131079:QAK131079 QKE131079:QKG131079 QUA131079:QUC131079 RDW131079:RDY131079 RNS131079:RNU131079 RXO131079:RXQ131079 SHK131079:SHM131079 SRG131079:SRI131079 TBC131079:TBE131079 TKY131079:TLA131079 TUU131079:TUW131079 UEQ131079:UES131079 UOM131079:UOO131079 UYI131079:UYK131079 VIE131079:VIG131079 VSA131079:VSC131079 WBW131079:WBY131079 WLS131079:WLU131079 WVO131079:WVQ131079 G196615:I196615 JC196615:JE196615 SY196615:TA196615 ACU196615:ACW196615 AMQ196615:AMS196615 AWM196615:AWO196615 BGI196615:BGK196615 BQE196615:BQG196615 CAA196615:CAC196615 CJW196615:CJY196615 CTS196615:CTU196615 DDO196615:DDQ196615 DNK196615:DNM196615 DXG196615:DXI196615 EHC196615:EHE196615 EQY196615:ERA196615 FAU196615:FAW196615 FKQ196615:FKS196615 FUM196615:FUO196615 GEI196615:GEK196615 GOE196615:GOG196615 GYA196615:GYC196615 HHW196615:HHY196615 HRS196615:HRU196615 IBO196615:IBQ196615 ILK196615:ILM196615 IVG196615:IVI196615 JFC196615:JFE196615 JOY196615:JPA196615 JYU196615:JYW196615 KIQ196615:KIS196615 KSM196615:KSO196615 LCI196615:LCK196615 LME196615:LMG196615 LWA196615:LWC196615 MFW196615:MFY196615 MPS196615:MPU196615 MZO196615:MZQ196615 NJK196615:NJM196615 NTG196615:NTI196615 ODC196615:ODE196615 OMY196615:ONA196615 OWU196615:OWW196615 PGQ196615:PGS196615 PQM196615:PQO196615 QAI196615:QAK196615 QKE196615:QKG196615 QUA196615:QUC196615 RDW196615:RDY196615 RNS196615:RNU196615 RXO196615:RXQ196615 SHK196615:SHM196615 SRG196615:SRI196615 TBC196615:TBE196615 TKY196615:TLA196615 TUU196615:TUW196615 UEQ196615:UES196615 UOM196615:UOO196615 UYI196615:UYK196615 VIE196615:VIG196615 VSA196615:VSC196615 WBW196615:WBY196615 WLS196615:WLU196615 WVO196615:WVQ196615 G262151:I262151 JC262151:JE262151 SY262151:TA262151 ACU262151:ACW262151 AMQ262151:AMS262151 AWM262151:AWO262151 BGI262151:BGK262151 BQE262151:BQG262151 CAA262151:CAC262151 CJW262151:CJY262151 CTS262151:CTU262151 DDO262151:DDQ262151 DNK262151:DNM262151 DXG262151:DXI262151 EHC262151:EHE262151 EQY262151:ERA262151 FAU262151:FAW262151 FKQ262151:FKS262151 FUM262151:FUO262151 GEI262151:GEK262151 GOE262151:GOG262151 GYA262151:GYC262151 HHW262151:HHY262151 HRS262151:HRU262151 IBO262151:IBQ262151 ILK262151:ILM262151 IVG262151:IVI262151 JFC262151:JFE262151 JOY262151:JPA262151 JYU262151:JYW262151 KIQ262151:KIS262151 KSM262151:KSO262151 LCI262151:LCK262151 LME262151:LMG262151 LWA262151:LWC262151 MFW262151:MFY262151 MPS262151:MPU262151 MZO262151:MZQ262151 NJK262151:NJM262151 NTG262151:NTI262151 ODC262151:ODE262151 OMY262151:ONA262151 OWU262151:OWW262151 PGQ262151:PGS262151 PQM262151:PQO262151 QAI262151:QAK262151 QKE262151:QKG262151 QUA262151:QUC262151 RDW262151:RDY262151 RNS262151:RNU262151 RXO262151:RXQ262151 SHK262151:SHM262151 SRG262151:SRI262151 TBC262151:TBE262151 TKY262151:TLA262151 TUU262151:TUW262151 UEQ262151:UES262151 UOM262151:UOO262151 UYI262151:UYK262151 VIE262151:VIG262151 VSA262151:VSC262151 WBW262151:WBY262151 WLS262151:WLU262151 WVO262151:WVQ262151 G327687:I327687 JC327687:JE327687 SY327687:TA327687 ACU327687:ACW327687 AMQ327687:AMS327687 AWM327687:AWO327687 BGI327687:BGK327687 BQE327687:BQG327687 CAA327687:CAC327687 CJW327687:CJY327687 CTS327687:CTU327687 DDO327687:DDQ327687 DNK327687:DNM327687 DXG327687:DXI327687 EHC327687:EHE327687 EQY327687:ERA327687 FAU327687:FAW327687 FKQ327687:FKS327687 FUM327687:FUO327687 GEI327687:GEK327687 GOE327687:GOG327687 GYA327687:GYC327687 HHW327687:HHY327687 HRS327687:HRU327687 IBO327687:IBQ327687 ILK327687:ILM327687 IVG327687:IVI327687 JFC327687:JFE327687 JOY327687:JPA327687 JYU327687:JYW327687 KIQ327687:KIS327687 KSM327687:KSO327687 LCI327687:LCK327687 LME327687:LMG327687 LWA327687:LWC327687 MFW327687:MFY327687 MPS327687:MPU327687 MZO327687:MZQ327687 NJK327687:NJM327687 NTG327687:NTI327687 ODC327687:ODE327687 OMY327687:ONA327687 OWU327687:OWW327687 PGQ327687:PGS327687 PQM327687:PQO327687 QAI327687:QAK327687 QKE327687:QKG327687 QUA327687:QUC327687 RDW327687:RDY327687 RNS327687:RNU327687 RXO327687:RXQ327687 SHK327687:SHM327687 SRG327687:SRI327687 TBC327687:TBE327687 TKY327687:TLA327687 TUU327687:TUW327687 UEQ327687:UES327687 UOM327687:UOO327687 UYI327687:UYK327687 VIE327687:VIG327687 VSA327687:VSC327687 WBW327687:WBY327687 WLS327687:WLU327687 WVO327687:WVQ327687 G393223:I393223 JC393223:JE393223 SY393223:TA393223 ACU393223:ACW393223 AMQ393223:AMS393223 AWM393223:AWO393223 BGI393223:BGK393223 BQE393223:BQG393223 CAA393223:CAC393223 CJW393223:CJY393223 CTS393223:CTU393223 DDO393223:DDQ393223 DNK393223:DNM393223 DXG393223:DXI393223 EHC393223:EHE393223 EQY393223:ERA393223 FAU393223:FAW393223 FKQ393223:FKS393223 FUM393223:FUO393223 GEI393223:GEK393223 GOE393223:GOG393223 GYA393223:GYC393223 HHW393223:HHY393223 HRS393223:HRU393223 IBO393223:IBQ393223 ILK393223:ILM393223 IVG393223:IVI393223 JFC393223:JFE393223 JOY393223:JPA393223 JYU393223:JYW393223 KIQ393223:KIS393223 KSM393223:KSO393223 LCI393223:LCK393223 LME393223:LMG393223 LWA393223:LWC393223 MFW393223:MFY393223 MPS393223:MPU393223 MZO393223:MZQ393223 NJK393223:NJM393223 NTG393223:NTI393223 ODC393223:ODE393223 OMY393223:ONA393223 OWU393223:OWW393223 PGQ393223:PGS393223 PQM393223:PQO393223 QAI393223:QAK393223 QKE393223:QKG393223 QUA393223:QUC393223 RDW393223:RDY393223 RNS393223:RNU393223 RXO393223:RXQ393223 SHK393223:SHM393223 SRG393223:SRI393223 TBC393223:TBE393223 TKY393223:TLA393223 TUU393223:TUW393223 UEQ393223:UES393223 UOM393223:UOO393223 UYI393223:UYK393223 VIE393223:VIG393223 VSA393223:VSC393223 WBW393223:WBY393223 WLS393223:WLU393223 WVO393223:WVQ393223 G458759:I458759 JC458759:JE458759 SY458759:TA458759 ACU458759:ACW458759 AMQ458759:AMS458759 AWM458759:AWO458759 BGI458759:BGK458759 BQE458759:BQG458759 CAA458759:CAC458759 CJW458759:CJY458759 CTS458759:CTU458759 DDO458759:DDQ458759 DNK458759:DNM458759 DXG458759:DXI458759 EHC458759:EHE458759 EQY458759:ERA458759 FAU458759:FAW458759 FKQ458759:FKS458759 FUM458759:FUO458759 GEI458759:GEK458759 GOE458759:GOG458759 GYA458759:GYC458759 HHW458759:HHY458759 HRS458759:HRU458759 IBO458759:IBQ458759 ILK458759:ILM458759 IVG458759:IVI458759 JFC458759:JFE458759 JOY458759:JPA458759 JYU458759:JYW458759 KIQ458759:KIS458759 KSM458759:KSO458759 LCI458759:LCK458759 LME458759:LMG458759 LWA458759:LWC458759 MFW458759:MFY458759 MPS458759:MPU458759 MZO458759:MZQ458759 NJK458759:NJM458759 NTG458759:NTI458759 ODC458759:ODE458759 OMY458759:ONA458759 OWU458759:OWW458759 PGQ458759:PGS458759 PQM458759:PQO458759 QAI458759:QAK458759 QKE458759:QKG458759 QUA458759:QUC458759 RDW458759:RDY458759 RNS458759:RNU458759 RXO458759:RXQ458759 SHK458759:SHM458759 SRG458759:SRI458759 TBC458759:TBE458759 TKY458759:TLA458759 TUU458759:TUW458759 UEQ458759:UES458759 UOM458759:UOO458759 UYI458759:UYK458759 VIE458759:VIG458759 VSA458759:VSC458759 WBW458759:WBY458759 WLS458759:WLU458759 WVO458759:WVQ458759 G524295:I524295 JC524295:JE524295 SY524295:TA524295 ACU524295:ACW524295 AMQ524295:AMS524295 AWM524295:AWO524295 BGI524295:BGK524295 BQE524295:BQG524295 CAA524295:CAC524295 CJW524295:CJY524295 CTS524295:CTU524295 DDO524295:DDQ524295 DNK524295:DNM524295 DXG524295:DXI524295 EHC524295:EHE524295 EQY524295:ERA524295 FAU524295:FAW524295 FKQ524295:FKS524295 FUM524295:FUO524295 GEI524295:GEK524295 GOE524295:GOG524295 GYA524295:GYC524295 HHW524295:HHY524295 HRS524295:HRU524295 IBO524295:IBQ524295 ILK524295:ILM524295 IVG524295:IVI524295 JFC524295:JFE524295 JOY524295:JPA524295 JYU524295:JYW524295 KIQ524295:KIS524295 KSM524295:KSO524295 LCI524295:LCK524295 LME524295:LMG524295 LWA524295:LWC524295 MFW524295:MFY524295 MPS524295:MPU524295 MZO524295:MZQ524295 NJK524295:NJM524295 NTG524295:NTI524295 ODC524295:ODE524295 OMY524295:ONA524295 OWU524295:OWW524295 PGQ524295:PGS524295 PQM524295:PQO524295 QAI524295:QAK524295 QKE524295:QKG524295 QUA524295:QUC524295 RDW524295:RDY524295 RNS524295:RNU524295 RXO524295:RXQ524295 SHK524295:SHM524295 SRG524295:SRI524295 TBC524295:TBE524295 TKY524295:TLA524295 TUU524295:TUW524295 UEQ524295:UES524295 UOM524295:UOO524295 UYI524295:UYK524295 VIE524295:VIG524295 VSA524295:VSC524295 WBW524295:WBY524295 WLS524295:WLU524295 WVO524295:WVQ524295 G589831:I589831 JC589831:JE589831 SY589831:TA589831 ACU589831:ACW589831 AMQ589831:AMS589831 AWM589831:AWO589831 BGI589831:BGK589831 BQE589831:BQG589831 CAA589831:CAC589831 CJW589831:CJY589831 CTS589831:CTU589831 DDO589831:DDQ589831 DNK589831:DNM589831 DXG589831:DXI589831 EHC589831:EHE589831 EQY589831:ERA589831 FAU589831:FAW589831 FKQ589831:FKS589831 FUM589831:FUO589831 GEI589831:GEK589831 GOE589831:GOG589831 GYA589831:GYC589831 HHW589831:HHY589831 HRS589831:HRU589831 IBO589831:IBQ589831 ILK589831:ILM589831 IVG589831:IVI589831 JFC589831:JFE589831 JOY589831:JPA589831 JYU589831:JYW589831 KIQ589831:KIS589831 KSM589831:KSO589831 LCI589831:LCK589831 LME589831:LMG589831 LWA589831:LWC589831 MFW589831:MFY589831 MPS589831:MPU589831 MZO589831:MZQ589831 NJK589831:NJM589831 NTG589831:NTI589831 ODC589831:ODE589831 OMY589831:ONA589831 OWU589831:OWW589831 PGQ589831:PGS589831 PQM589831:PQO589831 QAI589831:QAK589831 QKE589831:QKG589831 QUA589831:QUC589831 RDW589831:RDY589831 RNS589831:RNU589831 RXO589831:RXQ589831 SHK589831:SHM589831 SRG589831:SRI589831 TBC589831:TBE589831 TKY589831:TLA589831 TUU589831:TUW589831 UEQ589831:UES589831 UOM589831:UOO589831 UYI589831:UYK589831 VIE589831:VIG589831 VSA589831:VSC589831 WBW589831:WBY589831 WLS589831:WLU589831 WVO589831:WVQ589831 G655367:I655367 JC655367:JE655367 SY655367:TA655367 ACU655367:ACW655367 AMQ655367:AMS655367 AWM655367:AWO655367 BGI655367:BGK655367 BQE655367:BQG655367 CAA655367:CAC655367 CJW655367:CJY655367 CTS655367:CTU655367 DDO655367:DDQ655367 DNK655367:DNM655367 DXG655367:DXI655367 EHC655367:EHE655367 EQY655367:ERA655367 FAU655367:FAW655367 FKQ655367:FKS655367 FUM655367:FUO655367 GEI655367:GEK655367 GOE655367:GOG655367 GYA655367:GYC655367 HHW655367:HHY655367 HRS655367:HRU655367 IBO655367:IBQ655367 ILK655367:ILM655367 IVG655367:IVI655367 JFC655367:JFE655367 JOY655367:JPA655367 JYU655367:JYW655367 KIQ655367:KIS655367 KSM655367:KSO655367 LCI655367:LCK655367 LME655367:LMG655367 LWA655367:LWC655367 MFW655367:MFY655367 MPS655367:MPU655367 MZO655367:MZQ655367 NJK655367:NJM655367 NTG655367:NTI655367 ODC655367:ODE655367 OMY655367:ONA655367 OWU655367:OWW655367 PGQ655367:PGS655367 PQM655367:PQO655367 QAI655367:QAK655367 QKE655367:QKG655367 QUA655367:QUC655367 RDW655367:RDY655367 RNS655367:RNU655367 RXO655367:RXQ655367 SHK655367:SHM655367 SRG655367:SRI655367 TBC655367:TBE655367 TKY655367:TLA655367 TUU655367:TUW655367 UEQ655367:UES655367 UOM655367:UOO655367 UYI655367:UYK655367 VIE655367:VIG655367 VSA655367:VSC655367 WBW655367:WBY655367 WLS655367:WLU655367 WVO655367:WVQ655367 G720903:I720903 JC720903:JE720903 SY720903:TA720903 ACU720903:ACW720903 AMQ720903:AMS720903 AWM720903:AWO720903 BGI720903:BGK720903 BQE720903:BQG720903 CAA720903:CAC720903 CJW720903:CJY720903 CTS720903:CTU720903 DDO720903:DDQ720903 DNK720903:DNM720903 DXG720903:DXI720903 EHC720903:EHE720903 EQY720903:ERA720903 FAU720903:FAW720903 FKQ720903:FKS720903 FUM720903:FUO720903 GEI720903:GEK720903 GOE720903:GOG720903 GYA720903:GYC720903 HHW720903:HHY720903 HRS720903:HRU720903 IBO720903:IBQ720903 ILK720903:ILM720903 IVG720903:IVI720903 JFC720903:JFE720903 JOY720903:JPA720903 JYU720903:JYW720903 KIQ720903:KIS720903 KSM720903:KSO720903 LCI720903:LCK720903 LME720903:LMG720903 LWA720903:LWC720903 MFW720903:MFY720903 MPS720903:MPU720903 MZO720903:MZQ720903 NJK720903:NJM720903 NTG720903:NTI720903 ODC720903:ODE720903 OMY720903:ONA720903 OWU720903:OWW720903 PGQ720903:PGS720903 PQM720903:PQO720903 QAI720903:QAK720903 QKE720903:QKG720903 QUA720903:QUC720903 RDW720903:RDY720903 RNS720903:RNU720903 RXO720903:RXQ720903 SHK720903:SHM720903 SRG720903:SRI720903 TBC720903:TBE720903 TKY720903:TLA720903 TUU720903:TUW720903 UEQ720903:UES720903 UOM720903:UOO720903 UYI720903:UYK720903 VIE720903:VIG720903 VSA720903:VSC720903 WBW720903:WBY720903 WLS720903:WLU720903 WVO720903:WVQ720903 G786439:I786439 JC786439:JE786439 SY786439:TA786439 ACU786439:ACW786439 AMQ786439:AMS786439 AWM786439:AWO786439 BGI786439:BGK786439 BQE786439:BQG786439 CAA786439:CAC786439 CJW786439:CJY786439 CTS786439:CTU786439 DDO786439:DDQ786439 DNK786439:DNM786439 DXG786439:DXI786439 EHC786439:EHE786439 EQY786439:ERA786439 FAU786439:FAW786439 FKQ786439:FKS786439 FUM786439:FUO786439 GEI786439:GEK786439 GOE786439:GOG786439 GYA786439:GYC786439 HHW786439:HHY786439 HRS786439:HRU786439 IBO786439:IBQ786439 ILK786439:ILM786439 IVG786439:IVI786439 JFC786439:JFE786439 JOY786439:JPA786439 JYU786439:JYW786439 KIQ786439:KIS786439 KSM786439:KSO786439 LCI786439:LCK786439 LME786439:LMG786439 LWA786439:LWC786439 MFW786439:MFY786439 MPS786439:MPU786439 MZO786439:MZQ786439 NJK786439:NJM786439 NTG786439:NTI786439 ODC786439:ODE786439 OMY786439:ONA786439 OWU786439:OWW786439 PGQ786439:PGS786439 PQM786439:PQO786439 QAI786439:QAK786439 QKE786439:QKG786439 QUA786439:QUC786439 RDW786439:RDY786439 RNS786439:RNU786439 RXO786439:RXQ786439 SHK786439:SHM786439 SRG786439:SRI786439 TBC786439:TBE786439 TKY786439:TLA786439 TUU786439:TUW786439 UEQ786439:UES786439 UOM786439:UOO786439 UYI786439:UYK786439 VIE786439:VIG786439 VSA786439:VSC786439 WBW786439:WBY786439 WLS786439:WLU786439 WVO786439:WVQ786439 G851975:I851975 JC851975:JE851975 SY851975:TA851975 ACU851975:ACW851975 AMQ851975:AMS851975 AWM851975:AWO851975 BGI851975:BGK851975 BQE851975:BQG851975 CAA851975:CAC851975 CJW851975:CJY851975 CTS851975:CTU851975 DDO851975:DDQ851975 DNK851975:DNM851975 DXG851975:DXI851975 EHC851975:EHE851975 EQY851975:ERA851975 FAU851975:FAW851975 FKQ851975:FKS851975 FUM851975:FUO851975 GEI851975:GEK851975 GOE851975:GOG851975 GYA851975:GYC851975 HHW851975:HHY851975 HRS851975:HRU851975 IBO851975:IBQ851975 ILK851975:ILM851975 IVG851975:IVI851975 JFC851975:JFE851975 JOY851975:JPA851975 JYU851975:JYW851975 KIQ851975:KIS851975 KSM851975:KSO851975 LCI851975:LCK851975 LME851975:LMG851975 LWA851975:LWC851975 MFW851975:MFY851975 MPS851975:MPU851975 MZO851975:MZQ851975 NJK851975:NJM851975 NTG851975:NTI851975 ODC851975:ODE851975 OMY851975:ONA851975 OWU851975:OWW851975 PGQ851975:PGS851975 PQM851975:PQO851975 QAI851975:QAK851975 QKE851975:QKG851975 QUA851975:QUC851975 RDW851975:RDY851975 RNS851975:RNU851975 RXO851975:RXQ851975 SHK851975:SHM851975 SRG851975:SRI851975 TBC851975:TBE851975 TKY851975:TLA851975 TUU851975:TUW851975 UEQ851975:UES851975 UOM851975:UOO851975 UYI851975:UYK851975 VIE851975:VIG851975 VSA851975:VSC851975 WBW851975:WBY851975 WLS851975:WLU851975 WVO851975:WVQ851975 G917511:I917511 JC917511:JE917511 SY917511:TA917511 ACU917511:ACW917511 AMQ917511:AMS917511 AWM917511:AWO917511 BGI917511:BGK917511 BQE917511:BQG917511 CAA917511:CAC917511 CJW917511:CJY917511 CTS917511:CTU917511 DDO917511:DDQ917511 DNK917511:DNM917511 DXG917511:DXI917511 EHC917511:EHE917511 EQY917511:ERA917511 FAU917511:FAW917511 FKQ917511:FKS917511 FUM917511:FUO917511 GEI917511:GEK917511 GOE917511:GOG917511 GYA917511:GYC917511 HHW917511:HHY917511 HRS917511:HRU917511 IBO917511:IBQ917511 ILK917511:ILM917511 IVG917511:IVI917511 JFC917511:JFE917511 JOY917511:JPA917511 JYU917511:JYW917511 KIQ917511:KIS917511 KSM917511:KSO917511 LCI917511:LCK917511 LME917511:LMG917511 LWA917511:LWC917511 MFW917511:MFY917511 MPS917511:MPU917511 MZO917511:MZQ917511 NJK917511:NJM917511 NTG917511:NTI917511 ODC917511:ODE917511 OMY917511:ONA917511 OWU917511:OWW917511 PGQ917511:PGS917511 PQM917511:PQO917511 QAI917511:QAK917511 QKE917511:QKG917511 QUA917511:QUC917511 RDW917511:RDY917511 RNS917511:RNU917511 RXO917511:RXQ917511 SHK917511:SHM917511 SRG917511:SRI917511 TBC917511:TBE917511 TKY917511:TLA917511 TUU917511:TUW917511 UEQ917511:UES917511 UOM917511:UOO917511 UYI917511:UYK917511 VIE917511:VIG917511 VSA917511:VSC917511 WBW917511:WBY917511 WLS917511:WLU917511 WVO917511:WVQ917511 G983047:I983047 JC983047:JE983047 SY983047:TA983047 ACU983047:ACW983047 AMQ983047:AMS983047 AWM983047:AWO983047 BGI983047:BGK983047 BQE983047:BQG983047 CAA983047:CAC983047 CJW983047:CJY983047 CTS983047:CTU983047 DDO983047:DDQ983047 DNK983047:DNM983047 DXG983047:DXI983047 EHC983047:EHE983047 EQY983047:ERA983047 FAU983047:FAW983047 FKQ983047:FKS983047 FUM983047:FUO983047 GEI983047:GEK983047 GOE983047:GOG983047 GYA983047:GYC983047 HHW983047:HHY983047 HRS983047:HRU983047 IBO983047:IBQ983047 ILK983047:ILM983047 IVG983047:IVI983047 JFC983047:JFE983047 JOY983047:JPA983047 JYU983047:JYW983047 KIQ983047:KIS983047 KSM983047:KSO983047 LCI983047:LCK983047 LME983047:LMG983047 LWA983047:LWC983047 MFW983047:MFY983047 MPS983047:MPU983047 MZO983047:MZQ983047 NJK983047:NJM983047 NTG983047:NTI983047 ODC983047:ODE983047 OMY983047:ONA983047 OWU983047:OWW983047 PGQ983047:PGS983047 PQM983047:PQO983047 QAI983047:QAK983047 QKE983047:QKG983047 QUA983047:QUC983047 RDW983047:RDY983047 RNS983047:RNU983047 RXO983047:RXQ983047 SHK983047:SHM983047 SRG983047:SRI983047 TBC983047:TBE983047 TKY983047:TLA983047 TUU983047:TUW983047 UEQ983047:UES983047 UOM983047:UOO983047 UYI983047:UYK983047 VIE983047:VIG983047 VSA983047:VSC983047 WBW983047:WBY983047 WLS983047:WLU983047 WVO983047:WVQ983047" xr:uid="{F053ECB9-C353-4725-AC90-F41754D81BB9}">
      <formula1>$A$205:$A$210</formula1>
    </dataValidation>
  </dataValidations>
  <printOptions horizontalCentered="1"/>
  <pageMargins left="0.15748031496062992" right="0.15748031496062992" top="0.51181102362204722" bottom="0.23622047244094491" header="0.15748031496062992" footer="0.19685039370078741"/>
  <pageSetup paperSize="9" scale="67"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5361" r:id="rId5" name="Label 1">
              <controlPr defaultSize="0" print="0" autoFill="0" autoLine="0" autoPict="0">
                <anchor moveWithCells="1" sizeWithCells="1">
                  <from>
                    <xdr:col>13</xdr:col>
                    <xdr:colOff>144780</xdr:colOff>
                    <xdr:row>0</xdr:row>
                    <xdr:rowOff>7620</xdr:rowOff>
                  </from>
                  <to>
                    <xdr:col>13</xdr:col>
                    <xdr:colOff>647700</xdr:colOff>
                    <xdr:row>0</xdr:row>
                    <xdr:rowOff>175260</xdr:rowOff>
                  </to>
                </anchor>
              </controlPr>
            </control>
          </mc:Choice>
        </mc:AlternateContent>
        <mc:AlternateContent xmlns:mc="http://schemas.openxmlformats.org/markup-compatibility/2006">
          <mc:Choice Requires="x14">
            <control shapeId="15362" r:id="rId6" name="Label 2">
              <controlPr defaultSize="0" print="0" autoFill="0" autoLine="0" autoPict="0">
                <anchor moveWithCells="1" sizeWithCells="1">
                  <from>
                    <xdr:col>0</xdr:col>
                    <xdr:colOff>0</xdr:colOff>
                    <xdr:row>75</xdr:row>
                    <xdr:rowOff>30480</xdr:rowOff>
                  </from>
                  <to>
                    <xdr:col>13</xdr:col>
                    <xdr:colOff>678180</xdr:colOff>
                    <xdr:row>83</xdr:row>
                    <xdr:rowOff>121920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O287"/>
  <sheetViews>
    <sheetView showGridLines="0" tabSelected="1" zoomScale="115" zoomScaleNormal="115" workbookViewId="0">
      <pane ySplit="10" topLeftCell="A11" activePane="bottomLeft" state="frozen"/>
      <selection activeCell="F19" sqref="F19"/>
      <selection pane="bottomLeft" activeCell="F19" sqref="F19"/>
    </sheetView>
  </sheetViews>
  <sheetFormatPr defaultColWidth="9.109375" defaultRowHeight="13.2" x14ac:dyDescent="0.25"/>
  <cols>
    <col min="1" max="1" width="7.6640625" style="41" customWidth="1"/>
    <col min="2" max="2" width="12.6640625" style="41" customWidth="1"/>
    <col min="3" max="3" width="24.6640625" style="41" customWidth="1"/>
    <col min="4" max="4" width="16.6640625" style="42" customWidth="1"/>
    <col min="5" max="5" width="12.6640625" style="42" customWidth="1"/>
    <col min="6" max="6" width="15.6640625" style="42" customWidth="1"/>
    <col min="7" max="7" width="18.6640625" style="42" customWidth="1"/>
    <col min="8" max="8" width="10.6640625" style="42" customWidth="1"/>
    <col min="9" max="16384" width="9.109375" style="41"/>
  </cols>
  <sheetData>
    <row r="1" spans="1:15" ht="23.25" customHeight="1" x14ac:dyDescent="0.25"/>
    <row r="2" spans="1:15" x14ac:dyDescent="0.25">
      <c r="A2" s="360" t="str">
        <f>IF(OR(E7="МУЖЧИНЫ И ЖЕНЩИНЫ",E7="ЮНОШИ И ДЕВУШКИ",E7="ЮНИОРЫ И ЮНИОРКИ"),"УПОРЯДОЧЕННЫЙ СПИСОК ПАР В СПОРТИВНОЙ ДИСЦИПЛИНЕ “ПЛЯЖНЫЙ ТЕННИС - СМЕШАННЫЙ ПАРНЫЙ РАЗРЯД“","УПОРЯДОЧЕННЫЙ СПИСОК ПАР В СПОРТИВНОЙ ДИСЦИПЛИНЕ “ПЛЯЖНЫЙ ТЕННИС - ПАРНЫЙ РАЗРЯД“")</f>
        <v>УПОРЯДОЧЕННЫЙ СПИСОК ПАР В СПОРТИВНОЙ ДИСЦИПЛИНЕ “ПЛЯЖНЫЙ ТЕННИС - ПАРНЫЙ РАЗРЯД“</v>
      </c>
      <c r="B2" s="360"/>
      <c r="C2" s="360"/>
      <c r="D2" s="360"/>
      <c r="E2" s="360"/>
      <c r="F2" s="360"/>
      <c r="G2" s="360"/>
      <c r="H2" s="360"/>
      <c r="I2" s="56"/>
      <c r="J2" s="56"/>
      <c r="K2" s="56"/>
      <c r="L2" s="56"/>
      <c r="M2" s="56"/>
      <c r="N2" s="56"/>
      <c r="O2" s="56"/>
    </row>
    <row r="3" spans="1:15" s="54" customFormat="1" ht="10.199999999999999" x14ac:dyDescent="0.2">
      <c r="A3" s="363" t="s">
        <v>0</v>
      </c>
      <c r="B3" s="363"/>
      <c r="C3" s="363"/>
      <c r="D3" s="363"/>
      <c r="E3" s="363"/>
      <c r="F3" s="363"/>
      <c r="G3" s="363"/>
      <c r="H3" s="363"/>
      <c r="I3" s="55"/>
      <c r="J3" s="55"/>
      <c r="K3" s="55"/>
      <c r="L3" s="55"/>
      <c r="M3" s="55"/>
      <c r="N3" s="55"/>
      <c r="O3" s="55"/>
    </row>
    <row r="4" spans="1:15" ht="17.399999999999999" x14ac:dyDescent="0.25">
      <c r="A4" s="364" t="s">
        <v>96</v>
      </c>
      <c r="B4" s="364"/>
      <c r="C4" s="364"/>
      <c r="D4" s="364"/>
      <c r="E4" s="364"/>
      <c r="F4" s="364"/>
      <c r="G4" s="364"/>
      <c r="H4" s="364"/>
    </row>
    <row r="5" spans="1:15" s="53" customFormat="1" x14ac:dyDescent="0.25">
      <c r="A5" s="4"/>
      <c r="B5" s="4"/>
      <c r="C5" s="361"/>
      <c r="D5" s="361"/>
      <c r="E5" s="361"/>
      <c r="F5" s="361"/>
      <c r="G5" s="361"/>
      <c r="H5" s="4"/>
    </row>
    <row r="6" spans="1:15" s="52" customFormat="1" ht="11.4" x14ac:dyDescent="0.25">
      <c r="A6" s="362" t="s">
        <v>1</v>
      </c>
      <c r="B6" s="362"/>
      <c r="C6" s="7" t="s">
        <v>2</v>
      </c>
      <c r="D6" s="7" t="s">
        <v>3</v>
      </c>
      <c r="E6" s="362" t="s">
        <v>4</v>
      </c>
      <c r="F6" s="362"/>
      <c r="G6" s="7" t="s">
        <v>5</v>
      </c>
      <c r="H6" s="7" t="s">
        <v>6</v>
      </c>
    </row>
    <row r="7" spans="1:15" s="50" customFormat="1" ht="20.100000000000001" customHeight="1" x14ac:dyDescent="0.25">
      <c r="A7" s="359" t="s">
        <v>45</v>
      </c>
      <c r="B7" s="359"/>
      <c r="C7" s="8" t="s">
        <v>97</v>
      </c>
      <c r="D7" s="5" t="s">
        <v>47</v>
      </c>
      <c r="E7" s="345" t="s">
        <v>80</v>
      </c>
      <c r="F7" s="346"/>
      <c r="G7" s="8" t="s">
        <v>29</v>
      </c>
      <c r="H7" s="8" t="s">
        <v>49</v>
      </c>
      <c r="L7" s="51"/>
    </row>
    <row r="8" spans="1:15" ht="6.75" customHeight="1" thickBot="1" x14ac:dyDescent="0.3"/>
    <row r="9" spans="1:15" ht="33.75" customHeight="1" x14ac:dyDescent="0.25">
      <c r="A9" s="375" t="s">
        <v>90</v>
      </c>
      <c r="B9" s="371" t="s">
        <v>40</v>
      </c>
      <c r="C9" s="371"/>
      <c r="D9" s="372"/>
      <c r="E9" s="349" t="s">
        <v>41</v>
      </c>
      <c r="F9" s="349" t="s">
        <v>42</v>
      </c>
      <c r="G9" s="349" t="s">
        <v>89</v>
      </c>
      <c r="H9" s="49" t="s">
        <v>88</v>
      </c>
    </row>
    <row r="10" spans="1:15" s="42" customFormat="1" ht="10.5" customHeight="1" thickBot="1" x14ac:dyDescent="0.3">
      <c r="A10" s="376"/>
      <c r="B10" s="373"/>
      <c r="C10" s="373"/>
      <c r="D10" s="374"/>
      <c r="E10" s="350"/>
      <c r="F10" s="350"/>
      <c r="G10" s="350"/>
      <c r="H10" s="48"/>
    </row>
    <row r="11" spans="1:15" s="47" customFormat="1" ht="15" customHeight="1" thickBot="1" x14ac:dyDescent="0.3">
      <c r="A11" s="335">
        <v>1</v>
      </c>
      <c r="B11" s="354" t="s">
        <v>87</v>
      </c>
      <c r="C11" s="365"/>
      <c r="D11" s="366"/>
      <c r="E11" s="57">
        <v>77</v>
      </c>
      <c r="F11" s="58">
        <v>34262</v>
      </c>
      <c r="G11" s="57" t="s">
        <v>50</v>
      </c>
      <c r="H11" s="347">
        <v>381</v>
      </c>
    </row>
    <row r="12" spans="1:15" s="47" customFormat="1" ht="15" customHeight="1" thickBot="1" x14ac:dyDescent="0.3">
      <c r="A12" s="336"/>
      <c r="B12" s="351" t="s">
        <v>84</v>
      </c>
      <c r="C12" s="357"/>
      <c r="D12" s="358"/>
      <c r="E12" s="57">
        <v>2799</v>
      </c>
      <c r="F12" s="58">
        <v>31221</v>
      </c>
      <c r="G12" s="57" t="s">
        <v>50</v>
      </c>
      <c r="H12" s="348"/>
    </row>
    <row r="13" spans="1:15" s="47" customFormat="1" ht="15" customHeight="1" x14ac:dyDescent="0.25">
      <c r="A13" s="335">
        <v>2</v>
      </c>
      <c r="B13" s="354" t="s">
        <v>83</v>
      </c>
      <c r="C13" s="365"/>
      <c r="D13" s="366"/>
      <c r="E13" s="57">
        <v>3274</v>
      </c>
      <c r="F13" s="58">
        <v>28925</v>
      </c>
      <c r="G13" s="57" t="s">
        <v>50</v>
      </c>
      <c r="H13" s="347">
        <v>158</v>
      </c>
    </row>
    <row r="14" spans="1:15" s="47" customFormat="1" ht="15" customHeight="1" thickBot="1" x14ac:dyDescent="0.3">
      <c r="A14" s="336"/>
      <c r="B14" s="351" t="s">
        <v>200</v>
      </c>
      <c r="C14" s="357"/>
      <c r="D14" s="358"/>
      <c r="E14" s="59">
        <v>2956</v>
      </c>
      <c r="F14" s="60">
        <v>30746</v>
      </c>
      <c r="G14" s="59" t="s">
        <v>50</v>
      </c>
      <c r="H14" s="348"/>
    </row>
    <row r="15" spans="1:15" s="47" customFormat="1" ht="15" customHeight="1" x14ac:dyDescent="0.25">
      <c r="A15" s="335">
        <v>3</v>
      </c>
      <c r="B15" s="354" t="s">
        <v>86</v>
      </c>
      <c r="C15" s="355"/>
      <c r="D15" s="356"/>
      <c r="E15" s="57">
        <v>1602</v>
      </c>
      <c r="F15" s="58">
        <v>38049</v>
      </c>
      <c r="G15" s="57" t="s">
        <v>50</v>
      </c>
      <c r="H15" s="347">
        <v>124</v>
      </c>
    </row>
    <row r="16" spans="1:15" s="47" customFormat="1" ht="15" customHeight="1" thickBot="1" x14ac:dyDescent="0.3">
      <c r="A16" s="336"/>
      <c r="B16" s="351" t="s">
        <v>98</v>
      </c>
      <c r="C16" s="352"/>
      <c r="D16" s="353"/>
      <c r="E16" s="59">
        <v>1607</v>
      </c>
      <c r="F16" s="60">
        <v>37407</v>
      </c>
      <c r="G16" s="59" t="s">
        <v>50</v>
      </c>
      <c r="H16" s="348"/>
      <c r="I16" s="47" t="s">
        <v>199</v>
      </c>
    </row>
    <row r="17" spans="1:9" s="47" customFormat="1" ht="15" customHeight="1" x14ac:dyDescent="0.25">
      <c r="A17" s="335">
        <v>4</v>
      </c>
      <c r="B17" s="354" t="s">
        <v>201</v>
      </c>
      <c r="C17" s="355"/>
      <c r="D17" s="356"/>
      <c r="E17" s="57">
        <v>1836</v>
      </c>
      <c r="F17" s="58">
        <v>22537</v>
      </c>
      <c r="G17" s="57" t="s">
        <v>50</v>
      </c>
      <c r="H17" s="347">
        <v>37</v>
      </c>
      <c r="I17" s="47" t="s">
        <v>199</v>
      </c>
    </row>
    <row r="18" spans="1:9" s="47" customFormat="1" ht="15" customHeight="1" thickBot="1" x14ac:dyDescent="0.3">
      <c r="A18" s="336"/>
      <c r="B18" s="351" t="s">
        <v>85</v>
      </c>
      <c r="C18" s="352"/>
      <c r="D18" s="353"/>
      <c r="E18" s="59">
        <v>2793</v>
      </c>
      <c r="F18" s="60">
        <v>32280</v>
      </c>
      <c r="G18" s="59" t="s">
        <v>50</v>
      </c>
      <c r="H18" s="348"/>
    </row>
    <row r="19" spans="1:9" s="47" customFormat="1" ht="15" customHeight="1" x14ac:dyDescent="0.25">
      <c r="A19" s="335">
        <v>5</v>
      </c>
      <c r="B19" s="354" t="s">
        <v>81</v>
      </c>
      <c r="C19" s="355"/>
      <c r="D19" s="356"/>
      <c r="E19" s="57">
        <v>2576</v>
      </c>
      <c r="F19" s="58">
        <v>30104</v>
      </c>
      <c r="G19" s="57" t="s">
        <v>50</v>
      </c>
      <c r="H19" s="347">
        <v>16</v>
      </c>
    </row>
    <row r="20" spans="1:9" s="47" customFormat="1" ht="15" customHeight="1" thickBot="1" x14ac:dyDescent="0.3">
      <c r="A20" s="336"/>
      <c r="B20" s="351" t="s">
        <v>197</v>
      </c>
      <c r="C20" s="352"/>
      <c r="D20" s="353"/>
      <c r="E20" s="59" t="s">
        <v>227</v>
      </c>
      <c r="F20" s="60">
        <v>36865</v>
      </c>
      <c r="G20" s="59" t="s">
        <v>198</v>
      </c>
      <c r="H20" s="348"/>
      <c r="I20" s="47" t="s">
        <v>199</v>
      </c>
    </row>
    <row r="21" spans="1:9" s="47" customFormat="1" ht="15" customHeight="1" x14ac:dyDescent="0.25">
      <c r="A21" s="335">
        <v>6</v>
      </c>
      <c r="B21" s="354" t="s">
        <v>82</v>
      </c>
      <c r="C21" s="355"/>
      <c r="D21" s="356"/>
      <c r="E21" s="57">
        <v>2813</v>
      </c>
      <c r="F21" s="58">
        <v>24094</v>
      </c>
      <c r="G21" s="57" t="s">
        <v>50</v>
      </c>
      <c r="H21" s="347">
        <v>8</v>
      </c>
    </row>
    <row r="22" spans="1:9" s="47" customFormat="1" ht="15" customHeight="1" thickBot="1" x14ac:dyDescent="0.3">
      <c r="A22" s="336"/>
      <c r="B22" s="351" t="s">
        <v>196</v>
      </c>
      <c r="C22" s="357"/>
      <c r="D22" s="358"/>
      <c r="E22" s="59">
        <v>3042</v>
      </c>
      <c r="F22" s="60">
        <v>26774</v>
      </c>
      <c r="G22" s="59" t="s">
        <v>50</v>
      </c>
      <c r="H22" s="348"/>
    </row>
    <row r="23" spans="1:9" s="47" customFormat="1" ht="15" customHeight="1" x14ac:dyDescent="0.25">
      <c r="A23" s="335">
        <v>7</v>
      </c>
      <c r="B23" s="354" t="s">
        <v>237</v>
      </c>
      <c r="C23" s="355"/>
      <c r="D23" s="356"/>
      <c r="E23" s="57" t="s">
        <v>227</v>
      </c>
      <c r="F23" s="58">
        <v>31741</v>
      </c>
      <c r="G23" s="57" t="s">
        <v>231</v>
      </c>
      <c r="H23" s="347">
        <v>0</v>
      </c>
      <c r="I23" s="47" t="s">
        <v>199</v>
      </c>
    </row>
    <row r="24" spans="1:9" s="47" customFormat="1" ht="15" customHeight="1" thickBot="1" x14ac:dyDescent="0.3">
      <c r="A24" s="336"/>
      <c r="B24" s="351" t="s">
        <v>229</v>
      </c>
      <c r="C24" s="352"/>
      <c r="D24" s="353"/>
      <c r="E24" s="59" t="s">
        <v>227</v>
      </c>
      <c r="F24" s="60">
        <v>23632</v>
      </c>
      <c r="G24" s="59" t="s">
        <v>99</v>
      </c>
      <c r="H24" s="348"/>
      <c r="I24" s="47" t="s">
        <v>199</v>
      </c>
    </row>
    <row r="25" spans="1:9" s="47" customFormat="1" ht="15" customHeight="1" x14ac:dyDescent="0.25">
      <c r="A25" s="335">
        <v>8</v>
      </c>
      <c r="B25" s="354" t="s">
        <v>194</v>
      </c>
      <c r="C25" s="355"/>
      <c r="D25" s="356"/>
      <c r="E25" s="57" t="s">
        <v>227</v>
      </c>
      <c r="F25" s="58">
        <v>31279</v>
      </c>
      <c r="G25" s="57" t="s">
        <v>192</v>
      </c>
      <c r="H25" s="347">
        <v>0</v>
      </c>
      <c r="I25" s="47" t="s">
        <v>199</v>
      </c>
    </row>
    <row r="26" spans="1:9" s="47" customFormat="1" ht="15" customHeight="1" thickBot="1" x14ac:dyDescent="0.3">
      <c r="A26" s="336"/>
      <c r="B26" s="351" t="s">
        <v>195</v>
      </c>
      <c r="C26" s="352"/>
      <c r="D26" s="353"/>
      <c r="E26" s="59" t="s">
        <v>227</v>
      </c>
      <c r="F26" s="60">
        <v>29311</v>
      </c>
      <c r="G26" s="59" t="s">
        <v>99</v>
      </c>
      <c r="H26" s="348"/>
      <c r="I26" s="47" t="s">
        <v>199</v>
      </c>
    </row>
    <row r="27" spans="1:9" s="47" customFormat="1" ht="15" hidden="1" customHeight="1" x14ac:dyDescent="0.25">
      <c r="A27" s="335">
        <v>9</v>
      </c>
      <c r="B27" s="354"/>
      <c r="C27" s="355"/>
      <c r="D27" s="356"/>
      <c r="E27" s="57"/>
      <c r="F27" s="58"/>
      <c r="G27" s="57"/>
      <c r="H27" s="347"/>
    </row>
    <row r="28" spans="1:9" s="47" customFormat="1" ht="15" hidden="1" customHeight="1" thickBot="1" x14ac:dyDescent="0.3">
      <c r="A28" s="336"/>
      <c r="B28" s="351"/>
      <c r="C28" s="357"/>
      <c r="D28" s="358"/>
      <c r="E28" s="59"/>
      <c r="F28" s="60"/>
      <c r="G28" s="59"/>
      <c r="H28" s="348"/>
    </row>
    <row r="29" spans="1:9" s="47" customFormat="1" ht="15" hidden="1" customHeight="1" x14ac:dyDescent="0.25">
      <c r="A29" s="335">
        <v>10</v>
      </c>
      <c r="B29" s="354"/>
      <c r="C29" s="355"/>
      <c r="D29" s="356"/>
      <c r="E29" s="57"/>
      <c r="F29" s="58"/>
      <c r="G29" s="57"/>
      <c r="H29" s="347"/>
    </row>
    <row r="30" spans="1:9" s="47" customFormat="1" ht="15" hidden="1" customHeight="1" thickBot="1" x14ac:dyDescent="0.3">
      <c r="A30" s="336"/>
      <c r="B30" s="351"/>
      <c r="C30" s="352"/>
      <c r="D30" s="353"/>
      <c r="E30" s="59"/>
      <c r="F30" s="60"/>
      <c r="G30" s="59"/>
      <c r="H30" s="348"/>
    </row>
    <row r="31" spans="1:9" s="47" customFormat="1" ht="15" hidden="1" customHeight="1" x14ac:dyDescent="0.25">
      <c r="A31" s="335">
        <v>11</v>
      </c>
      <c r="B31" s="354"/>
      <c r="C31" s="355"/>
      <c r="D31" s="356"/>
      <c r="E31" s="57"/>
      <c r="F31" s="58"/>
      <c r="G31" s="57"/>
      <c r="H31" s="347"/>
    </row>
    <row r="32" spans="1:9" s="47" customFormat="1" ht="15" hidden="1" customHeight="1" thickBot="1" x14ac:dyDescent="0.3">
      <c r="A32" s="336"/>
      <c r="B32" s="351"/>
      <c r="C32" s="352"/>
      <c r="D32" s="353"/>
      <c r="E32" s="59"/>
      <c r="F32" s="60"/>
      <c r="G32" s="59"/>
      <c r="H32" s="348"/>
    </row>
    <row r="33" spans="1:8" s="47" customFormat="1" ht="15" hidden="1" customHeight="1" x14ac:dyDescent="0.25">
      <c r="A33" s="335">
        <v>12</v>
      </c>
      <c r="B33" s="337"/>
      <c r="C33" s="338"/>
      <c r="D33" s="339"/>
      <c r="E33" s="9"/>
      <c r="F33" s="10"/>
      <c r="G33" s="9"/>
      <c r="H33" s="340"/>
    </row>
    <row r="34" spans="1:8" s="47" customFormat="1" ht="15" hidden="1" customHeight="1" thickBot="1" x14ac:dyDescent="0.3">
      <c r="A34" s="336"/>
      <c r="B34" s="342"/>
      <c r="C34" s="343"/>
      <c r="D34" s="344"/>
      <c r="E34" s="11"/>
      <c r="F34" s="12"/>
      <c r="G34" s="11"/>
      <c r="H34" s="341"/>
    </row>
    <row r="35" spans="1:8" s="47" customFormat="1" ht="15" hidden="1" customHeight="1" x14ac:dyDescent="0.25">
      <c r="A35" s="335">
        <v>13</v>
      </c>
      <c r="B35" s="337"/>
      <c r="C35" s="338"/>
      <c r="D35" s="339"/>
      <c r="E35" s="9"/>
      <c r="F35" s="10"/>
      <c r="G35" s="9"/>
      <c r="H35" s="340"/>
    </row>
    <row r="36" spans="1:8" s="47" customFormat="1" ht="15" hidden="1" customHeight="1" thickBot="1" x14ac:dyDescent="0.3">
      <c r="A36" s="336"/>
      <c r="B36" s="342"/>
      <c r="C36" s="343"/>
      <c r="D36" s="344"/>
      <c r="E36" s="11"/>
      <c r="F36" s="12"/>
      <c r="G36" s="11"/>
      <c r="H36" s="341"/>
    </row>
    <row r="37" spans="1:8" s="47" customFormat="1" ht="15" hidden="1" customHeight="1" x14ac:dyDescent="0.25">
      <c r="A37" s="335">
        <v>14</v>
      </c>
      <c r="B37" s="337"/>
      <c r="C37" s="338"/>
      <c r="D37" s="339"/>
      <c r="E37" s="9"/>
      <c r="F37" s="10"/>
      <c r="G37" s="9"/>
      <c r="H37" s="340"/>
    </row>
    <row r="38" spans="1:8" s="47" customFormat="1" ht="15" hidden="1" customHeight="1" thickBot="1" x14ac:dyDescent="0.3">
      <c r="A38" s="336"/>
      <c r="B38" s="342"/>
      <c r="C38" s="343"/>
      <c r="D38" s="344"/>
      <c r="E38" s="11"/>
      <c r="F38" s="12"/>
      <c r="G38" s="11"/>
      <c r="H38" s="341"/>
    </row>
    <row r="39" spans="1:8" s="47" customFormat="1" ht="15" hidden="1" customHeight="1" x14ac:dyDescent="0.25">
      <c r="A39" s="335">
        <v>15</v>
      </c>
      <c r="B39" s="337"/>
      <c r="C39" s="338"/>
      <c r="D39" s="339"/>
      <c r="E39" s="9"/>
      <c r="F39" s="10"/>
      <c r="G39" s="9"/>
      <c r="H39" s="340"/>
    </row>
    <row r="40" spans="1:8" s="47" customFormat="1" ht="15" hidden="1" customHeight="1" thickBot="1" x14ac:dyDescent="0.3">
      <c r="A40" s="336"/>
      <c r="B40" s="342"/>
      <c r="C40" s="343"/>
      <c r="D40" s="344"/>
      <c r="E40" s="11"/>
      <c r="F40" s="12"/>
      <c r="G40" s="11"/>
      <c r="H40" s="341"/>
    </row>
    <row r="41" spans="1:8" s="47" customFormat="1" ht="15" hidden="1" customHeight="1" x14ac:dyDescent="0.25">
      <c r="A41" s="335">
        <v>16</v>
      </c>
      <c r="B41" s="337"/>
      <c r="C41" s="338"/>
      <c r="D41" s="339"/>
      <c r="E41" s="9"/>
      <c r="F41" s="10"/>
      <c r="G41" s="9"/>
      <c r="H41" s="340"/>
    </row>
    <row r="42" spans="1:8" s="47" customFormat="1" ht="15" hidden="1" customHeight="1" thickBot="1" x14ac:dyDescent="0.3">
      <c r="A42" s="336"/>
      <c r="B42" s="342"/>
      <c r="C42" s="343"/>
      <c r="D42" s="344"/>
      <c r="E42" s="11"/>
      <c r="F42" s="12"/>
      <c r="G42" s="11"/>
      <c r="H42" s="341"/>
    </row>
    <row r="43" spans="1:8" s="47" customFormat="1" ht="15" hidden="1" customHeight="1" x14ac:dyDescent="0.25">
      <c r="A43" s="335">
        <v>17</v>
      </c>
      <c r="B43" s="337"/>
      <c r="C43" s="338"/>
      <c r="D43" s="339"/>
      <c r="E43" s="9"/>
      <c r="F43" s="10"/>
      <c r="G43" s="9"/>
      <c r="H43" s="340"/>
    </row>
    <row r="44" spans="1:8" s="47" customFormat="1" ht="15" hidden="1" customHeight="1" thickBot="1" x14ac:dyDescent="0.3">
      <c r="A44" s="336"/>
      <c r="B44" s="342"/>
      <c r="C44" s="343"/>
      <c r="D44" s="344"/>
      <c r="E44" s="11"/>
      <c r="F44" s="12"/>
      <c r="G44" s="11"/>
      <c r="H44" s="341"/>
    </row>
    <row r="45" spans="1:8" s="47" customFormat="1" ht="15" hidden="1" customHeight="1" x14ac:dyDescent="0.25">
      <c r="A45" s="335">
        <v>18</v>
      </c>
      <c r="B45" s="337"/>
      <c r="C45" s="338"/>
      <c r="D45" s="339"/>
      <c r="E45" s="9"/>
      <c r="F45" s="10"/>
      <c r="G45" s="9"/>
      <c r="H45" s="340"/>
    </row>
    <row r="46" spans="1:8" s="47" customFormat="1" ht="15" hidden="1" customHeight="1" thickBot="1" x14ac:dyDescent="0.3">
      <c r="A46" s="336"/>
      <c r="B46" s="342"/>
      <c r="C46" s="343"/>
      <c r="D46" s="344"/>
      <c r="E46" s="11"/>
      <c r="F46" s="12"/>
      <c r="G46" s="11"/>
      <c r="H46" s="341"/>
    </row>
    <row r="47" spans="1:8" s="47" customFormat="1" ht="15" hidden="1" customHeight="1" x14ac:dyDescent="0.25">
      <c r="A47" s="335">
        <v>19</v>
      </c>
      <c r="B47" s="337"/>
      <c r="C47" s="338"/>
      <c r="D47" s="339"/>
      <c r="E47" s="9"/>
      <c r="F47" s="10"/>
      <c r="G47" s="9"/>
      <c r="H47" s="340"/>
    </row>
    <row r="48" spans="1:8" s="47" customFormat="1" ht="15" hidden="1" customHeight="1" thickBot="1" x14ac:dyDescent="0.3">
      <c r="A48" s="336"/>
      <c r="B48" s="342"/>
      <c r="C48" s="343"/>
      <c r="D48" s="344"/>
      <c r="E48" s="11"/>
      <c r="F48" s="12"/>
      <c r="G48" s="11"/>
      <c r="H48" s="341"/>
    </row>
    <row r="49" spans="1:11" s="47" customFormat="1" ht="15" hidden="1" customHeight="1" x14ac:dyDescent="0.25">
      <c r="A49" s="335">
        <v>20</v>
      </c>
      <c r="B49" s="337"/>
      <c r="C49" s="338"/>
      <c r="D49" s="339"/>
      <c r="E49" s="9"/>
      <c r="F49" s="10"/>
      <c r="G49" s="9"/>
      <c r="H49" s="340"/>
    </row>
    <row r="50" spans="1:11" s="47" customFormat="1" ht="15" hidden="1" customHeight="1" thickBot="1" x14ac:dyDescent="0.3">
      <c r="A50" s="336"/>
      <c r="B50" s="342"/>
      <c r="C50" s="343"/>
      <c r="D50" s="344"/>
      <c r="E50" s="11"/>
      <c r="F50" s="12"/>
      <c r="G50" s="11"/>
      <c r="H50" s="341"/>
    </row>
    <row r="51" spans="1:11" s="47" customFormat="1" ht="15" hidden="1" customHeight="1" x14ac:dyDescent="0.25">
      <c r="A51" s="335">
        <v>21</v>
      </c>
      <c r="B51" s="337"/>
      <c r="C51" s="338"/>
      <c r="D51" s="339"/>
      <c r="E51" s="9"/>
      <c r="F51" s="10"/>
      <c r="G51" s="9"/>
      <c r="H51" s="340"/>
    </row>
    <row r="52" spans="1:11" s="47" customFormat="1" ht="15" hidden="1" customHeight="1" thickBot="1" x14ac:dyDescent="0.3">
      <c r="A52" s="336"/>
      <c r="B52" s="342"/>
      <c r="C52" s="343"/>
      <c r="D52" s="344"/>
      <c r="E52" s="11"/>
      <c r="F52" s="12"/>
      <c r="G52" s="11"/>
      <c r="H52" s="341"/>
    </row>
    <row r="53" spans="1:11" s="47" customFormat="1" ht="15" hidden="1" customHeight="1" x14ac:dyDescent="0.25">
      <c r="A53" s="335">
        <v>22</v>
      </c>
      <c r="B53" s="337"/>
      <c r="C53" s="338"/>
      <c r="D53" s="339"/>
      <c r="E53" s="9"/>
      <c r="F53" s="10"/>
      <c r="G53" s="9"/>
      <c r="H53" s="340"/>
    </row>
    <row r="54" spans="1:11" s="47" customFormat="1" ht="15" hidden="1" customHeight="1" thickBot="1" x14ac:dyDescent="0.3">
      <c r="A54" s="336"/>
      <c r="B54" s="342"/>
      <c r="C54" s="343"/>
      <c r="D54" s="344"/>
      <c r="E54" s="11"/>
      <c r="F54" s="12"/>
      <c r="G54" s="11"/>
      <c r="H54" s="341"/>
    </row>
    <row r="55" spans="1:11" s="47" customFormat="1" ht="15" hidden="1" customHeight="1" x14ac:dyDescent="0.25">
      <c r="A55" s="335">
        <v>23</v>
      </c>
      <c r="B55" s="337"/>
      <c r="C55" s="338"/>
      <c r="D55" s="339"/>
      <c r="E55" s="9"/>
      <c r="F55" s="10"/>
      <c r="G55" s="9"/>
      <c r="H55" s="340"/>
    </row>
    <row r="56" spans="1:11" s="47" customFormat="1" ht="15" hidden="1" customHeight="1" thickBot="1" x14ac:dyDescent="0.3">
      <c r="A56" s="336"/>
      <c r="B56" s="342"/>
      <c r="C56" s="343"/>
      <c r="D56" s="344"/>
      <c r="E56" s="11"/>
      <c r="F56" s="12"/>
      <c r="G56" s="11"/>
      <c r="H56" s="341"/>
    </row>
    <row r="57" spans="1:11" s="47" customFormat="1" ht="15" hidden="1" customHeight="1" x14ac:dyDescent="0.25">
      <c r="A57" s="335">
        <v>24</v>
      </c>
      <c r="B57" s="337"/>
      <c r="C57" s="338"/>
      <c r="D57" s="339"/>
      <c r="E57" s="9"/>
      <c r="F57" s="10"/>
      <c r="G57" s="9"/>
      <c r="H57" s="340"/>
    </row>
    <row r="58" spans="1:11" s="47" customFormat="1" ht="15" hidden="1" customHeight="1" thickBot="1" x14ac:dyDescent="0.3">
      <c r="A58" s="336"/>
      <c r="B58" s="342"/>
      <c r="C58" s="343"/>
      <c r="D58" s="344"/>
      <c r="E58" s="11"/>
      <c r="F58" s="12"/>
      <c r="G58" s="11"/>
      <c r="H58" s="341"/>
    </row>
    <row r="59" spans="1:11" hidden="1" x14ac:dyDescent="0.25">
      <c r="A59" s="335">
        <v>25</v>
      </c>
      <c r="B59" s="367"/>
      <c r="C59" s="367"/>
      <c r="D59" s="368"/>
      <c r="E59" s="9"/>
      <c r="F59" s="9"/>
      <c r="G59" s="9"/>
      <c r="H59" s="340"/>
    </row>
    <row r="60" spans="1:11" s="32" customFormat="1" ht="10.35" hidden="1" customHeight="1" thickBot="1" x14ac:dyDescent="0.25">
      <c r="A60" s="336"/>
      <c r="B60" s="369"/>
      <c r="C60" s="369"/>
      <c r="D60" s="370"/>
      <c r="E60" s="11"/>
      <c r="F60" s="11"/>
      <c r="G60" s="11"/>
      <c r="H60" s="341"/>
      <c r="I60" s="46"/>
      <c r="J60" s="46"/>
      <c r="K60" s="46"/>
    </row>
    <row r="61" spans="1:11" s="32" customFormat="1" ht="10.35" hidden="1" customHeight="1" x14ac:dyDescent="0.2">
      <c r="A61" s="335">
        <v>26</v>
      </c>
      <c r="B61" s="367"/>
      <c r="C61" s="367"/>
      <c r="D61" s="368"/>
      <c r="E61" s="9"/>
      <c r="F61" s="9"/>
      <c r="G61" s="9"/>
      <c r="H61" s="340"/>
      <c r="I61" s="45"/>
      <c r="J61" s="45"/>
      <c r="K61" s="45"/>
    </row>
    <row r="62" spans="1:11" s="32" customFormat="1" ht="10.35" hidden="1" customHeight="1" thickBot="1" x14ac:dyDescent="0.25">
      <c r="A62" s="336"/>
      <c r="B62" s="369"/>
      <c r="C62" s="369"/>
      <c r="D62" s="370"/>
      <c r="E62" s="11"/>
      <c r="F62" s="11"/>
      <c r="G62" s="11"/>
      <c r="H62" s="341"/>
      <c r="I62" s="45"/>
      <c r="J62" s="45"/>
      <c r="K62" s="45"/>
    </row>
    <row r="63" spans="1:11" s="32" customFormat="1" ht="10.35" hidden="1" customHeight="1" x14ac:dyDescent="0.2">
      <c r="A63" s="335">
        <v>27</v>
      </c>
      <c r="B63" s="367"/>
      <c r="C63" s="367"/>
      <c r="D63" s="368"/>
      <c r="E63" s="9"/>
      <c r="F63" s="9"/>
      <c r="G63" s="9"/>
      <c r="H63" s="340"/>
      <c r="I63" s="44"/>
      <c r="J63" s="44"/>
      <c r="K63" s="44"/>
    </row>
    <row r="64" spans="1:11" ht="12.75" hidden="1" customHeight="1" thickBot="1" x14ac:dyDescent="0.3">
      <c r="A64" s="336"/>
      <c r="B64" s="369"/>
      <c r="C64" s="369"/>
      <c r="D64" s="370"/>
      <c r="E64" s="11"/>
      <c r="F64" s="11"/>
      <c r="G64" s="11"/>
      <c r="H64" s="341"/>
    </row>
    <row r="65" spans="1:15" hidden="1" x14ac:dyDescent="0.25">
      <c r="A65" s="335">
        <v>28</v>
      </c>
      <c r="B65" s="367"/>
      <c r="C65" s="367"/>
      <c r="D65" s="368"/>
      <c r="E65" s="9"/>
      <c r="F65" s="9"/>
      <c r="G65" s="9"/>
      <c r="H65" s="340"/>
    </row>
    <row r="66" spans="1:15" ht="13.8" hidden="1" thickBot="1" x14ac:dyDescent="0.3">
      <c r="A66" s="336"/>
      <c r="B66" s="369"/>
      <c r="C66" s="369"/>
      <c r="D66" s="370"/>
      <c r="E66" s="11"/>
      <c r="F66" s="11"/>
      <c r="G66" s="11"/>
      <c r="H66" s="341"/>
    </row>
    <row r="67" spans="1:15" hidden="1" x14ac:dyDescent="0.25">
      <c r="A67" s="335">
        <v>29</v>
      </c>
      <c r="B67" s="367"/>
      <c r="C67" s="367"/>
      <c r="D67" s="368"/>
      <c r="E67" s="9"/>
      <c r="F67" s="9"/>
      <c r="G67" s="9"/>
      <c r="H67" s="340"/>
    </row>
    <row r="68" spans="1:15" s="42" customFormat="1" ht="13.8" hidden="1" thickBot="1" x14ac:dyDescent="0.3">
      <c r="A68" s="336"/>
      <c r="B68" s="369"/>
      <c r="C68" s="369"/>
      <c r="D68" s="370"/>
      <c r="E68" s="11"/>
      <c r="F68" s="11"/>
      <c r="G68" s="11"/>
      <c r="H68" s="341"/>
      <c r="I68" s="41"/>
      <c r="J68" s="41"/>
      <c r="K68" s="41"/>
      <c r="L68" s="41"/>
      <c r="M68" s="41"/>
      <c r="N68" s="41"/>
      <c r="O68" s="41"/>
    </row>
    <row r="69" spans="1:15" s="42" customFormat="1" hidden="1" x14ac:dyDescent="0.25">
      <c r="A69" s="335">
        <v>30</v>
      </c>
      <c r="B69" s="367"/>
      <c r="C69" s="367"/>
      <c r="D69" s="368"/>
      <c r="E69" s="9"/>
      <c r="F69" s="9"/>
      <c r="G69" s="9"/>
      <c r="H69" s="340"/>
      <c r="I69" s="41"/>
      <c r="J69" s="41"/>
      <c r="K69" s="41"/>
      <c r="L69" s="41"/>
      <c r="M69" s="41"/>
      <c r="N69" s="41"/>
      <c r="O69" s="41"/>
    </row>
    <row r="70" spans="1:15" s="42" customFormat="1" ht="13.8" hidden="1" thickBot="1" x14ac:dyDescent="0.3">
      <c r="A70" s="336"/>
      <c r="B70" s="369"/>
      <c r="C70" s="369"/>
      <c r="D70" s="370"/>
      <c r="E70" s="11"/>
      <c r="F70" s="11"/>
      <c r="G70" s="11"/>
      <c r="H70" s="341"/>
      <c r="I70" s="41"/>
      <c r="J70" s="41"/>
      <c r="K70" s="41"/>
      <c r="L70" s="41"/>
      <c r="M70" s="41"/>
      <c r="N70" s="41"/>
      <c r="O70" s="41"/>
    </row>
    <row r="71" spans="1:15" s="42" customFormat="1" hidden="1" x14ac:dyDescent="0.25">
      <c r="A71" s="335">
        <v>31</v>
      </c>
      <c r="B71" s="367"/>
      <c r="C71" s="367"/>
      <c r="D71" s="368"/>
      <c r="E71" s="9"/>
      <c r="F71" s="9"/>
      <c r="G71" s="9"/>
      <c r="H71" s="340"/>
      <c r="I71" s="41"/>
      <c r="J71" s="41"/>
      <c r="K71" s="41"/>
      <c r="L71" s="41"/>
      <c r="M71" s="41"/>
      <c r="N71" s="41"/>
      <c r="O71" s="41"/>
    </row>
    <row r="72" spans="1:15" s="42" customFormat="1" ht="13.8" hidden="1" thickBot="1" x14ac:dyDescent="0.3">
      <c r="A72" s="336"/>
      <c r="B72" s="369"/>
      <c r="C72" s="369"/>
      <c r="D72" s="370"/>
      <c r="E72" s="11"/>
      <c r="F72" s="11"/>
      <c r="G72" s="11"/>
      <c r="H72" s="341"/>
      <c r="I72" s="41"/>
      <c r="J72" s="41"/>
      <c r="K72" s="41"/>
      <c r="L72" s="41"/>
      <c r="M72" s="41"/>
      <c r="N72" s="41"/>
      <c r="O72" s="41"/>
    </row>
    <row r="73" spans="1:15" s="42" customFormat="1" hidden="1" x14ac:dyDescent="0.25">
      <c r="A73" s="335">
        <v>32</v>
      </c>
      <c r="B73" s="367"/>
      <c r="C73" s="367"/>
      <c r="D73" s="368"/>
      <c r="E73" s="9"/>
      <c r="F73" s="9"/>
      <c r="G73" s="9"/>
      <c r="H73" s="340"/>
      <c r="I73" s="41"/>
      <c r="J73" s="41"/>
      <c r="K73" s="41"/>
      <c r="L73" s="41"/>
      <c r="M73" s="41"/>
      <c r="N73" s="41"/>
      <c r="O73" s="41"/>
    </row>
    <row r="74" spans="1:15" s="42" customFormat="1" ht="13.8" hidden="1" thickBot="1" x14ac:dyDescent="0.3">
      <c r="A74" s="336"/>
      <c r="B74" s="369"/>
      <c r="C74" s="369"/>
      <c r="D74" s="370"/>
      <c r="E74" s="11"/>
      <c r="F74" s="11"/>
      <c r="G74" s="11"/>
      <c r="H74" s="341"/>
      <c r="I74" s="41"/>
      <c r="J74" s="41"/>
      <c r="K74" s="41"/>
      <c r="L74" s="41"/>
      <c r="M74" s="41"/>
      <c r="N74" s="41"/>
      <c r="O74" s="41"/>
    </row>
    <row r="75" spans="1:15" s="42" customFormat="1" hidden="1" x14ac:dyDescent="0.25">
      <c r="A75" s="335">
        <v>33</v>
      </c>
      <c r="B75" s="367"/>
      <c r="C75" s="367"/>
      <c r="D75" s="368"/>
      <c r="E75" s="9"/>
      <c r="F75" s="9"/>
      <c r="G75" s="9"/>
      <c r="H75" s="340"/>
      <c r="I75" s="41"/>
      <c r="J75" s="41"/>
      <c r="K75" s="41"/>
      <c r="L75" s="41"/>
      <c r="M75" s="41"/>
      <c r="N75" s="41"/>
      <c r="O75" s="41"/>
    </row>
    <row r="76" spans="1:15" s="42" customFormat="1" ht="13.8" hidden="1" thickBot="1" x14ac:dyDescent="0.3">
      <c r="A76" s="336"/>
      <c r="B76" s="369"/>
      <c r="C76" s="369"/>
      <c r="D76" s="370"/>
      <c r="E76" s="11"/>
      <c r="F76" s="11"/>
      <c r="G76" s="11"/>
      <c r="H76" s="341"/>
      <c r="I76" s="41"/>
      <c r="J76" s="41"/>
      <c r="K76" s="41"/>
      <c r="L76" s="41"/>
      <c r="M76" s="41"/>
      <c r="N76" s="41"/>
      <c r="O76" s="41"/>
    </row>
    <row r="77" spans="1:15" s="42" customFormat="1" hidden="1" x14ac:dyDescent="0.25">
      <c r="A77" s="335">
        <v>34</v>
      </c>
      <c r="B77" s="367"/>
      <c r="C77" s="367"/>
      <c r="D77" s="368"/>
      <c r="E77" s="9"/>
      <c r="F77" s="9"/>
      <c r="G77" s="9"/>
      <c r="H77" s="340"/>
      <c r="I77" s="41"/>
      <c r="J77" s="41"/>
      <c r="K77" s="41"/>
      <c r="L77" s="41"/>
      <c r="M77" s="41"/>
      <c r="N77" s="41"/>
      <c r="O77" s="41"/>
    </row>
    <row r="78" spans="1:15" s="42" customFormat="1" ht="13.8" hidden="1" thickBot="1" x14ac:dyDescent="0.3">
      <c r="A78" s="336"/>
      <c r="B78" s="369"/>
      <c r="C78" s="369"/>
      <c r="D78" s="370"/>
      <c r="E78" s="11"/>
      <c r="F78" s="11"/>
      <c r="G78" s="11"/>
      <c r="H78" s="341"/>
      <c r="I78" s="41"/>
      <c r="J78" s="41"/>
      <c r="K78" s="41"/>
      <c r="L78" s="41"/>
      <c r="M78" s="41"/>
      <c r="N78" s="41"/>
      <c r="O78" s="41"/>
    </row>
    <row r="79" spans="1:15" s="42" customFormat="1" hidden="1" x14ac:dyDescent="0.25">
      <c r="A79" s="335">
        <v>35</v>
      </c>
      <c r="B79" s="367"/>
      <c r="C79" s="367"/>
      <c r="D79" s="368"/>
      <c r="E79" s="9"/>
      <c r="F79" s="9"/>
      <c r="G79" s="9"/>
      <c r="H79" s="340"/>
      <c r="I79" s="41"/>
      <c r="J79" s="41"/>
      <c r="K79" s="41"/>
      <c r="L79" s="41"/>
      <c r="M79" s="41"/>
      <c r="N79" s="41"/>
      <c r="O79" s="41"/>
    </row>
    <row r="80" spans="1:15" s="42" customFormat="1" ht="13.8" hidden="1" thickBot="1" x14ac:dyDescent="0.3">
      <c r="A80" s="336"/>
      <c r="B80" s="369"/>
      <c r="C80" s="369"/>
      <c r="D80" s="370"/>
      <c r="E80" s="11"/>
      <c r="F80" s="11"/>
      <c r="G80" s="11"/>
      <c r="H80" s="341"/>
      <c r="I80" s="41"/>
      <c r="J80" s="41"/>
      <c r="K80" s="41"/>
      <c r="L80" s="41"/>
      <c r="M80" s="41"/>
      <c r="N80" s="41"/>
      <c r="O80" s="41"/>
    </row>
    <row r="81" spans="1:15" s="42" customFormat="1" hidden="1" x14ac:dyDescent="0.25">
      <c r="A81" s="335">
        <v>36</v>
      </c>
      <c r="B81" s="367"/>
      <c r="C81" s="367"/>
      <c r="D81" s="368"/>
      <c r="E81" s="9"/>
      <c r="F81" s="9"/>
      <c r="G81" s="9"/>
      <c r="H81" s="340"/>
      <c r="I81" s="41"/>
      <c r="J81" s="41"/>
      <c r="K81" s="41"/>
      <c r="L81" s="41"/>
      <c r="M81" s="41"/>
      <c r="N81" s="41"/>
      <c r="O81" s="41"/>
    </row>
    <row r="82" spans="1:15" s="42" customFormat="1" ht="13.8" hidden="1" thickBot="1" x14ac:dyDescent="0.3">
      <c r="A82" s="336"/>
      <c r="B82" s="369"/>
      <c r="C82" s="369"/>
      <c r="D82" s="370"/>
      <c r="E82" s="11"/>
      <c r="F82" s="11"/>
      <c r="G82" s="11"/>
      <c r="H82" s="341"/>
      <c r="I82" s="41"/>
      <c r="J82" s="41"/>
      <c r="K82" s="41"/>
      <c r="L82" s="41"/>
      <c r="M82" s="41"/>
      <c r="N82" s="41"/>
      <c r="O82" s="41"/>
    </row>
    <row r="83" spans="1:15" s="42" customFormat="1" hidden="1" x14ac:dyDescent="0.25">
      <c r="A83" s="335">
        <v>37</v>
      </c>
      <c r="B83" s="367"/>
      <c r="C83" s="367"/>
      <c r="D83" s="368"/>
      <c r="E83" s="9"/>
      <c r="F83" s="9"/>
      <c r="G83" s="9"/>
      <c r="H83" s="340"/>
      <c r="I83" s="41"/>
      <c r="J83" s="41"/>
      <c r="K83" s="41"/>
      <c r="L83" s="41"/>
      <c r="M83" s="41"/>
      <c r="N83" s="41"/>
      <c r="O83" s="41"/>
    </row>
    <row r="84" spans="1:15" s="42" customFormat="1" ht="13.8" hidden="1" thickBot="1" x14ac:dyDescent="0.3">
      <c r="A84" s="336"/>
      <c r="B84" s="369"/>
      <c r="C84" s="369"/>
      <c r="D84" s="370"/>
      <c r="E84" s="11"/>
      <c r="F84" s="11"/>
      <c r="G84" s="11"/>
      <c r="H84" s="341"/>
      <c r="I84" s="41"/>
      <c r="J84" s="41"/>
      <c r="K84" s="41"/>
      <c r="L84" s="41"/>
      <c r="M84" s="41"/>
      <c r="N84" s="41"/>
      <c r="O84" s="41"/>
    </row>
    <row r="85" spans="1:15" s="42" customFormat="1" hidden="1" x14ac:dyDescent="0.25">
      <c r="A85" s="335">
        <v>38</v>
      </c>
      <c r="B85" s="367"/>
      <c r="C85" s="367"/>
      <c r="D85" s="368"/>
      <c r="E85" s="9"/>
      <c r="F85" s="9"/>
      <c r="G85" s="9"/>
      <c r="H85" s="340"/>
      <c r="I85" s="41"/>
      <c r="J85" s="41"/>
      <c r="K85" s="41"/>
      <c r="L85" s="41"/>
      <c r="M85" s="41"/>
      <c r="N85" s="41"/>
      <c r="O85" s="41"/>
    </row>
    <row r="86" spans="1:15" s="42" customFormat="1" ht="13.8" hidden="1" thickBot="1" x14ac:dyDescent="0.3">
      <c r="A86" s="336"/>
      <c r="B86" s="369"/>
      <c r="C86" s="369"/>
      <c r="D86" s="370"/>
      <c r="E86" s="11"/>
      <c r="F86" s="11"/>
      <c r="G86" s="11"/>
      <c r="H86" s="341"/>
      <c r="I86" s="41"/>
      <c r="J86" s="41"/>
      <c r="K86" s="41"/>
      <c r="L86" s="41"/>
      <c r="M86" s="41"/>
      <c r="N86" s="41"/>
      <c r="O86" s="41"/>
    </row>
    <row r="87" spans="1:15" s="42" customFormat="1" hidden="1" x14ac:dyDescent="0.25">
      <c r="A87" s="335">
        <v>39</v>
      </c>
      <c r="B87" s="367"/>
      <c r="C87" s="367"/>
      <c r="D87" s="368"/>
      <c r="E87" s="9"/>
      <c r="F87" s="9"/>
      <c r="G87" s="9"/>
      <c r="H87" s="340"/>
      <c r="I87" s="41"/>
      <c r="J87" s="41"/>
      <c r="K87" s="41"/>
      <c r="L87" s="41"/>
      <c r="M87" s="41"/>
      <c r="N87" s="41"/>
      <c r="O87" s="41"/>
    </row>
    <row r="88" spans="1:15" s="42" customFormat="1" ht="13.8" hidden="1" thickBot="1" x14ac:dyDescent="0.3">
      <c r="A88" s="336"/>
      <c r="B88" s="369"/>
      <c r="C88" s="369"/>
      <c r="D88" s="370"/>
      <c r="E88" s="11"/>
      <c r="F88" s="11"/>
      <c r="G88" s="11"/>
      <c r="H88" s="341"/>
      <c r="I88" s="41"/>
      <c r="J88" s="41"/>
      <c r="K88" s="41"/>
      <c r="L88" s="41"/>
      <c r="M88" s="41"/>
      <c r="N88" s="41"/>
      <c r="O88" s="41"/>
    </row>
    <row r="89" spans="1:15" s="42" customFormat="1" hidden="1" x14ac:dyDescent="0.25">
      <c r="A89" s="335">
        <v>40</v>
      </c>
      <c r="B89" s="367"/>
      <c r="C89" s="367"/>
      <c r="D89" s="368"/>
      <c r="E89" s="9"/>
      <c r="F89" s="9"/>
      <c r="G89" s="9"/>
      <c r="H89" s="340"/>
      <c r="I89" s="41"/>
      <c r="J89" s="41"/>
      <c r="K89" s="41"/>
      <c r="L89" s="41"/>
      <c r="M89" s="41"/>
      <c r="N89" s="41"/>
      <c r="O89" s="41"/>
    </row>
    <row r="90" spans="1:15" s="42" customFormat="1" ht="13.8" hidden="1" thickBot="1" x14ac:dyDescent="0.3">
      <c r="A90" s="336"/>
      <c r="B90" s="369"/>
      <c r="C90" s="369"/>
      <c r="D90" s="370"/>
      <c r="E90" s="11"/>
      <c r="F90" s="11"/>
      <c r="G90" s="11"/>
      <c r="H90" s="341"/>
      <c r="I90" s="41"/>
      <c r="J90" s="41"/>
      <c r="K90" s="41"/>
      <c r="L90" s="41"/>
      <c r="M90" s="41"/>
      <c r="N90" s="41"/>
      <c r="O90" s="41"/>
    </row>
    <row r="91" spans="1:15" s="42" customFormat="1" x14ac:dyDescent="0.25">
      <c r="A91" s="13"/>
      <c r="B91" s="13"/>
      <c r="C91" s="2"/>
      <c r="D91" s="3"/>
      <c r="E91" s="3"/>
      <c r="F91" s="3"/>
      <c r="G91" s="3"/>
      <c r="H91" s="3"/>
      <c r="I91" s="41"/>
      <c r="J91" s="41"/>
      <c r="K91" s="41"/>
      <c r="L91" s="41"/>
      <c r="M91" s="41"/>
      <c r="N91" s="41"/>
      <c r="O91" s="41"/>
    </row>
    <row r="92" spans="1:15" s="42" customFormat="1" x14ac:dyDescent="0.25">
      <c r="A92" s="1"/>
      <c r="B92" s="14"/>
      <c r="C92" s="14"/>
      <c r="D92" s="14"/>
      <c r="E92" s="377" t="s">
        <v>21</v>
      </c>
      <c r="F92" s="377"/>
      <c r="G92" s="377"/>
      <c r="H92" s="377"/>
      <c r="I92" s="41"/>
      <c r="J92" s="41"/>
      <c r="K92" s="41"/>
      <c r="L92" s="41"/>
      <c r="M92" s="41"/>
      <c r="N92" s="41"/>
      <c r="O92" s="41"/>
    </row>
    <row r="93" spans="1:15" s="42" customFormat="1" x14ac:dyDescent="0.25">
      <c r="A93" s="14"/>
      <c r="B93" s="14"/>
      <c r="C93" s="14"/>
      <c r="D93" s="14"/>
      <c r="E93" s="378"/>
      <c r="F93" s="378"/>
      <c r="G93" s="380" t="s">
        <v>55</v>
      </c>
      <c r="H93" s="380"/>
      <c r="I93" s="41"/>
      <c r="J93" s="41"/>
      <c r="K93" s="41"/>
      <c r="L93" s="41"/>
      <c r="M93" s="41"/>
      <c r="N93" s="41"/>
      <c r="O93" s="41"/>
    </row>
    <row r="94" spans="1:15" s="42" customFormat="1" x14ac:dyDescent="0.25">
      <c r="A94" s="14"/>
      <c r="B94" s="14"/>
      <c r="C94" s="14"/>
      <c r="D94" s="14"/>
      <c r="E94" s="379"/>
      <c r="F94" s="379"/>
      <c r="G94" s="381"/>
      <c r="H94" s="381"/>
      <c r="I94" s="41"/>
      <c r="J94" s="41"/>
      <c r="K94" s="41"/>
      <c r="L94" s="41"/>
      <c r="M94" s="41"/>
      <c r="N94" s="41"/>
      <c r="O94" s="41"/>
    </row>
    <row r="95" spans="1:15" s="42" customFormat="1" x14ac:dyDescent="0.25">
      <c r="A95" s="1"/>
      <c r="B95" s="15"/>
      <c r="C95" s="15"/>
      <c r="D95" s="15"/>
      <c r="E95" s="382" t="s">
        <v>22</v>
      </c>
      <c r="F95" s="382"/>
      <c r="G95" s="383" t="s">
        <v>44</v>
      </c>
      <c r="H95" s="384"/>
      <c r="I95" s="41"/>
      <c r="J95" s="41"/>
      <c r="K95" s="41"/>
      <c r="L95" s="41"/>
      <c r="M95" s="41"/>
      <c r="N95" s="41"/>
      <c r="O95" s="41"/>
    </row>
    <row r="96" spans="1:15" s="42" customFormat="1" x14ac:dyDescent="0.25">
      <c r="A96" s="43"/>
      <c r="B96" s="43"/>
      <c r="C96" s="41"/>
      <c r="I96" s="41"/>
      <c r="J96" s="41"/>
      <c r="K96" s="41"/>
      <c r="L96" s="41"/>
      <c r="M96" s="41"/>
      <c r="N96" s="41"/>
      <c r="O96" s="41"/>
    </row>
    <row r="97" spans="1:15" s="42" customFormat="1" x14ac:dyDescent="0.25">
      <c r="A97" s="43"/>
      <c r="B97" s="43"/>
      <c r="C97" s="41"/>
      <c r="I97" s="41"/>
      <c r="J97" s="41"/>
      <c r="K97" s="41"/>
      <c r="L97" s="41"/>
      <c r="M97" s="41"/>
      <c r="N97" s="41"/>
      <c r="O97" s="41"/>
    </row>
    <row r="98" spans="1:15" s="42" customFormat="1" x14ac:dyDescent="0.25">
      <c r="A98" s="43"/>
      <c r="B98" s="43"/>
      <c r="C98" s="41"/>
      <c r="I98" s="41"/>
      <c r="J98" s="41"/>
      <c r="K98" s="41"/>
      <c r="L98" s="41"/>
      <c r="M98" s="41"/>
      <c r="N98" s="41"/>
      <c r="O98" s="41"/>
    </row>
    <row r="99" spans="1:15" s="42" customFormat="1" x14ac:dyDescent="0.25">
      <c r="A99" s="43"/>
      <c r="B99" s="43"/>
      <c r="C99" s="41"/>
      <c r="I99" s="41"/>
      <c r="J99" s="41"/>
      <c r="K99" s="41"/>
      <c r="L99" s="41"/>
      <c r="M99" s="41"/>
      <c r="N99" s="41"/>
      <c r="O99" s="41"/>
    </row>
    <row r="100" spans="1:15" s="42" customFormat="1" x14ac:dyDescent="0.25">
      <c r="A100" s="43"/>
      <c r="B100" s="43"/>
      <c r="C100" s="41"/>
      <c r="I100" s="41"/>
      <c r="J100" s="41"/>
      <c r="K100" s="41"/>
      <c r="L100" s="41"/>
      <c r="M100" s="41"/>
      <c r="N100" s="41"/>
      <c r="O100" s="41"/>
    </row>
    <row r="101" spans="1:15" s="42" customFormat="1" x14ac:dyDescent="0.25">
      <c r="A101" s="43"/>
      <c r="B101" s="43"/>
      <c r="C101" s="41"/>
      <c r="I101" s="41"/>
      <c r="J101" s="41"/>
      <c r="K101" s="41"/>
      <c r="L101" s="41"/>
      <c r="M101" s="41"/>
      <c r="N101" s="41"/>
      <c r="O101" s="41"/>
    </row>
    <row r="102" spans="1:15" s="42" customFormat="1" x14ac:dyDescent="0.25">
      <c r="A102" s="43"/>
      <c r="B102" s="43"/>
      <c r="C102" s="41"/>
      <c r="I102" s="41"/>
      <c r="J102" s="41"/>
      <c r="K102" s="41"/>
      <c r="L102" s="41"/>
      <c r="M102" s="41"/>
      <c r="N102" s="41"/>
      <c r="O102" s="41"/>
    </row>
    <row r="103" spans="1:15" s="42" customFormat="1" x14ac:dyDescent="0.25">
      <c r="A103" s="43"/>
      <c r="B103" s="43"/>
      <c r="C103" s="41"/>
      <c r="I103" s="41"/>
      <c r="J103" s="41"/>
      <c r="K103" s="41"/>
      <c r="L103" s="41"/>
      <c r="M103" s="41"/>
      <c r="N103" s="41"/>
      <c r="O103" s="41"/>
    </row>
    <row r="104" spans="1:15" s="42" customFormat="1" x14ac:dyDescent="0.25">
      <c r="A104" s="43"/>
      <c r="B104" s="43"/>
      <c r="C104" s="41"/>
      <c r="I104" s="41"/>
      <c r="J104" s="41"/>
      <c r="K104" s="41"/>
      <c r="L104" s="41"/>
      <c r="M104" s="41"/>
      <c r="N104" s="41"/>
      <c r="O104" s="41"/>
    </row>
    <row r="105" spans="1:15" s="42" customFormat="1" x14ac:dyDescent="0.25">
      <c r="A105" s="43"/>
      <c r="B105" s="43"/>
      <c r="C105" s="41"/>
      <c r="I105" s="41"/>
      <c r="J105" s="41"/>
      <c r="K105" s="41"/>
      <c r="L105" s="41"/>
      <c r="M105" s="41"/>
      <c r="N105" s="41"/>
      <c r="O105" s="41"/>
    </row>
    <row r="106" spans="1:15" s="42" customFormat="1" x14ac:dyDescent="0.25">
      <c r="A106" s="43"/>
      <c r="B106" s="43"/>
      <c r="C106" s="41"/>
      <c r="I106" s="41"/>
      <c r="J106" s="41"/>
      <c r="K106" s="41"/>
      <c r="L106" s="41"/>
      <c r="M106" s="41"/>
      <c r="N106" s="41"/>
      <c r="O106" s="41"/>
    </row>
    <row r="107" spans="1:15" s="42" customFormat="1" x14ac:dyDescent="0.25">
      <c r="A107" s="43"/>
      <c r="B107" s="43"/>
      <c r="C107" s="41"/>
      <c r="I107" s="41"/>
      <c r="J107" s="41"/>
      <c r="K107" s="41"/>
      <c r="L107" s="41"/>
      <c r="M107" s="41"/>
      <c r="N107" s="41"/>
      <c r="O107" s="41"/>
    </row>
    <row r="108" spans="1:15" s="42" customFormat="1" x14ac:dyDescent="0.25">
      <c r="A108" s="43"/>
      <c r="B108" s="43"/>
      <c r="C108" s="41"/>
      <c r="I108" s="41"/>
      <c r="J108" s="41"/>
      <c r="K108" s="41"/>
      <c r="L108" s="41"/>
      <c r="M108" s="41"/>
      <c r="N108" s="41"/>
      <c r="O108" s="41"/>
    </row>
    <row r="109" spans="1:15" s="42" customFormat="1" x14ac:dyDescent="0.25">
      <c r="A109" s="43"/>
      <c r="B109" s="43"/>
      <c r="C109" s="41"/>
      <c r="I109" s="41"/>
      <c r="J109" s="41"/>
      <c r="K109" s="41"/>
      <c r="L109" s="41"/>
      <c r="M109" s="41"/>
      <c r="N109" s="41"/>
      <c r="O109" s="41"/>
    </row>
    <row r="110" spans="1:15" s="42" customFormat="1" x14ac:dyDescent="0.25">
      <c r="A110" s="43"/>
      <c r="B110" s="43"/>
      <c r="C110" s="41"/>
      <c r="I110" s="41"/>
      <c r="J110" s="41"/>
      <c r="K110" s="41"/>
      <c r="L110" s="41"/>
      <c r="M110" s="41"/>
      <c r="N110" s="41"/>
      <c r="O110" s="41"/>
    </row>
    <row r="111" spans="1:15" s="42" customFormat="1" x14ac:dyDescent="0.25">
      <c r="A111" s="43"/>
      <c r="B111" s="43"/>
      <c r="C111" s="41"/>
      <c r="I111" s="41"/>
      <c r="J111" s="41"/>
      <c r="K111" s="41"/>
      <c r="L111" s="41"/>
      <c r="M111" s="41"/>
      <c r="N111" s="41"/>
      <c r="O111" s="41"/>
    </row>
    <row r="112" spans="1:15" s="42" customFormat="1" x14ac:dyDescent="0.25">
      <c r="A112" s="43"/>
      <c r="B112" s="43"/>
      <c r="C112" s="41"/>
      <c r="I112" s="41"/>
      <c r="J112" s="41"/>
      <c r="K112" s="41"/>
      <c r="L112" s="41"/>
      <c r="M112" s="41"/>
      <c r="N112" s="41"/>
      <c r="O112" s="41"/>
    </row>
    <row r="113" spans="1:15" s="42" customFormat="1" x14ac:dyDescent="0.25">
      <c r="A113" s="43"/>
      <c r="B113" s="43"/>
      <c r="C113" s="41"/>
      <c r="I113" s="41"/>
      <c r="J113" s="41"/>
      <c r="K113" s="41"/>
      <c r="L113" s="41"/>
      <c r="M113" s="41"/>
      <c r="N113" s="41"/>
      <c r="O113" s="41"/>
    </row>
    <row r="114" spans="1:15" s="42" customFormat="1" x14ac:dyDescent="0.25">
      <c r="A114" s="43"/>
      <c r="B114" s="43"/>
      <c r="C114" s="41"/>
      <c r="I114" s="41"/>
      <c r="J114" s="41"/>
      <c r="K114" s="41"/>
      <c r="L114" s="41"/>
      <c r="M114" s="41"/>
      <c r="N114" s="41"/>
      <c r="O114" s="41"/>
    </row>
    <row r="115" spans="1:15" s="42" customFormat="1" x14ac:dyDescent="0.25">
      <c r="A115" s="43"/>
      <c r="B115" s="43"/>
      <c r="C115" s="41"/>
      <c r="I115" s="41"/>
      <c r="J115" s="41"/>
      <c r="K115" s="41"/>
      <c r="L115" s="41"/>
      <c r="M115" s="41"/>
      <c r="N115" s="41"/>
      <c r="O115" s="41"/>
    </row>
    <row r="116" spans="1:15" s="42" customFormat="1" x14ac:dyDescent="0.25">
      <c r="A116" s="43"/>
      <c r="B116" s="43"/>
      <c r="C116" s="41"/>
      <c r="I116" s="41"/>
      <c r="J116" s="41"/>
      <c r="K116" s="41"/>
      <c r="L116" s="41"/>
      <c r="M116" s="41"/>
      <c r="N116" s="41"/>
      <c r="O116" s="41"/>
    </row>
    <row r="117" spans="1:15" s="42" customFormat="1" x14ac:dyDescent="0.25">
      <c r="A117" s="43"/>
      <c r="B117" s="43"/>
      <c r="C117" s="41"/>
      <c r="I117" s="41"/>
      <c r="J117" s="41"/>
      <c r="K117" s="41"/>
      <c r="L117" s="41"/>
      <c r="M117" s="41"/>
      <c r="N117" s="41"/>
      <c r="O117" s="41"/>
    </row>
    <row r="118" spans="1:15" s="42" customFormat="1" x14ac:dyDescent="0.25">
      <c r="A118" s="43"/>
      <c r="B118" s="43"/>
      <c r="C118" s="41"/>
      <c r="I118" s="41"/>
      <c r="J118" s="41"/>
      <c r="K118" s="41"/>
      <c r="L118" s="41"/>
      <c r="M118" s="41"/>
      <c r="N118" s="41"/>
      <c r="O118" s="41"/>
    </row>
    <row r="119" spans="1:15" s="42" customFormat="1" x14ac:dyDescent="0.25">
      <c r="A119" s="43"/>
      <c r="B119" s="43"/>
      <c r="C119" s="41"/>
      <c r="I119" s="41"/>
      <c r="J119" s="41"/>
      <c r="K119" s="41"/>
      <c r="L119" s="41"/>
      <c r="M119" s="41"/>
      <c r="N119" s="41"/>
      <c r="O119" s="41"/>
    </row>
    <row r="120" spans="1:15" s="42" customFormat="1" x14ac:dyDescent="0.25">
      <c r="A120" s="43"/>
      <c r="B120" s="43"/>
      <c r="C120" s="41"/>
      <c r="I120" s="41"/>
      <c r="J120" s="41"/>
      <c r="K120" s="41"/>
      <c r="L120" s="41"/>
      <c r="M120" s="41"/>
      <c r="N120" s="41"/>
      <c r="O120" s="41"/>
    </row>
    <row r="121" spans="1:15" s="42" customFormat="1" x14ac:dyDescent="0.25">
      <c r="A121" s="43"/>
      <c r="B121" s="43"/>
      <c r="C121" s="41"/>
      <c r="I121" s="41"/>
      <c r="J121" s="41"/>
      <c r="K121" s="41"/>
      <c r="L121" s="41"/>
      <c r="M121" s="41"/>
      <c r="N121" s="41"/>
      <c r="O121" s="41"/>
    </row>
    <row r="122" spans="1:15" s="42" customFormat="1" x14ac:dyDescent="0.25">
      <c r="A122" s="43"/>
      <c r="B122" s="43"/>
      <c r="C122" s="41"/>
      <c r="I122" s="41"/>
      <c r="J122" s="41"/>
      <c r="K122" s="41"/>
      <c r="L122" s="41"/>
      <c r="M122" s="41"/>
      <c r="N122" s="41"/>
      <c r="O122" s="41"/>
    </row>
    <row r="123" spans="1:15" s="42" customFormat="1" x14ac:dyDescent="0.25">
      <c r="A123" s="43"/>
      <c r="B123" s="43"/>
      <c r="C123" s="41"/>
      <c r="I123" s="41"/>
      <c r="J123" s="41"/>
      <c r="K123" s="41"/>
      <c r="L123" s="41"/>
      <c r="M123" s="41"/>
      <c r="N123" s="41"/>
      <c r="O123" s="41"/>
    </row>
    <row r="124" spans="1:15" s="42" customFormat="1" x14ac:dyDescent="0.25">
      <c r="A124" s="43"/>
      <c r="B124" s="43"/>
      <c r="C124" s="41"/>
      <c r="I124" s="41"/>
      <c r="J124" s="41"/>
      <c r="K124" s="41"/>
      <c r="L124" s="41"/>
      <c r="M124" s="41"/>
      <c r="N124" s="41"/>
      <c r="O124" s="41"/>
    </row>
    <row r="125" spans="1:15" s="42" customFormat="1" x14ac:dyDescent="0.25">
      <c r="A125" s="43"/>
      <c r="B125" s="43"/>
      <c r="C125" s="41"/>
      <c r="I125" s="41"/>
      <c r="J125" s="41"/>
      <c r="K125" s="41"/>
      <c r="L125" s="41"/>
      <c r="M125" s="41"/>
      <c r="N125" s="41"/>
      <c r="O125" s="41"/>
    </row>
    <row r="126" spans="1:15" s="42" customFormat="1" x14ac:dyDescent="0.25">
      <c r="A126" s="43"/>
      <c r="B126" s="43"/>
      <c r="C126" s="41"/>
      <c r="I126" s="41"/>
      <c r="J126" s="41"/>
      <c r="K126" s="41"/>
      <c r="L126" s="41"/>
      <c r="M126" s="41"/>
      <c r="N126" s="41"/>
      <c r="O126" s="41"/>
    </row>
    <row r="127" spans="1:15" s="42" customFormat="1" x14ac:dyDescent="0.25">
      <c r="A127" s="43"/>
      <c r="B127" s="43"/>
      <c r="C127" s="41"/>
      <c r="I127" s="41"/>
      <c r="J127" s="41"/>
      <c r="K127" s="41"/>
      <c r="L127" s="41"/>
      <c r="M127" s="41"/>
      <c r="N127" s="41"/>
      <c r="O127" s="41"/>
    </row>
    <row r="128" spans="1:15" s="42" customFormat="1" x14ac:dyDescent="0.25">
      <c r="A128" s="43"/>
      <c r="B128" s="43"/>
      <c r="C128" s="41"/>
      <c r="I128" s="41"/>
      <c r="J128" s="41"/>
      <c r="K128" s="41"/>
      <c r="L128" s="41"/>
      <c r="M128" s="41"/>
      <c r="N128" s="41"/>
      <c r="O128" s="41"/>
    </row>
    <row r="129" spans="1:15" s="42" customFormat="1" x14ac:dyDescent="0.25">
      <c r="A129" s="43"/>
      <c r="B129" s="43"/>
      <c r="C129" s="41"/>
      <c r="I129" s="41"/>
      <c r="J129" s="41"/>
      <c r="K129" s="41"/>
      <c r="L129" s="41"/>
      <c r="M129" s="41"/>
      <c r="N129" s="41"/>
      <c r="O129" s="41"/>
    </row>
    <row r="130" spans="1:15" s="42" customFormat="1" x14ac:dyDescent="0.25">
      <c r="A130" s="43"/>
      <c r="B130" s="43"/>
      <c r="C130" s="41"/>
      <c r="I130" s="41"/>
      <c r="J130" s="41"/>
      <c r="K130" s="41"/>
      <c r="L130" s="41"/>
      <c r="M130" s="41"/>
      <c r="N130" s="41"/>
      <c r="O130" s="41"/>
    </row>
    <row r="131" spans="1:15" s="42" customFormat="1" x14ac:dyDescent="0.25">
      <c r="A131" s="43"/>
      <c r="B131" s="43"/>
      <c r="C131" s="41"/>
      <c r="I131" s="41"/>
      <c r="J131" s="41"/>
      <c r="K131" s="41"/>
      <c r="L131" s="41"/>
      <c r="M131" s="41"/>
      <c r="N131" s="41"/>
      <c r="O131" s="41"/>
    </row>
    <row r="132" spans="1:15" s="42" customFormat="1" x14ac:dyDescent="0.25">
      <c r="A132" s="43"/>
      <c r="B132" s="43"/>
      <c r="C132" s="41"/>
      <c r="I132" s="41"/>
      <c r="J132" s="41"/>
      <c r="K132" s="41"/>
      <c r="L132" s="41"/>
      <c r="M132" s="41"/>
      <c r="N132" s="41"/>
      <c r="O132" s="41"/>
    </row>
    <row r="133" spans="1:15" s="42" customFormat="1" x14ac:dyDescent="0.25">
      <c r="A133" s="43"/>
      <c r="B133" s="43"/>
      <c r="C133" s="41"/>
      <c r="I133" s="41"/>
      <c r="J133" s="41"/>
      <c r="K133" s="41"/>
      <c r="L133" s="41"/>
      <c r="M133" s="41"/>
      <c r="N133" s="41"/>
      <c r="O133" s="41"/>
    </row>
    <row r="134" spans="1:15" s="42" customFormat="1" x14ac:dyDescent="0.25">
      <c r="A134" s="43"/>
      <c r="B134" s="43"/>
      <c r="C134" s="41"/>
      <c r="I134" s="41"/>
      <c r="J134" s="41"/>
      <c r="K134" s="41"/>
      <c r="L134" s="41"/>
      <c r="M134" s="41"/>
      <c r="N134" s="41"/>
      <c r="O134" s="41"/>
    </row>
    <row r="135" spans="1:15" s="42" customFormat="1" x14ac:dyDescent="0.25">
      <c r="A135" s="43"/>
      <c r="B135" s="43"/>
      <c r="C135" s="41"/>
      <c r="I135" s="41"/>
      <c r="J135" s="41"/>
      <c r="K135" s="41"/>
      <c r="L135" s="41"/>
      <c r="M135" s="41"/>
      <c r="N135" s="41"/>
      <c r="O135" s="41"/>
    </row>
    <row r="136" spans="1:15" s="42" customFormat="1" x14ac:dyDescent="0.25">
      <c r="A136" s="43"/>
      <c r="B136" s="43"/>
      <c r="C136" s="41"/>
      <c r="I136" s="41"/>
      <c r="J136" s="41"/>
      <c r="K136" s="41"/>
      <c r="L136" s="41"/>
      <c r="M136" s="41"/>
      <c r="N136" s="41"/>
      <c r="O136" s="41"/>
    </row>
    <row r="137" spans="1:15" s="42" customFormat="1" x14ac:dyDescent="0.25">
      <c r="A137" s="43"/>
      <c r="B137" s="43"/>
      <c r="C137" s="41"/>
      <c r="I137" s="41"/>
      <c r="J137" s="41"/>
      <c r="K137" s="41"/>
      <c r="L137" s="41"/>
      <c r="M137" s="41"/>
      <c r="N137" s="41"/>
      <c r="O137" s="41"/>
    </row>
    <row r="138" spans="1:15" s="42" customFormat="1" x14ac:dyDescent="0.25">
      <c r="A138" s="43"/>
      <c r="B138" s="43"/>
      <c r="C138" s="41"/>
      <c r="I138" s="41"/>
      <c r="J138" s="41"/>
      <c r="K138" s="41"/>
      <c r="L138" s="41"/>
      <c r="M138" s="41"/>
      <c r="N138" s="41"/>
      <c r="O138" s="41"/>
    </row>
    <row r="139" spans="1:15" s="42" customFormat="1" x14ac:dyDescent="0.25">
      <c r="A139" s="43"/>
      <c r="B139" s="43"/>
      <c r="C139" s="41"/>
      <c r="I139" s="41"/>
      <c r="J139" s="41"/>
      <c r="K139" s="41"/>
      <c r="L139" s="41"/>
      <c r="M139" s="41"/>
      <c r="N139" s="41"/>
      <c r="O139" s="41"/>
    </row>
    <row r="140" spans="1:15" s="42" customFormat="1" x14ac:dyDescent="0.25">
      <c r="A140" s="43"/>
      <c r="B140" s="43"/>
      <c r="C140" s="41"/>
      <c r="I140" s="41"/>
      <c r="J140" s="41"/>
      <c r="K140" s="41"/>
      <c r="L140" s="41"/>
      <c r="M140" s="41"/>
      <c r="N140" s="41"/>
      <c r="O140" s="41"/>
    </row>
    <row r="141" spans="1:15" s="42" customFormat="1" x14ac:dyDescent="0.25">
      <c r="A141" s="43"/>
      <c r="B141" s="43"/>
      <c r="C141" s="41"/>
      <c r="I141" s="41"/>
      <c r="J141" s="41"/>
      <c r="K141" s="41"/>
      <c r="L141" s="41"/>
      <c r="M141" s="41"/>
      <c r="N141" s="41"/>
      <c r="O141" s="41"/>
    </row>
    <row r="142" spans="1:15" s="42" customFormat="1" x14ac:dyDescent="0.25">
      <c r="A142" s="43"/>
      <c r="B142" s="43"/>
      <c r="C142" s="41"/>
      <c r="I142" s="41"/>
      <c r="J142" s="41"/>
      <c r="K142" s="41"/>
      <c r="L142" s="41"/>
      <c r="M142" s="41"/>
      <c r="N142" s="41"/>
      <c r="O142" s="41"/>
    </row>
    <row r="143" spans="1:15" s="42" customFormat="1" x14ac:dyDescent="0.25">
      <c r="A143" s="43"/>
      <c r="B143" s="43"/>
      <c r="C143" s="41"/>
      <c r="I143" s="41"/>
      <c r="J143" s="41"/>
      <c r="K143" s="41"/>
      <c r="L143" s="41"/>
      <c r="M143" s="41"/>
      <c r="N143" s="41"/>
      <c r="O143" s="41"/>
    </row>
    <row r="144" spans="1:15" s="42" customFormat="1" x14ac:dyDescent="0.25">
      <c r="A144" s="43"/>
      <c r="B144" s="43"/>
      <c r="C144" s="41"/>
      <c r="I144" s="41"/>
      <c r="J144" s="41"/>
      <c r="K144" s="41"/>
      <c r="L144" s="41"/>
      <c r="M144" s="41"/>
      <c r="N144" s="41"/>
      <c r="O144" s="41"/>
    </row>
    <row r="145" spans="1:15" s="42" customFormat="1" x14ac:dyDescent="0.25">
      <c r="A145" s="43"/>
      <c r="B145" s="43"/>
      <c r="C145" s="41"/>
      <c r="I145" s="41"/>
      <c r="J145" s="41"/>
      <c r="K145" s="41"/>
      <c r="L145" s="41"/>
      <c r="M145" s="41"/>
      <c r="N145" s="41"/>
      <c r="O145" s="41"/>
    </row>
    <row r="146" spans="1:15" s="42" customFormat="1" x14ac:dyDescent="0.25">
      <c r="A146" s="43"/>
      <c r="B146" s="43"/>
      <c r="C146" s="41"/>
      <c r="I146" s="41"/>
      <c r="J146" s="41"/>
      <c r="K146" s="41"/>
      <c r="L146" s="41"/>
      <c r="M146" s="41"/>
      <c r="N146" s="41"/>
      <c r="O146" s="41"/>
    </row>
    <row r="147" spans="1:15" s="42" customFormat="1" x14ac:dyDescent="0.25">
      <c r="A147" s="43"/>
      <c r="B147" s="43"/>
      <c r="C147" s="41"/>
      <c r="I147" s="41"/>
      <c r="J147" s="41"/>
      <c r="K147" s="41"/>
      <c r="L147" s="41"/>
      <c r="M147" s="41"/>
      <c r="N147" s="41"/>
      <c r="O147" s="41"/>
    </row>
    <row r="148" spans="1:15" s="42" customFormat="1" x14ac:dyDescent="0.25">
      <c r="A148" s="43"/>
      <c r="B148" s="43"/>
      <c r="C148" s="41"/>
      <c r="I148" s="41"/>
      <c r="J148" s="41"/>
      <c r="K148" s="41"/>
      <c r="L148" s="41"/>
      <c r="M148" s="41"/>
      <c r="N148" s="41"/>
      <c r="O148" s="41"/>
    </row>
    <row r="149" spans="1:15" s="42" customFormat="1" x14ac:dyDescent="0.25">
      <c r="A149" s="43"/>
      <c r="B149" s="43"/>
      <c r="C149" s="41"/>
      <c r="I149" s="41"/>
      <c r="J149" s="41"/>
      <c r="K149" s="41"/>
      <c r="L149" s="41"/>
      <c r="M149" s="41"/>
      <c r="N149" s="41"/>
      <c r="O149" s="41"/>
    </row>
    <row r="150" spans="1:15" s="42" customFormat="1" x14ac:dyDescent="0.25">
      <c r="A150" s="43"/>
      <c r="B150" s="43"/>
      <c r="C150" s="41"/>
      <c r="I150" s="41"/>
      <c r="J150" s="41"/>
      <c r="K150" s="41"/>
      <c r="L150" s="41"/>
      <c r="M150" s="41"/>
      <c r="N150" s="41"/>
      <c r="O150" s="41"/>
    </row>
    <row r="151" spans="1:15" s="42" customFormat="1" x14ac:dyDescent="0.25">
      <c r="A151" s="43"/>
      <c r="B151" s="43"/>
      <c r="C151" s="41"/>
      <c r="I151" s="41"/>
      <c r="J151" s="41"/>
      <c r="K151" s="41"/>
      <c r="L151" s="41"/>
      <c r="M151" s="41"/>
      <c r="N151" s="41"/>
      <c r="O151" s="41"/>
    </row>
    <row r="152" spans="1:15" s="42" customFormat="1" x14ac:dyDescent="0.25">
      <c r="A152" s="43"/>
      <c r="B152" s="43"/>
      <c r="C152" s="41"/>
      <c r="I152" s="41"/>
      <c r="J152" s="41"/>
      <c r="K152" s="41"/>
      <c r="L152" s="41"/>
      <c r="M152" s="41"/>
      <c r="N152" s="41"/>
      <c r="O152" s="41"/>
    </row>
    <row r="153" spans="1:15" s="42" customFormat="1" x14ac:dyDescent="0.25">
      <c r="A153" s="43"/>
      <c r="B153" s="43"/>
      <c r="C153" s="41"/>
      <c r="I153" s="41"/>
      <c r="J153" s="41"/>
      <c r="K153" s="41"/>
      <c r="L153" s="41"/>
      <c r="M153" s="41"/>
      <c r="N153" s="41"/>
      <c r="O153" s="41"/>
    </row>
    <row r="154" spans="1:15" s="42" customFormat="1" x14ac:dyDescent="0.25">
      <c r="A154" s="43"/>
      <c r="B154" s="43"/>
      <c r="C154" s="41"/>
      <c r="I154" s="41"/>
      <c r="J154" s="41"/>
      <c r="K154" s="41"/>
      <c r="L154" s="41"/>
      <c r="M154" s="41"/>
      <c r="N154" s="41"/>
      <c r="O154" s="41"/>
    </row>
    <row r="155" spans="1:15" s="42" customFormat="1" x14ac:dyDescent="0.25">
      <c r="A155" s="43"/>
      <c r="B155" s="43"/>
      <c r="C155" s="41"/>
      <c r="I155" s="41"/>
      <c r="J155" s="41"/>
      <c r="K155" s="41"/>
      <c r="L155" s="41"/>
      <c r="M155" s="41"/>
      <c r="N155" s="41"/>
      <c r="O155" s="41"/>
    </row>
    <row r="156" spans="1:15" s="42" customFormat="1" x14ac:dyDescent="0.25">
      <c r="A156" s="43"/>
      <c r="B156" s="43"/>
      <c r="C156" s="41"/>
      <c r="I156" s="41"/>
      <c r="J156" s="41"/>
      <c r="K156" s="41"/>
      <c r="L156" s="41"/>
      <c r="M156" s="41"/>
      <c r="N156" s="41"/>
      <c r="O156" s="41"/>
    </row>
    <row r="157" spans="1:15" s="42" customFormat="1" x14ac:dyDescent="0.25">
      <c r="A157" s="43"/>
      <c r="B157" s="43"/>
      <c r="C157" s="41"/>
      <c r="I157" s="41"/>
      <c r="J157" s="41"/>
      <c r="K157" s="41"/>
      <c r="L157" s="41"/>
      <c r="M157" s="41"/>
      <c r="N157" s="41"/>
      <c r="O157" s="41"/>
    </row>
    <row r="158" spans="1:15" s="42" customFormat="1" x14ac:dyDescent="0.25">
      <c r="A158" s="43"/>
      <c r="B158" s="43"/>
      <c r="C158" s="41"/>
      <c r="I158" s="41"/>
      <c r="J158" s="41"/>
      <c r="K158" s="41"/>
      <c r="L158" s="41"/>
      <c r="M158" s="41"/>
      <c r="N158" s="41"/>
      <c r="O158" s="41"/>
    </row>
    <row r="159" spans="1:15" s="42" customFormat="1" x14ac:dyDescent="0.25">
      <c r="A159" s="43"/>
      <c r="B159" s="43"/>
      <c r="C159" s="41"/>
      <c r="I159" s="41"/>
      <c r="J159" s="41"/>
      <c r="K159" s="41"/>
      <c r="L159" s="41"/>
      <c r="M159" s="41"/>
      <c r="N159" s="41"/>
      <c r="O159" s="41"/>
    </row>
    <row r="160" spans="1:15" s="42" customFormat="1" x14ac:dyDescent="0.25">
      <c r="A160" s="43"/>
      <c r="B160" s="43"/>
      <c r="C160" s="41"/>
      <c r="I160" s="41"/>
      <c r="J160" s="41"/>
      <c r="K160" s="41"/>
      <c r="L160" s="41"/>
      <c r="M160" s="41"/>
      <c r="N160" s="41"/>
      <c r="O160" s="41"/>
    </row>
    <row r="161" spans="1:15" s="42" customFormat="1" x14ac:dyDescent="0.25">
      <c r="A161" s="43"/>
      <c r="B161" s="43"/>
      <c r="C161" s="41"/>
      <c r="I161" s="41"/>
      <c r="J161" s="41"/>
      <c r="K161" s="41"/>
      <c r="L161" s="41"/>
      <c r="M161" s="41"/>
      <c r="N161" s="41"/>
      <c r="O161" s="41"/>
    </row>
    <row r="162" spans="1:15" s="42" customFormat="1" x14ac:dyDescent="0.25">
      <c r="A162" s="43"/>
      <c r="B162" s="43"/>
      <c r="C162" s="41"/>
      <c r="I162" s="41"/>
      <c r="J162" s="41"/>
      <c r="K162" s="41"/>
      <c r="L162" s="41"/>
      <c r="M162" s="41"/>
      <c r="N162" s="41"/>
      <c r="O162" s="41"/>
    </row>
    <row r="163" spans="1:15" s="42" customFormat="1" x14ac:dyDescent="0.25">
      <c r="A163" s="43"/>
      <c r="B163" s="43"/>
      <c r="C163" s="41"/>
      <c r="I163" s="41"/>
      <c r="J163" s="41"/>
      <c r="K163" s="41"/>
      <c r="L163" s="41"/>
      <c r="M163" s="41"/>
      <c r="N163" s="41"/>
      <c r="O163" s="41"/>
    </row>
    <row r="164" spans="1:15" s="42" customFormat="1" x14ac:dyDescent="0.25">
      <c r="A164" s="43"/>
      <c r="B164" s="43"/>
      <c r="C164" s="41"/>
      <c r="I164" s="41"/>
      <c r="J164" s="41"/>
      <c r="K164" s="41"/>
      <c r="L164" s="41"/>
      <c r="M164" s="41"/>
      <c r="N164" s="41"/>
      <c r="O164" s="41"/>
    </row>
    <row r="165" spans="1:15" s="42" customFormat="1" x14ac:dyDescent="0.25">
      <c r="A165" s="43"/>
      <c r="B165" s="43"/>
      <c r="C165" s="41"/>
      <c r="I165" s="41"/>
      <c r="J165" s="41"/>
      <c r="K165" s="41"/>
      <c r="L165" s="41"/>
      <c r="M165" s="41"/>
      <c r="N165" s="41"/>
      <c r="O165" s="41"/>
    </row>
    <row r="166" spans="1:15" s="42" customFormat="1" x14ac:dyDescent="0.25">
      <c r="A166" s="43"/>
      <c r="B166" s="43"/>
      <c r="C166" s="41"/>
      <c r="I166" s="41"/>
      <c r="J166" s="41"/>
      <c r="K166" s="41"/>
      <c r="L166" s="41"/>
      <c r="M166" s="41"/>
      <c r="N166" s="41"/>
      <c r="O166" s="41"/>
    </row>
    <row r="167" spans="1:15" s="42" customFormat="1" x14ac:dyDescent="0.25">
      <c r="A167" s="43"/>
      <c r="B167" s="43"/>
      <c r="C167" s="41"/>
      <c r="I167" s="41"/>
      <c r="J167" s="41"/>
      <c r="K167" s="41"/>
      <c r="L167" s="41"/>
      <c r="M167" s="41"/>
      <c r="N167" s="41"/>
      <c r="O167" s="41"/>
    </row>
    <row r="168" spans="1:15" s="42" customFormat="1" x14ac:dyDescent="0.25">
      <c r="A168" s="43"/>
      <c r="B168" s="43"/>
      <c r="C168" s="41"/>
      <c r="I168" s="41"/>
      <c r="J168" s="41"/>
      <c r="K168" s="41"/>
      <c r="L168" s="41"/>
      <c r="M168" s="41"/>
      <c r="N168" s="41"/>
      <c r="O168" s="41"/>
    </row>
    <row r="169" spans="1:15" s="42" customFormat="1" x14ac:dyDescent="0.25">
      <c r="A169" s="43"/>
      <c r="B169" s="43"/>
      <c r="C169" s="41"/>
      <c r="I169" s="41"/>
      <c r="J169" s="41"/>
      <c r="K169" s="41"/>
      <c r="L169" s="41"/>
      <c r="M169" s="41"/>
      <c r="N169" s="41"/>
      <c r="O169" s="41"/>
    </row>
    <row r="170" spans="1:15" s="42" customFormat="1" x14ac:dyDescent="0.25">
      <c r="A170" s="43"/>
      <c r="B170" s="43"/>
      <c r="C170" s="41"/>
      <c r="I170" s="41"/>
      <c r="J170" s="41"/>
      <c r="K170" s="41"/>
      <c r="L170" s="41"/>
      <c r="M170" s="41"/>
      <c r="N170" s="41"/>
      <c r="O170" s="41"/>
    </row>
    <row r="171" spans="1:15" s="42" customFormat="1" x14ac:dyDescent="0.25">
      <c r="A171" s="43"/>
      <c r="B171" s="43"/>
      <c r="C171" s="41"/>
      <c r="I171" s="41"/>
      <c r="J171" s="41"/>
      <c r="K171" s="41"/>
      <c r="L171" s="41"/>
      <c r="M171" s="41"/>
      <c r="N171" s="41"/>
      <c r="O171" s="41"/>
    </row>
    <row r="172" spans="1:15" s="42" customFormat="1" x14ac:dyDescent="0.25">
      <c r="A172" s="41"/>
      <c r="B172" s="41"/>
      <c r="C172" s="41"/>
      <c r="I172" s="41"/>
      <c r="J172" s="41"/>
      <c r="K172" s="41"/>
      <c r="L172" s="41"/>
      <c r="M172" s="41"/>
      <c r="N172" s="41"/>
      <c r="O172" s="41"/>
    </row>
    <row r="173" spans="1:15" s="42" customFormat="1" x14ac:dyDescent="0.25">
      <c r="A173" s="41"/>
      <c r="B173" s="41"/>
      <c r="C173" s="41"/>
      <c r="I173" s="41"/>
      <c r="J173" s="41"/>
      <c r="K173" s="41"/>
      <c r="L173" s="41"/>
      <c r="M173" s="41"/>
      <c r="N173" s="41"/>
      <c r="O173" s="41"/>
    </row>
    <row r="174" spans="1:15" s="42" customFormat="1" x14ac:dyDescent="0.25">
      <c r="A174" s="41"/>
      <c r="B174" s="41"/>
      <c r="C174" s="41"/>
      <c r="I174" s="41"/>
      <c r="J174" s="41"/>
      <c r="K174" s="41"/>
      <c r="L174" s="41"/>
      <c r="M174" s="41"/>
      <c r="N174" s="41"/>
      <c r="O174" s="41"/>
    </row>
    <row r="175" spans="1:15" s="42" customFormat="1" x14ac:dyDescent="0.25">
      <c r="A175" s="41"/>
      <c r="B175" s="41"/>
      <c r="C175" s="41"/>
      <c r="I175" s="41"/>
      <c r="J175" s="41"/>
      <c r="K175" s="41"/>
      <c r="L175" s="41"/>
      <c r="M175" s="41"/>
      <c r="N175" s="41"/>
      <c r="O175" s="41"/>
    </row>
    <row r="176" spans="1:15" s="42" customFormat="1" x14ac:dyDescent="0.25">
      <c r="A176" s="41"/>
      <c r="B176" s="41"/>
      <c r="C176" s="41"/>
      <c r="I176" s="41"/>
      <c r="J176" s="41"/>
      <c r="K176" s="41"/>
      <c r="L176" s="41"/>
      <c r="M176" s="41"/>
      <c r="N176" s="41"/>
      <c r="O176" s="41"/>
    </row>
    <row r="177" spans="1:15" s="42" customFormat="1" x14ac:dyDescent="0.25">
      <c r="A177" s="41"/>
      <c r="B177" s="41"/>
      <c r="C177" s="41"/>
      <c r="I177" s="41"/>
      <c r="J177" s="41"/>
      <c r="K177" s="41"/>
      <c r="L177" s="41"/>
      <c r="M177" s="41"/>
      <c r="N177" s="41"/>
      <c r="O177" s="41"/>
    </row>
    <row r="178" spans="1:15" s="42" customFormat="1" x14ac:dyDescent="0.25">
      <c r="A178" s="41"/>
      <c r="B178" s="41"/>
      <c r="C178" s="41"/>
      <c r="I178" s="41"/>
      <c r="J178" s="41"/>
      <c r="K178" s="41"/>
      <c r="L178" s="41"/>
      <c r="M178" s="41"/>
      <c r="N178" s="41"/>
      <c r="O178" s="41"/>
    </row>
    <row r="179" spans="1:15" s="42" customFormat="1" x14ac:dyDescent="0.25">
      <c r="A179" s="41"/>
      <c r="B179" s="41"/>
      <c r="C179" s="41"/>
      <c r="I179" s="41"/>
      <c r="J179" s="41"/>
      <c r="K179" s="41"/>
      <c r="L179" s="41"/>
      <c r="M179" s="41"/>
      <c r="N179" s="41"/>
      <c r="O179" s="41"/>
    </row>
    <row r="180" spans="1:15" s="42" customFormat="1" x14ac:dyDescent="0.25">
      <c r="A180" s="41"/>
      <c r="B180" s="41"/>
      <c r="C180" s="41"/>
      <c r="I180" s="41"/>
      <c r="J180" s="41"/>
      <c r="K180" s="41"/>
      <c r="L180" s="41"/>
      <c r="M180" s="41"/>
      <c r="N180" s="41"/>
      <c r="O180" s="41"/>
    </row>
    <row r="181" spans="1:15" s="42" customFormat="1" x14ac:dyDescent="0.25">
      <c r="A181" s="41"/>
      <c r="B181" s="41"/>
      <c r="C181" s="41"/>
      <c r="I181" s="41"/>
      <c r="J181" s="41"/>
      <c r="K181" s="41"/>
      <c r="L181" s="41"/>
      <c r="M181" s="41"/>
      <c r="N181" s="41"/>
      <c r="O181" s="41"/>
    </row>
    <row r="182" spans="1:15" s="42" customFormat="1" x14ac:dyDescent="0.25">
      <c r="A182" s="41"/>
      <c r="B182" s="41"/>
      <c r="C182" s="41"/>
      <c r="I182" s="41"/>
      <c r="J182" s="41"/>
      <c r="K182" s="41"/>
      <c r="L182" s="41"/>
      <c r="M182" s="41"/>
      <c r="N182" s="41"/>
      <c r="O182" s="41"/>
    </row>
    <row r="183" spans="1:15" s="42" customFormat="1" x14ac:dyDescent="0.25">
      <c r="A183" s="41"/>
      <c r="B183" s="41"/>
      <c r="C183" s="41"/>
      <c r="I183" s="41"/>
      <c r="J183" s="41"/>
      <c r="K183" s="41"/>
      <c r="L183" s="41"/>
      <c r="M183" s="41"/>
      <c r="N183" s="41"/>
      <c r="O183" s="41"/>
    </row>
    <row r="184" spans="1:15" s="42" customFormat="1" x14ac:dyDescent="0.25">
      <c r="A184" s="41"/>
      <c r="B184" s="41"/>
      <c r="C184" s="41"/>
      <c r="I184" s="41"/>
      <c r="J184" s="41"/>
      <c r="K184" s="41"/>
      <c r="L184" s="41"/>
      <c r="M184" s="41"/>
      <c r="N184" s="41"/>
      <c r="O184" s="41"/>
    </row>
    <row r="185" spans="1:15" s="42" customFormat="1" x14ac:dyDescent="0.25">
      <c r="A185" s="41"/>
      <c r="B185" s="41"/>
      <c r="C185" s="41"/>
      <c r="I185" s="41"/>
      <c r="J185" s="41"/>
      <c r="K185" s="41"/>
      <c r="L185" s="41"/>
      <c r="M185" s="41"/>
      <c r="N185" s="41"/>
      <c r="O185" s="41"/>
    </row>
    <row r="186" spans="1:15" s="42" customFormat="1" x14ac:dyDescent="0.25">
      <c r="A186" s="41"/>
      <c r="B186" s="41"/>
      <c r="C186" s="41"/>
      <c r="I186" s="41"/>
      <c r="J186" s="41"/>
      <c r="K186" s="41"/>
      <c r="L186" s="41"/>
      <c r="M186" s="41"/>
      <c r="N186" s="41"/>
      <c r="O186" s="41"/>
    </row>
    <row r="187" spans="1:15" s="42" customFormat="1" x14ac:dyDescent="0.25">
      <c r="A187" s="41"/>
      <c r="B187" s="41"/>
      <c r="C187" s="41"/>
      <c r="I187" s="41"/>
      <c r="J187" s="41"/>
      <c r="K187" s="41"/>
      <c r="L187" s="41"/>
      <c r="M187" s="41"/>
      <c r="N187" s="41"/>
      <c r="O187" s="41"/>
    </row>
    <row r="188" spans="1:15" s="42" customFormat="1" x14ac:dyDescent="0.25">
      <c r="A188" s="41"/>
      <c r="B188" s="41"/>
      <c r="C188" s="41"/>
      <c r="I188" s="41"/>
      <c r="J188" s="41"/>
      <c r="K188" s="41"/>
      <c r="L188" s="41"/>
      <c r="M188" s="41"/>
      <c r="N188" s="41"/>
      <c r="O188" s="41"/>
    </row>
    <row r="189" spans="1:15" s="42" customFormat="1" x14ac:dyDescent="0.25">
      <c r="A189" s="41"/>
      <c r="B189" s="41"/>
      <c r="C189" s="41"/>
      <c r="I189" s="41"/>
      <c r="J189" s="41"/>
      <c r="K189" s="41"/>
      <c r="L189" s="41"/>
      <c r="M189" s="41"/>
      <c r="N189" s="41"/>
      <c r="O189" s="41"/>
    </row>
    <row r="190" spans="1:15" s="42" customFormat="1" x14ac:dyDescent="0.25">
      <c r="A190" s="41"/>
      <c r="B190" s="41"/>
      <c r="C190" s="41"/>
      <c r="I190" s="41"/>
      <c r="J190" s="41"/>
      <c r="K190" s="41"/>
      <c r="L190" s="41"/>
      <c r="M190" s="41"/>
      <c r="N190" s="41"/>
      <c r="O190" s="41"/>
    </row>
    <row r="191" spans="1:15" s="42" customFormat="1" x14ac:dyDescent="0.25">
      <c r="A191" s="41"/>
      <c r="B191" s="41"/>
      <c r="C191" s="41"/>
      <c r="I191" s="41"/>
      <c r="J191" s="41"/>
      <c r="K191" s="41"/>
      <c r="L191" s="41"/>
      <c r="M191" s="41"/>
      <c r="N191" s="41"/>
      <c r="O191" s="41"/>
    </row>
    <row r="192" spans="1:15" s="42" customFormat="1" x14ac:dyDescent="0.25">
      <c r="A192" s="41"/>
      <c r="B192" s="41"/>
      <c r="C192" s="41"/>
      <c r="I192" s="41"/>
      <c r="J192" s="41"/>
      <c r="K192" s="41"/>
      <c r="L192" s="41"/>
      <c r="M192" s="41"/>
      <c r="N192" s="41"/>
      <c r="O192" s="41"/>
    </row>
    <row r="193" spans="1:15" s="42" customFormat="1" x14ac:dyDescent="0.25">
      <c r="A193" s="41"/>
      <c r="B193" s="41"/>
      <c r="C193" s="41"/>
      <c r="I193" s="41"/>
      <c r="J193" s="41"/>
      <c r="K193" s="41"/>
      <c r="L193" s="41"/>
      <c r="M193" s="41"/>
      <c r="N193" s="41"/>
      <c r="O193" s="41"/>
    </row>
    <row r="194" spans="1:15" s="42" customFormat="1" x14ac:dyDescent="0.25">
      <c r="A194" s="41"/>
      <c r="B194" s="41"/>
      <c r="C194" s="41"/>
      <c r="I194" s="41"/>
      <c r="J194" s="41"/>
      <c r="K194" s="41"/>
      <c r="L194" s="41"/>
      <c r="M194" s="41"/>
      <c r="N194" s="41"/>
      <c r="O194" s="41"/>
    </row>
    <row r="195" spans="1:15" s="42" customFormat="1" x14ac:dyDescent="0.25">
      <c r="A195" s="41"/>
      <c r="B195" s="41"/>
      <c r="C195" s="41"/>
      <c r="I195" s="41"/>
      <c r="J195" s="41"/>
      <c r="K195" s="41"/>
      <c r="L195" s="41"/>
      <c r="M195" s="41"/>
      <c r="N195" s="41"/>
      <c r="O195" s="41"/>
    </row>
    <row r="196" spans="1:15" s="42" customFormat="1" x14ac:dyDescent="0.25">
      <c r="A196" s="41"/>
      <c r="B196" s="41"/>
      <c r="C196" s="41"/>
      <c r="I196" s="41"/>
      <c r="J196" s="41"/>
      <c r="K196" s="41"/>
      <c r="L196" s="41"/>
      <c r="M196" s="41"/>
      <c r="N196" s="41"/>
      <c r="O196" s="41"/>
    </row>
    <row r="197" spans="1:15" s="42" customFormat="1" x14ac:dyDescent="0.25">
      <c r="A197" s="41"/>
      <c r="B197" s="41"/>
      <c r="C197" s="41"/>
      <c r="I197" s="41"/>
      <c r="J197" s="41"/>
      <c r="K197" s="41"/>
      <c r="L197" s="41"/>
      <c r="M197" s="41"/>
      <c r="N197" s="41"/>
      <c r="O197" s="41"/>
    </row>
    <row r="198" spans="1:15" s="42" customFormat="1" x14ac:dyDescent="0.25">
      <c r="A198" s="41"/>
      <c r="B198" s="41"/>
      <c r="C198" s="41"/>
      <c r="I198" s="41"/>
      <c r="J198" s="41"/>
      <c r="K198" s="41"/>
      <c r="L198" s="41"/>
      <c r="M198" s="41"/>
      <c r="N198" s="41"/>
      <c r="O198" s="41"/>
    </row>
    <row r="199" spans="1:15" s="2" customFormat="1" x14ac:dyDescent="0.25">
      <c r="D199" s="3"/>
      <c r="E199" s="3"/>
      <c r="F199" s="3"/>
      <c r="G199" s="3"/>
      <c r="H199" s="3"/>
    </row>
    <row r="200" spans="1:15" s="2" customFormat="1" hidden="1" x14ac:dyDescent="0.25">
      <c r="A200" s="32" t="s">
        <v>47</v>
      </c>
      <c r="B200" s="32" t="str">
        <f>IF($D$7="МУЖЧИНЫ И ЖЕНЩИНЫ","МУЖЧИНЫ",IF($D$7="ДО 19 ЛЕТ","ЮНИОРЫ","ЮНОШИ"))</f>
        <v>МУЖЧИНЫ</v>
      </c>
      <c r="C200" s="32" t="s">
        <v>23</v>
      </c>
      <c r="D200" s="32" t="s">
        <v>24</v>
      </c>
      <c r="E200" s="3"/>
      <c r="F200" s="3"/>
      <c r="G200" s="3"/>
      <c r="H200" s="3"/>
      <c r="I200" s="3"/>
    </row>
    <row r="201" spans="1:15" s="2" customFormat="1" hidden="1" x14ac:dyDescent="0.25">
      <c r="A201" s="32" t="s">
        <v>25</v>
      </c>
      <c r="B201" s="32" t="str">
        <f>IF($D$7="МУЖЧИНЫ И ЖЕНЩИНЫ","ЖЕНЩИНЫ",IF($D$7="ДО 19 ЛЕТ","ЮНИОРКИ","ДЕВУШКИ"))</f>
        <v>ЖЕНЩИНЫ</v>
      </c>
      <c r="C201" s="32" t="s">
        <v>26</v>
      </c>
      <c r="D201" s="32" t="s">
        <v>27</v>
      </c>
      <c r="E201" s="3"/>
      <c r="F201" s="3"/>
      <c r="G201" s="3"/>
      <c r="H201" s="3"/>
      <c r="I201" s="3"/>
    </row>
    <row r="202" spans="1:15" s="2" customFormat="1" hidden="1" x14ac:dyDescent="0.25">
      <c r="A202" s="32" t="s">
        <v>28</v>
      </c>
      <c r="B202" s="32" t="str">
        <f>IF($D$7="МУЖЧИНЫ И ЖЕНЩИНЫ","МУЖЧИНЫ И ЖЕНЩИНЫ",IF($D$7="ДО 19 ЛЕТ","ЮНИОРЫ И ЮНИОРКИ","ЮНОШИ И ДЕВУШКИ"))</f>
        <v>МУЖЧИНЫ И ЖЕНЩИНЫ</v>
      </c>
      <c r="C202" s="32" t="s">
        <v>29</v>
      </c>
      <c r="D202" s="32" t="s">
        <v>30</v>
      </c>
      <c r="E202" s="3"/>
      <c r="F202" s="3"/>
      <c r="G202" s="3"/>
      <c r="H202" s="3"/>
      <c r="I202" s="3"/>
    </row>
    <row r="203" spans="1:15" s="2" customFormat="1" hidden="1" x14ac:dyDescent="0.25">
      <c r="A203" s="32" t="s">
        <v>31</v>
      </c>
      <c r="B203" s="32"/>
      <c r="C203" s="32" t="s">
        <v>32</v>
      </c>
      <c r="D203" s="32" t="s">
        <v>33</v>
      </c>
      <c r="E203" s="3"/>
      <c r="F203" s="3"/>
      <c r="G203" s="3"/>
      <c r="H203" s="3"/>
      <c r="I203" s="3"/>
    </row>
    <row r="204" spans="1:15" s="2" customFormat="1" hidden="1" x14ac:dyDescent="0.25">
      <c r="A204" s="32" t="s">
        <v>34</v>
      </c>
      <c r="B204" s="32"/>
      <c r="C204" s="32" t="s">
        <v>35</v>
      </c>
      <c r="D204" s="32" t="s">
        <v>36</v>
      </c>
      <c r="E204" s="3"/>
      <c r="F204" s="3"/>
      <c r="G204" s="3"/>
      <c r="H204" s="3"/>
      <c r="I204" s="3"/>
    </row>
    <row r="205" spans="1:15" s="2" customFormat="1" hidden="1" x14ac:dyDescent="0.25">
      <c r="A205" s="32" t="s">
        <v>37</v>
      </c>
      <c r="B205" s="32"/>
      <c r="C205" s="32" t="s">
        <v>38</v>
      </c>
      <c r="D205" s="32"/>
      <c r="E205" s="3"/>
      <c r="F205" s="3"/>
      <c r="G205" s="3"/>
      <c r="H205" s="3"/>
      <c r="I205" s="3"/>
    </row>
    <row r="206" spans="1:15" s="2" customFormat="1" hidden="1" x14ac:dyDescent="0.25">
      <c r="A206" s="32"/>
      <c r="B206" s="32"/>
      <c r="C206" s="32" t="s">
        <v>39</v>
      </c>
      <c r="D206" s="32"/>
      <c r="E206" s="3"/>
      <c r="F206" s="3"/>
      <c r="G206" s="3"/>
      <c r="H206" s="3"/>
      <c r="I206" s="3"/>
    </row>
    <row r="207" spans="1:15" s="2" customFormat="1" x14ac:dyDescent="0.25">
      <c r="D207" s="3"/>
      <c r="E207" s="3"/>
      <c r="F207" s="3"/>
      <c r="G207" s="3"/>
      <c r="H207" s="3"/>
    </row>
    <row r="208" spans="1:15" s="42" customFormat="1" x14ac:dyDescent="0.25">
      <c r="A208" s="41"/>
      <c r="B208" s="41"/>
      <c r="C208" s="41"/>
      <c r="I208" s="41"/>
      <c r="J208" s="41"/>
      <c r="K208" s="41"/>
      <c r="L208" s="41"/>
      <c r="M208" s="41"/>
      <c r="N208" s="41"/>
      <c r="O208" s="41"/>
    </row>
    <row r="209" spans="1:15" s="42" customFormat="1" x14ac:dyDescent="0.25">
      <c r="A209" s="41"/>
      <c r="B209" s="41"/>
      <c r="C209" s="41"/>
      <c r="I209" s="41"/>
      <c r="J209" s="41"/>
      <c r="K209" s="41"/>
      <c r="L209" s="41"/>
      <c r="M209" s="41"/>
      <c r="N209" s="41"/>
      <c r="O209" s="41"/>
    </row>
    <row r="210" spans="1:15" s="42" customFormat="1" x14ac:dyDescent="0.25">
      <c r="A210" s="41"/>
      <c r="B210" s="41"/>
      <c r="C210" s="41"/>
      <c r="I210" s="41"/>
      <c r="J210" s="41"/>
      <c r="K210" s="41"/>
      <c r="L210" s="41"/>
      <c r="M210" s="41"/>
      <c r="N210" s="41"/>
      <c r="O210" s="41"/>
    </row>
    <row r="211" spans="1:15" s="42" customFormat="1" x14ac:dyDescent="0.25">
      <c r="A211" s="41"/>
      <c r="B211" s="41"/>
      <c r="C211" s="41"/>
      <c r="I211" s="41"/>
      <c r="J211" s="41"/>
      <c r="K211" s="41"/>
      <c r="L211" s="41"/>
      <c r="M211" s="41"/>
      <c r="N211" s="41"/>
      <c r="O211" s="41"/>
    </row>
    <row r="212" spans="1:15" s="42" customFormat="1" x14ac:dyDescent="0.25">
      <c r="A212" s="41"/>
      <c r="B212" s="41"/>
      <c r="C212" s="41"/>
      <c r="I212" s="41"/>
      <c r="J212" s="41"/>
      <c r="K212" s="41"/>
      <c r="L212" s="41"/>
      <c r="M212" s="41"/>
      <c r="N212" s="41"/>
      <c r="O212" s="41"/>
    </row>
    <row r="213" spans="1:15" s="42" customFormat="1" x14ac:dyDescent="0.25">
      <c r="A213" s="41"/>
      <c r="B213" s="41"/>
      <c r="C213" s="41"/>
      <c r="I213" s="41"/>
      <c r="J213" s="41"/>
      <c r="K213" s="41"/>
      <c r="L213" s="41"/>
      <c r="M213" s="41"/>
      <c r="N213" s="41"/>
      <c r="O213" s="41"/>
    </row>
    <row r="214" spans="1:15" s="42" customFormat="1" x14ac:dyDescent="0.25">
      <c r="A214" s="41"/>
      <c r="B214" s="41"/>
      <c r="C214" s="41"/>
      <c r="I214" s="41"/>
      <c r="J214" s="41"/>
      <c r="K214" s="41"/>
      <c r="L214" s="41"/>
      <c r="M214" s="41"/>
      <c r="N214" s="41"/>
      <c r="O214" s="41"/>
    </row>
    <row r="215" spans="1:15" s="42" customFormat="1" x14ac:dyDescent="0.25">
      <c r="A215" s="41"/>
      <c r="B215" s="41"/>
      <c r="C215" s="41"/>
      <c r="I215" s="41"/>
      <c r="J215" s="41"/>
      <c r="K215" s="41"/>
      <c r="L215" s="41"/>
      <c r="M215" s="41"/>
      <c r="N215" s="41"/>
      <c r="O215" s="41"/>
    </row>
    <row r="216" spans="1:15" s="42" customFormat="1" x14ac:dyDescent="0.25">
      <c r="A216" s="41"/>
      <c r="B216" s="41"/>
      <c r="C216" s="41"/>
      <c r="I216" s="41"/>
      <c r="J216" s="41"/>
      <c r="K216" s="41"/>
      <c r="L216" s="41"/>
      <c r="M216" s="41"/>
      <c r="N216" s="41"/>
      <c r="O216" s="41"/>
    </row>
    <row r="217" spans="1:15" s="42" customFormat="1" x14ac:dyDescent="0.25">
      <c r="A217" s="41"/>
      <c r="B217" s="41"/>
      <c r="C217" s="41"/>
      <c r="I217" s="41"/>
      <c r="J217" s="41"/>
      <c r="K217" s="41"/>
      <c r="L217" s="41"/>
      <c r="M217" s="41"/>
      <c r="N217" s="41"/>
      <c r="O217" s="41"/>
    </row>
    <row r="218" spans="1:15" s="42" customFormat="1" x14ac:dyDescent="0.25">
      <c r="A218" s="41"/>
      <c r="B218" s="41"/>
      <c r="C218" s="41"/>
      <c r="I218" s="41"/>
      <c r="J218" s="41"/>
      <c r="K218" s="41"/>
      <c r="L218" s="41"/>
      <c r="M218" s="41"/>
      <c r="N218" s="41"/>
      <c r="O218" s="41"/>
    </row>
    <row r="219" spans="1:15" s="42" customFormat="1" x14ac:dyDescent="0.25">
      <c r="A219" s="41"/>
      <c r="B219" s="41"/>
      <c r="C219" s="41"/>
      <c r="I219" s="41"/>
      <c r="J219" s="41"/>
      <c r="K219" s="41"/>
      <c r="L219" s="41"/>
      <c r="M219" s="41"/>
      <c r="N219" s="41"/>
      <c r="O219" s="41"/>
    </row>
    <row r="220" spans="1:15" s="42" customFormat="1" x14ac:dyDescent="0.25">
      <c r="A220" s="41"/>
      <c r="B220" s="41"/>
      <c r="C220" s="41"/>
      <c r="I220" s="41"/>
      <c r="J220" s="41"/>
      <c r="K220" s="41"/>
      <c r="L220" s="41"/>
      <c r="M220" s="41"/>
      <c r="N220" s="41"/>
      <c r="O220" s="41"/>
    </row>
    <row r="221" spans="1:15" s="42" customFormat="1" x14ac:dyDescent="0.25">
      <c r="A221" s="41"/>
      <c r="B221" s="41"/>
      <c r="C221" s="41"/>
      <c r="I221" s="41"/>
      <c r="J221" s="41"/>
      <c r="K221" s="41"/>
      <c r="L221" s="41"/>
      <c r="M221" s="41"/>
      <c r="N221" s="41"/>
      <c r="O221" s="41"/>
    </row>
    <row r="222" spans="1:15" s="42" customFormat="1" x14ac:dyDescent="0.25">
      <c r="A222" s="41"/>
      <c r="B222" s="41"/>
      <c r="C222" s="41"/>
      <c r="I222" s="41"/>
      <c r="J222" s="41"/>
      <c r="K222" s="41"/>
      <c r="L222" s="41"/>
      <c r="M222" s="41"/>
      <c r="N222" s="41"/>
      <c r="O222" s="41"/>
    </row>
    <row r="223" spans="1:15" s="42" customFormat="1" x14ac:dyDescent="0.25">
      <c r="A223" s="41"/>
      <c r="B223" s="41"/>
      <c r="C223" s="41"/>
      <c r="I223" s="41"/>
      <c r="J223" s="41"/>
      <c r="K223" s="41"/>
      <c r="L223" s="41"/>
      <c r="M223" s="41"/>
      <c r="N223" s="41"/>
      <c r="O223" s="41"/>
    </row>
    <row r="224" spans="1:15" s="42" customFormat="1" x14ac:dyDescent="0.25">
      <c r="A224" s="41"/>
      <c r="B224" s="41"/>
      <c r="C224" s="41"/>
      <c r="I224" s="41"/>
      <c r="J224" s="41"/>
      <c r="K224" s="41"/>
      <c r="L224" s="41"/>
      <c r="M224" s="41"/>
      <c r="N224" s="41"/>
      <c r="O224" s="41"/>
    </row>
    <row r="225" spans="1:15" s="42" customFormat="1" x14ac:dyDescent="0.25">
      <c r="A225" s="41"/>
      <c r="B225" s="41"/>
      <c r="C225" s="41"/>
      <c r="I225" s="41"/>
      <c r="J225" s="41"/>
      <c r="K225" s="41"/>
      <c r="L225" s="41"/>
      <c r="M225" s="41"/>
      <c r="N225" s="41"/>
      <c r="O225" s="41"/>
    </row>
    <row r="226" spans="1:15" s="42" customFormat="1" x14ac:dyDescent="0.25">
      <c r="A226" s="41"/>
      <c r="B226" s="41"/>
      <c r="C226" s="41"/>
      <c r="I226" s="41"/>
      <c r="J226" s="41"/>
      <c r="K226" s="41"/>
      <c r="L226" s="41"/>
      <c r="M226" s="41"/>
      <c r="N226" s="41"/>
      <c r="O226" s="41"/>
    </row>
    <row r="227" spans="1:15" s="42" customFormat="1" x14ac:dyDescent="0.25">
      <c r="A227" s="41"/>
      <c r="B227" s="41"/>
      <c r="C227" s="41"/>
      <c r="I227" s="41"/>
      <c r="J227" s="41"/>
      <c r="K227" s="41"/>
      <c r="L227" s="41"/>
      <c r="M227" s="41"/>
      <c r="N227" s="41"/>
      <c r="O227" s="41"/>
    </row>
    <row r="228" spans="1:15" s="42" customFormat="1" x14ac:dyDescent="0.25">
      <c r="A228" s="41"/>
      <c r="B228" s="41"/>
      <c r="C228" s="41"/>
      <c r="I228" s="41"/>
      <c r="J228" s="41"/>
      <c r="K228" s="41"/>
      <c r="L228" s="41"/>
      <c r="M228" s="41"/>
      <c r="N228" s="41"/>
      <c r="O228" s="41"/>
    </row>
    <row r="229" spans="1:15" s="42" customFormat="1" x14ac:dyDescent="0.25">
      <c r="A229" s="41"/>
      <c r="B229" s="41"/>
      <c r="C229" s="41"/>
      <c r="I229" s="41"/>
      <c r="J229" s="41"/>
      <c r="K229" s="41"/>
      <c r="L229" s="41"/>
      <c r="M229" s="41"/>
      <c r="N229" s="41"/>
      <c r="O229" s="41"/>
    </row>
    <row r="230" spans="1:15" s="42" customFormat="1" x14ac:dyDescent="0.25">
      <c r="A230" s="41"/>
      <c r="B230" s="41"/>
      <c r="C230" s="41"/>
      <c r="I230" s="41"/>
      <c r="J230" s="41"/>
      <c r="K230" s="41"/>
      <c r="L230" s="41"/>
      <c r="M230" s="41"/>
      <c r="N230" s="41"/>
      <c r="O230" s="41"/>
    </row>
    <row r="231" spans="1:15" s="42" customFormat="1" x14ac:dyDescent="0.25">
      <c r="A231" s="41"/>
      <c r="B231" s="41"/>
      <c r="C231" s="41"/>
      <c r="I231" s="41"/>
      <c r="J231" s="41"/>
      <c r="K231" s="41"/>
      <c r="L231" s="41"/>
      <c r="M231" s="41"/>
      <c r="N231" s="41"/>
      <c r="O231" s="41"/>
    </row>
    <row r="232" spans="1:15" s="42" customFormat="1" x14ac:dyDescent="0.25">
      <c r="A232" s="41"/>
      <c r="B232" s="41"/>
      <c r="C232" s="41"/>
      <c r="I232" s="41"/>
      <c r="J232" s="41"/>
      <c r="K232" s="41"/>
      <c r="L232" s="41"/>
      <c r="M232" s="41"/>
      <c r="N232" s="41"/>
      <c r="O232" s="41"/>
    </row>
    <row r="233" spans="1:15" s="42" customFormat="1" x14ac:dyDescent="0.25">
      <c r="A233" s="41"/>
      <c r="B233" s="41"/>
      <c r="C233" s="41"/>
      <c r="I233" s="41"/>
      <c r="J233" s="41"/>
      <c r="K233" s="41"/>
      <c r="L233" s="41"/>
      <c r="M233" s="41"/>
      <c r="N233" s="41"/>
      <c r="O233" s="41"/>
    </row>
    <row r="234" spans="1:15" s="42" customFormat="1" x14ac:dyDescent="0.25">
      <c r="A234" s="41"/>
      <c r="B234" s="41"/>
      <c r="C234" s="41"/>
      <c r="I234" s="41"/>
      <c r="J234" s="41"/>
      <c r="K234" s="41"/>
      <c r="L234" s="41"/>
      <c r="M234" s="41"/>
      <c r="N234" s="41"/>
      <c r="O234" s="41"/>
    </row>
    <row r="235" spans="1:15" s="42" customFormat="1" x14ac:dyDescent="0.25">
      <c r="A235" s="41"/>
      <c r="B235" s="41"/>
      <c r="C235" s="41"/>
      <c r="I235" s="41"/>
      <c r="J235" s="41"/>
      <c r="K235" s="41"/>
      <c r="L235" s="41"/>
      <c r="M235" s="41"/>
      <c r="N235" s="41"/>
      <c r="O235" s="41"/>
    </row>
    <row r="236" spans="1:15" s="42" customFormat="1" x14ac:dyDescent="0.25">
      <c r="A236" s="41"/>
      <c r="B236" s="41"/>
      <c r="C236" s="41"/>
      <c r="I236" s="41"/>
      <c r="J236" s="41"/>
      <c r="K236" s="41"/>
      <c r="L236" s="41"/>
      <c r="M236" s="41"/>
      <c r="N236" s="41"/>
      <c r="O236" s="41"/>
    </row>
    <row r="237" spans="1:15" s="42" customFormat="1" x14ac:dyDescent="0.25">
      <c r="A237" s="41"/>
      <c r="B237" s="41"/>
      <c r="C237" s="41"/>
      <c r="I237" s="41"/>
      <c r="J237" s="41"/>
      <c r="K237" s="41"/>
      <c r="L237" s="41"/>
      <c r="M237" s="41"/>
      <c r="N237" s="41"/>
      <c r="O237" s="41"/>
    </row>
    <row r="238" spans="1:15" s="42" customFormat="1" x14ac:dyDescent="0.25">
      <c r="A238" s="41"/>
      <c r="B238" s="41"/>
      <c r="C238" s="41"/>
      <c r="I238" s="41"/>
      <c r="J238" s="41"/>
      <c r="K238" s="41"/>
      <c r="L238" s="41"/>
      <c r="M238" s="41"/>
      <c r="N238" s="41"/>
      <c r="O238" s="41"/>
    </row>
    <row r="239" spans="1:15" s="42" customFormat="1" x14ac:dyDescent="0.25">
      <c r="A239" s="41"/>
      <c r="B239" s="41"/>
      <c r="C239" s="41"/>
      <c r="I239" s="41"/>
      <c r="J239" s="41"/>
      <c r="K239" s="41"/>
      <c r="L239" s="41"/>
      <c r="M239" s="41"/>
      <c r="N239" s="41"/>
      <c r="O239" s="41"/>
    </row>
    <row r="240" spans="1:15" s="42" customFormat="1" x14ac:dyDescent="0.25">
      <c r="A240" s="41"/>
      <c r="B240" s="41"/>
      <c r="C240" s="41"/>
      <c r="I240" s="41"/>
      <c r="J240" s="41"/>
      <c r="K240" s="41"/>
      <c r="L240" s="41"/>
      <c r="M240" s="41"/>
      <c r="N240" s="41"/>
      <c r="O240" s="41"/>
    </row>
    <row r="241" spans="1:15" s="42" customFormat="1" x14ac:dyDescent="0.25">
      <c r="A241" s="41"/>
      <c r="B241" s="41"/>
      <c r="C241" s="41"/>
      <c r="I241" s="41"/>
      <c r="J241" s="41"/>
      <c r="K241" s="41"/>
      <c r="L241" s="41"/>
      <c r="M241" s="41"/>
      <c r="N241" s="41"/>
      <c r="O241" s="41"/>
    </row>
    <row r="242" spans="1:15" s="42" customFormat="1" x14ac:dyDescent="0.25">
      <c r="A242" s="41"/>
      <c r="B242" s="41"/>
      <c r="C242" s="41"/>
      <c r="I242" s="41"/>
      <c r="J242" s="41"/>
      <c r="K242" s="41"/>
      <c r="L242" s="41"/>
      <c r="M242" s="41"/>
      <c r="N242" s="41"/>
      <c r="O242" s="41"/>
    </row>
    <row r="243" spans="1:15" s="42" customFormat="1" x14ac:dyDescent="0.25">
      <c r="A243" s="41"/>
      <c r="B243" s="41"/>
      <c r="C243" s="41"/>
      <c r="I243" s="41"/>
      <c r="J243" s="41"/>
      <c r="K243" s="41"/>
      <c r="L243" s="41"/>
      <c r="M243" s="41"/>
      <c r="N243" s="41"/>
      <c r="O243" s="41"/>
    </row>
    <row r="244" spans="1:15" s="42" customFormat="1" x14ac:dyDescent="0.25">
      <c r="A244" s="41"/>
      <c r="B244" s="41"/>
      <c r="C244" s="41"/>
      <c r="I244" s="41"/>
      <c r="J244" s="41"/>
      <c r="K244" s="41"/>
      <c r="L244" s="41"/>
      <c r="M244" s="41"/>
      <c r="N244" s="41"/>
      <c r="O244" s="41"/>
    </row>
    <row r="245" spans="1:15" s="42" customFormat="1" x14ac:dyDescent="0.25">
      <c r="A245" s="41"/>
      <c r="B245" s="41"/>
      <c r="C245" s="41"/>
      <c r="I245" s="41"/>
      <c r="J245" s="41"/>
      <c r="K245" s="41"/>
      <c r="L245" s="41"/>
      <c r="M245" s="41"/>
      <c r="N245" s="41"/>
      <c r="O245" s="41"/>
    </row>
    <row r="246" spans="1:15" s="42" customFormat="1" x14ac:dyDescent="0.25">
      <c r="A246" s="41"/>
      <c r="B246" s="41"/>
      <c r="C246" s="41"/>
      <c r="I246" s="41"/>
      <c r="J246" s="41"/>
      <c r="K246" s="41"/>
      <c r="L246" s="41"/>
      <c r="M246" s="41"/>
      <c r="N246" s="41"/>
      <c r="O246" s="41"/>
    </row>
    <row r="247" spans="1:15" s="42" customFormat="1" x14ac:dyDescent="0.25">
      <c r="A247" s="41"/>
      <c r="B247" s="41"/>
      <c r="C247" s="41"/>
      <c r="I247" s="41"/>
      <c r="J247" s="41"/>
      <c r="K247" s="41"/>
      <c r="L247" s="41"/>
      <c r="M247" s="41"/>
      <c r="N247" s="41"/>
      <c r="O247" s="41"/>
    </row>
    <row r="248" spans="1:15" s="42" customFormat="1" x14ac:dyDescent="0.25">
      <c r="A248" s="41"/>
      <c r="B248" s="41"/>
      <c r="C248" s="41"/>
      <c r="I248" s="41"/>
      <c r="J248" s="41"/>
      <c r="K248" s="41"/>
      <c r="L248" s="41"/>
      <c r="M248" s="41"/>
      <c r="N248" s="41"/>
      <c r="O248" s="41"/>
    </row>
    <row r="249" spans="1:15" s="42" customFormat="1" x14ac:dyDescent="0.25">
      <c r="A249" s="41"/>
      <c r="B249" s="41"/>
      <c r="C249" s="41"/>
      <c r="I249" s="41"/>
      <c r="J249" s="41"/>
      <c r="K249" s="41"/>
      <c r="L249" s="41"/>
      <c r="M249" s="41"/>
      <c r="N249" s="41"/>
      <c r="O249" s="41"/>
    </row>
    <row r="250" spans="1:15" s="42" customFormat="1" x14ac:dyDescent="0.25">
      <c r="A250" s="41"/>
      <c r="B250" s="41"/>
      <c r="C250" s="41"/>
      <c r="I250" s="41"/>
      <c r="J250" s="41"/>
      <c r="K250" s="41"/>
      <c r="L250" s="41"/>
      <c r="M250" s="41"/>
      <c r="N250" s="41"/>
      <c r="O250" s="41"/>
    </row>
    <row r="251" spans="1:15" s="42" customFormat="1" x14ac:dyDescent="0.25">
      <c r="A251" s="41"/>
      <c r="B251" s="41"/>
      <c r="C251" s="41"/>
      <c r="I251" s="41"/>
      <c r="J251" s="41"/>
      <c r="K251" s="41"/>
      <c r="L251" s="41"/>
      <c r="M251" s="41"/>
      <c r="N251" s="41"/>
      <c r="O251" s="41"/>
    </row>
    <row r="252" spans="1:15" s="42" customFormat="1" x14ac:dyDescent="0.25">
      <c r="A252" s="41"/>
      <c r="B252" s="41"/>
      <c r="C252" s="41"/>
      <c r="I252" s="41"/>
      <c r="J252" s="41"/>
      <c r="K252" s="41"/>
      <c r="L252" s="41"/>
      <c r="M252" s="41"/>
      <c r="N252" s="41"/>
      <c r="O252" s="41"/>
    </row>
    <row r="253" spans="1:15" s="42" customFormat="1" x14ac:dyDescent="0.25">
      <c r="A253" s="41"/>
      <c r="B253" s="41"/>
      <c r="C253" s="41"/>
      <c r="I253" s="41"/>
      <c r="J253" s="41"/>
      <c r="K253" s="41"/>
      <c r="L253" s="41"/>
      <c r="M253" s="41"/>
      <c r="N253" s="41"/>
      <c r="O253" s="41"/>
    </row>
    <row r="254" spans="1:15" s="42" customFormat="1" x14ac:dyDescent="0.25">
      <c r="A254" s="41"/>
      <c r="B254" s="41"/>
      <c r="C254" s="41"/>
      <c r="I254" s="41"/>
      <c r="J254" s="41"/>
      <c r="K254" s="41"/>
      <c r="L254" s="41"/>
      <c r="M254" s="41"/>
      <c r="N254" s="41"/>
      <c r="O254" s="41"/>
    </row>
    <row r="255" spans="1:15" s="42" customFormat="1" x14ac:dyDescent="0.25">
      <c r="A255" s="41"/>
      <c r="B255" s="41"/>
      <c r="C255" s="41"/>
      <c r="I255" s="41"/>
      <c r="J255" s="41"/>
      <c r="K255" s="41"/>
      <c r="L255" s="41"/>
      <c r="M255" s="41"/>
      <c r="N255" s="41"/>
      <c r="O255" s="41"/>
    </row>
    <row r="256" spans="1:15" s="42" customFormat="1" x14ac:dyDescent="0.25">
      <c r="A256" s="41"/>
      <c r="B256" s="41"/>
      <c r="C256" s="41"/>
      <c r="I256" s="41"/>
      <c r="J256" s="41"/>
      <c r="K256" s="41"/>
      <c r="L256" s="41"/>
      <c r="M256" s="41"/>
      <c r="N256" s="41"/>
      <c r="O256" s="41"/>
    </row>
    <row r="257" spans="1:15" s="42" customFormat="1" x14ac:dyDescent="0.25">
      <c r="A257" s="41"/>
      <c r="B257" s="41"/>
      <c r="C257" s="41"/>
      <c r="I257" s="41"/>
      <c r="J257" s="41"/>
      <c r="K257" s="41"/>
      <c r="L257" s="41"/>
      <c r="M257" s="41"/>
      <c r="N257" s="41"/>
      <c r="O257" s="41"/>
    </row>
    <row r="258" spans="1:15" s="42" customFormat="1" x14ac:dyDescent="0.25">
      <c r="A258" s="41"/>
      <c r="B258" s="41"/>
      <c r="C258" s="41"/>
      <c r="I258" s="41"/>
      <c r="J258" s="41"/>
      <c r="K258" s="41"/>
      <c r="L258" s="41"/>
      <c r="M258" s="41"/>
      <c r="N258" s="41"/>
      <c r="O258" s="41"/>
    </row>
    <row r="259" spans="1:15" s="42" customFormat="1" x14ac:dyDescent="0.25">
      <c r="A259" s="41"/>
      <c r="B259" s="41"/>
      <c r="C259" s="41"/>
      <c r="I259" s="41"/>
      <c r="J259" s="41"/>
      <c r="K259" s="41"/>
      <c r="L259" s="41"/>
      <c r="M259" s="41"/>
      <c r="N259" s="41"/>
      <c r="O259" s="41"/>
    </row>
    <row r="260" spans="1:15" s="42" customFormat="1" x14ac:dyDescent="0.25">
      <c r="A260" s="41"/>
      <c r="B260" s="41"/>
      <c r="C260" s="41"/>
      <c r="I260" s="41"/>
      <c r="J260" s="41"/>
      <c r="K260" s="41"/>
      <c r="L260" s="41"/>
      <c r="M260" s="41"/>
      <c r="N260" s="41"/>
      <c r="O260" s="41"/>
    </row>
    <row r="261" spans="1:15" s="42" customFormat="1" x14ac:dyDescent="0.25">
      <c r="A261" s="41"/>
      <c r="B261" s="41"/>
      <c r="C261" s="41"/>
      <c r="I261" s="41"/>
      <c r="J261" s="41"/>
      <c r="K261" s="41"/>
      <c r="L261" s="41"/>
      <c r="M261" s="41"/>
      <c r="N261" s="41"/>
      <c r="O261" s="41"/>
    </row>
    <row r="262" spans="1:15" s="42" customFormat="1" x14ac:dyDescent="0.25">
      <c r="A262" s="41"/>
      <c r="B262" s="41"/>
      <c r="C262" s="41"/>
      <c r="I262" s="41"/>
      <c r="J262" s="41"/>
      <c r="K262" s="41"/>
      <c r="L262" s="41"/>
      <c r="M262" s="41"/>
      <c r="N262" s="41"/>
      <c r="O262" s="41"/>
    </row>
    <row r="263" spans="1:15" s="42" customFormat="1" x14ac:dyDescent="0.25">
      <c r="A263" s="41"/>
      <c r="B263" s="41"/>
      <c r="C263" s="41"/>
      <c r="I263" s="41"/>
      <c r="J263" s="41"/>
      <c r="K263" s="41"/>
      <c r="L263" s="41"/>
      <c r="M263" s="41"/>
      <c r="N263" s="41"/>
      <c r="O263" s="41"/>
    </row>
    <row r="264" spans="1:15" s="42" customFormat="1" x14ac:dyDescent="0.25">
      <c r="A264" s="41"/>
      <c r="B264" s="41"/>
      <c r="C264" s="41"/>
      <c r="I264" s="41"/>
      <c r="J264" s="41"/>
      <c r="K264" s="41"/>
      <c r="L264" s="41"/>
      <c r="M264" s="41"/>
      <c r="N264" s="41"/>
      <c r="O264" s="41"/>
    </row>
    <row r="265" spans="1:15" s="42" customFormat="1" x14ac:dyDescent="0.25">
      <c r="A265" s="41"/>
      <c r="B265" s="41"/>
      <c r="C265" s="41"/>
      <c r="I265" s="41"/>
      <c r="J265" s="41"/>
      <c r="K265" s="41"/>
      <c r="L265" s="41"/>
      <c r="M265" s="41"/>
      <c r="N265" s="41"/>
      <c r="O265" s="41"/>
    </row>
    <row r="266" spans="1:15" s="42" customFormat="1" x14ac:dyDescent="0.25">
      <c r="A266" s="41"/>
      <c r="B266" s="41"/>
      <c r="C266" s="41"/>
      <c r="I266" s="41"/>
      <c r="J266" s="41"/>
      <c r="K266" s="41"/>
      <c r="L266" s="41"/>
      <c r="M266" s="41"/>
      <c r="N266" s="41"/>
      <c r="O266" s="41"/>
    </row>
    <row r="267" spans="1:15" s="42" customFormat="1" x14ac:dyDescent="0.25">
      <c r="A267" s="41"/>
      <c r="B267" s="41"/>
      <c r="C267" s="41"/>
      <c r="I267" s="41"/>
      <c r="J267" s="41"/>
      <c r="K267" s="41"/>
      <c r="L267" s="41"/>
      <c r="M267" s="41"/>
      <c r="N267" s="41"/>
      <c r="O267" s="41"/>
    </row>
    <row r="268" spans="1:15" s="42" customFormat="1" x14ac:dyDescent="0.25">
      <c r="A268" s="41"/>
      <c r="B268" s="41"/>
      <c r="C268" s="41"/>
      <c r="I268" s="41"/>
      <c r="J268" s="41"/>
      <c r="K268" s="41"/>
      <c r="L268" s="41"/>
      <c r="M268" s="41"/>
      <c r="N268" s="41"/>
      <c r="O268" s="41"/>
    </row>
    <row r="269" spans="1:15" s="42" customFormat="1" x14ac:dyDescent="0.25">
      <c r="A269" s="41"/>
      <c r="B269" s="41"/>
      <c r="C269" s="41"/>
      <c r="I269" s="41"/>
      <c r="J269" s="41"/>
      <c r="K269" s="41"/>
      <c r="L269" s="41"/>
      <c r="M269" s="41"/>
      <c r="N269" s="41"/>
      <c r="O269" s="41"/>
    </row>
    <row r="270" spans="1:15" s="42" customFormat="1" x14ac:dyDescent="0.25">
      <c r="A270" s="41"/>
      <c r="B270" s="41"/>
      <c r="C270" s="41"/>
      <c r="I270" s="41"/>
      <c r="J270" s="41"/>
      <c r="K270" s="41"/>
      <c r="L270" s="41"/>
      <c r="M270" s="41"/>
      <c r="N270" s="41"/>
      <c r="O270" s="41"/>
    </row>
    <row r="271" spans="1:15" s="42" customFormat="1" x14ac:dyDescent="0.25">
      <c r="A271" s="41"/>
      <c r="B271" s="41"/>
      <c r="C271" s="41"/>
      <c r="I271" s="41"/>
      <c r="J271" s="41"/>
      <c r="K271" s="41"/>
      <c r="L271" s="41"/>
      <c r="M271" s="41"/>
      <c r="N271" s="41"/>
      <c r="O271" s="41"/>
    </row>
    <row r="272" spans="1:15" s="42" customFormat="1" x14ac:dyDescent="0.25">
      <c r="A272" s="41"/>
      <c r="B272" s="41"/>
      <c r="C272" s="41"/>
      <c r="I272" s="41"/>
      <c r="J272" s="41"/>
      <c r="K272" s="41"/>
      <c r="L272" s="41"/>
      <c r="M272" s="41"/>
      <c r="N272" s="41"/>
      <c r="O272" s="41"/>
    </row>
    <row r="273" spans="1:15" s="42" customFormat="1" x14ac:dyDescent="0.25">
      <c r="A273" s="41"/>
      <c r="B273" s="41"/>
      <c r="C273" s="41"/>
      <c r="I273" s="41"/>
      <c r="J273" s="41"/>
      <c r="K273" s="41"/>
      <c r="L273" s="41"/>
      <c r="M273" s="41"/>
      <c r="N273" s="41"/>
      <c r="O273" s="41"/>
    </row>
    <row r="274" spans="1:15" s="42" customFormat="1" x14ac:dyDescent="0.25">
      <c r="A274" s="41"/>
      <c r="B274" s="41"/>
      <c r="C274" s="41"/>
      <c r="I274" s="41"/>
      <c r="J274" s="41"/>
      <c r="K274" s="41"/>
      <c r="L274" s="41"/>
      <c r="M274" s="41"/>
      <c r="N274" s="41"/>
      <c r="O274" s="41"/>
    </row>
    <row r="275" spans="1:15" s="42" customFormat="1" x14ac:dyDescent="0.25">
      <c r="A275" s="41"/>
      <c r="B275" s="41"/>
      <c r="C275" s="41"/>
      <c r="I275" s="41"/>
      <c r="J275" s="41"/>
      <c r="K275" s="41"/>
      <c r="L275" s="41"/>
      <c r="M275" s="41"/>
      <c r="N275" s="41"/>
      <c r="O275" s="41"/>
    </row>
    <row r="276" spans="1:15" s="42" customFormat="1" x14ac:dyDescent="0.25">
      <c r="A276" s="41"/>
      <c r="B276" s="41"/>
      <c r="C276" s="41"/>
      <c r="I276" s="41"/>
      <c r="J276" s="41"/>
      <c r="K276" s="41"/>
      <c r="L276" s="41"/>
      <c r="M276" s="41"/>
      <c r="N276" s="41"/>
      <c r="O276" s="41"/>
    </row>
    <row r="277" spans="1:15" s="42" customFormat="1" x14ac:dyDescent="0.25">
      <c r="A277" s="41"/>
      <c r="B277" s="41"/>
      <c r="C277" s="41"/>
      <c r="I277" s="41"/>
      <c r="J277" s="41"/>
      <c r="K277" s="41"/>
      <c r="L277" s="41"/>
      <c r="M277" s="41"/>
      <c r="N277" s="41"/>
      <c r="O277" s="41"/>
    </row>
    <row r="278" spans="1:15" s="42" customFormat="1" x14ac:dyDescent="0.25">
      <c r="A278" s="41"/>
      <c r="B278" s="41"/>
      <c r="C278" s="41"/>
      <c r="I278" s="41"/>
      <c r="J278" s="41"/>
      <c r="K278" s="41"/>
      <c r="L278" s="41"/>
      <c r="M278" s="41"/>
      <c r="N278" s="41"/>
      <c r="O278" s="41"/>
    </row>
    <row r="279" spans="1:15" s="42" customFormat="1" x14ac:dyDescent="0.25">
      <c r="A279" s="41"/>
      <c r="B279" s="41"/>
      <c r="C279" s="41"/>
      <c r="I279" s="41"/>
      <c r="J279" s="41"/>
      <c r="K279" s="41"/>
      <c r="L279" s="41"/>
      <c r="M279" s="41"/>
      <c r="N279" s="41"/>
      <c r="O279" s="41"/>
    </row>
    <row r="280" spans="1:15" s="42" customFormat="1" x14ac:dyDescent="0.25">
      <c r="A280" s="41"/>
      <c r="B280" s="41"/>
      <c r="C280" s="41"/>
      <c r="I280" s="41"/>
      <c r="J280" s="41"/>
      <c r="K280" s="41"/>
      <c r="L280" s="41"/>
      <c r="M280" s="41"/>
      <c r="N280" s="41"/>
      <c r="O280" s="41"/>
    </row>
    <row r="281" spans="1:15" s="42" customFormat="1" x14ac:dyDescent="0.25">
      <c r="A281" s="41"/>
      <c r="B281" s="41"/>
      <c r="C281" s="41"/>
      <c r="I281" s="41"/>
      <c r="J281" s="41"/>
      <c r="K281" s="41"/>
      <c r="L281" s="41"/>
      <c r="M281" s="41"/>
      <c r="N281" s="41"/>
      <c r="O281" s="41"/>
    </row>
    <row r="282" spans="1:15" s="42" customFormat="1" x14ac:dyDescent="0.25">
      <c r="A282" s="41"/>
      <c r="B282" s="41"/>
      <c r="C282" s="41"/>
      <c r="I282" s="41"/>
      <c r="J282" s="41"/>
      <c r="K282" s="41"/>
      <c r="L282" s="41"/>
      <c r="M282" s="41"/>
      <c r="N282" s="41"/>
      <c r="O282" s="41"/>
    </row>
    <row r="283" spans="1:15" s="42" customFormat="1" x14ac:dyDescent="0.25">
      <c r="A283" s="41"/>
      <c r="B283" s="41"/>
      <c r="C283" s="41"/>
      <c r="I283" s="41"/>
      <c r="J283" s="41"/>
      <c r="K283" s="41"/>
      <c r="L283" s="41"/>
      <c r="M283" s="41"/>
      <c r="N283" s="41"/>
      <c r="O283" s="41"/>
    </row>
    <row r="284" spans="1:15" s="42" customFormat="1" x14ac:dyDescent="0.25">
      <c r="A284" s="41"/>
      <c r="B284" s="41"/>
      <c r="C284" s="41"/>
      <c r="I284" s="41"/>
      <c r="J284" s="41"/>
      <c r="K284" s="41"/>
      <c r="L284" s="41"/>
      <c r="M284" s="41"/>
      <c r="N284" s="41"/>
      <c r="O284" s="41"/>
    </row>
    <row r="285" spans="1:15" s="42" customFormat="1" x14ac:dyDescent="0.25">
      <c r="A285" s="41"/>
      <c r="B285" s="41"/>
      <c r="C285" s="41"/>
      <c r="I285" s="41"/>
      <c r="J285" s="41"/>
      <c r="K285" s="41"/>
      <c r="L285" s="41"/>
      <c r="M285" s="41"/>
      <c r="N285" s="41"/>
      <c r="O285" s="41"/>
    </row>
    <row r="286" spans="1:15" s="42" customFormat="1" x14ac:dyDescent="0.25">
      <c r="A286" s="41"/>
      <c r="B286" s="41"/>
      <c r="C286" s="41"/>
      <c r="I286" s="41"/>
      <c r="J286" s="41"/>
      <c r="K286" s="41"/>
      <c r="L286" s="41"/>
      <c r="M286" s="41"/>
      <c r="N286" s="41"/>
      <c r="O286" s="41"/>
    </row>
    <row r="287" spans="1:15" s="42" customFormat="1" x14ac:dyDescent="0.25">
      <c r="A287" s="41"/>
      <c r="B287" s="41"/>
      <c r="C287" s="41"/>
      <c r="I287" s="41"/>
      <c r="J287" s="41"/>
      <c r="K287" s="41"/>
      <c r="L287" s="41"/>
      <c r="M287" s="41"/>
      <c r="N287" s="41"/>
      <c r="O287" s="41"/>
    </row>
  </sheetData>
  <sheetProtection selectLockedCells="1"/>
  <mergeCells count="178">
    <mergeCell ref="E92:H92"/>
    <mergeCell ref="E93:F94"/>
    <mergeCell ref="G93:H94"/>
    <mergeCell ref="E95:F95"/>
    <mergeCell ref="G95:H95"/>
    <mergeCell ref="A87:A88"/>
    <mergeCell ref="B87:D87"/>
    <mergeCell ref="H87:H88"/>
    <mergeCell ref="B88:D88"/>
    <mergeCell ref="A89:A90"/>
    <mergeCell ref="B89:D89"/>
    <mergeCell ref="H89:H90"/>
    <mergeCell ref="B90:D90"/>
    <mergeCell ref="A83:A84"/>
    <mergeCell ref="B83:D83"/>
    <mergeCell ref="H83:H84"/>
    <mergeCell ref="B84:D84"/>
    <mergeCell ref="A85:A86"/>
    <mergeCell ref="B85:D85"/>
    <mergeCell ref="H85:H86"/>
    <mergeCell ref="B86:D86"/>
    <mergeCell ref="A79:A80"/>
    <mergeCell ref="B79:D79"/>
    <mergeCell ref="H79:H80"/>
    <mergeCell ref="B80:D80"/>
    <mergeCell ref="A81:A82"/>
    <mergeCell ref="B81:D81"/>
    <mergeCell ref="H81:H82"/>
    <mergeCell ref="B82:D82"/>
    <mergeCell ref="A75:A76"/>
    <mergeCell ref="B75:D75"/>
    <mergeCell ref="H75:H76"/>
    <mergeCell ref="B76:D76"/>
    <mergeCell ref="A77:A78"/>
    <mergeCell ref="B77:D77"/>
    <mergeCell ref="H77:H78"/>
    <mergeCell ref="B78:D78"/>
    <mergeCell ref="A71:A72"/>
    <mergeCell ref="B71:D71"/>
    <mergeCell ref="H71:H72"/>
    <mergeCell ref="B72:D72"/>
    <mergeCell ref="A73:A74"/>
    <mergeCell ref="B73:D73"/>
    <mergeCell ref="H73:H74"/>
    <mergeCell ref="B74:D74"/>
    <mergeCell ref="A67:A68"/>
    <mergeCell ref="B67:D67"/>
    <mergeCell ref="H67:H68"/>
    <mergeCell ref="B68:D68"/>
    <mergeCell ref="A69:A70"/>
    <mergeCell ref="B69:D69"/>
    <mergeCell ref="H69:H70"/>
    <mergeCell ref="B70:D70"/>
    <mergeCell ref="A63:A64"/>
    <mergeCell ref="B63:D63"/>
    <mergeCell ref="H63:H64"/>
    <mergeCell ref="B64:D64"/>
    <mergeCell ref="A65:A66"/>
    <mergeCell ref="B65:D65"/>
    <mergeCell ref="H65:H66"/>
    <mergeCell ref="B66:D66"/>
    <mergeCell ref="A59:A60"/>
    <mergeCell ref="B59:D59"/>
    <mergeCell ref="H59:H60"/>
    <mergeCell ref="B60:D60"/>
    <mergeCell ref="A61:A62"/>
    <mergeCell ref="B61:D61"/>
    <mergeCell ref="H61:H62"/>
    <mergeCell ref="B62:D62"/>
    <mergeCell ref="B9:D10"/>
    <mergeCell ref="F9:F10"/>
    <mergeCell ref="A9:A10"/>
    <mergeCell ref="B15:D15"/>
    <mergeCell ref="H15:H16"/>
    <mergeCell ref="B16:D16"/>
    <mergeCell ref="B17:D17"/>
    <mergeCell ref="H17:H18"/>
    <mergeCell ref="B18:D18"/>
    <mergeCell ref="B19:D19"/>
    <mergeCell ref="H19:H20"/>
    <mergeCell ref="B20:D20"/>
    <mergeCell ref="B21:D21"/>
    <mergeCell ref="H21:H22"/>
    <mergeCell ref="B22:D22"/>
    <mergeCell ref="B23:D23"/>
    <mergeCell ref="A7:B7"/>
    <mergeCell ref="A2:H2"/>
    <mergeCell ref="C5:G5"/>
    <mergeCell ref="A6:B6"/>
    <mergeCell ref="A3:H3"/>
    <mergeCell ref="A4:H4"/>
    <mergeCell ref="E6:F6"/>
    <mergeCell ref="A13:A14"/>
    <mergeCell ref="B13:D13"/>
    <mergeCell ref="B14:D14"/>
    <mergeCell ref="A11:A12"/>
    <mergeCell ref="B11:D11"/>
    <mergeCell ref="B12:D12"/>
    <mergeCell ref="H23:H24"/>
    <mergeCell ref="B24:D24"/>
    <mergeCell ref="B25:D25"/>
    <mergeCell ref="H25:H26"/>
    <mergeCell ref="B26:D26"/>
    <mergeCell ref="A31:A32"/>
    <mergeCell ref="B31:D31"/>
    <mergeCell ref="H31:H32"/>
    <mergeCell ref="B32:D32"/>
    <mergeCell ref="B27:D27"/>
    <mergeCell ref="H27:H28"/>
    <mergeCell ref="B28:D28"/>
    <mergeCell ref="B29:D29"/>
    <mergeCell ref="H29:H30"/>
    <mergeCell ref="B30:D30"/>
    <mergeCell ref="A35:A36"/>
    <mergeCell ref="B35:D35"/>
    <mergeCell ref="H35:H36"/>
    <mergeCell ref="B36:D36"/>
    <mergeCell ref="A33:A34"/>
    <mergeCell ref="B33:D33"/>
    <mergeCell ref="H33:H34"/>
    <mergeCell ref="B34:D34"/>
    <mergeCell ref="A39:A40"/>
    <mergeCell ref="B39:D39"/>
    <mergeCell ref="H39:H40"/>
    <mergeCell ref="B40:D40"/>
    <mergeCell ref="A37:A38"/>
    <mergeCell ref="B37:D37"/>
    <mergeCell ref="H37:H38"/>
    <mergeCell ref="B38:D38"/>
    <mergeCell ref="A43:A44"/>
    <mergeCell ref="B43:D43"/>
    <mergeCell ref="H43:H44"/>
    <mergeCell ref="B44:D44"/>
    <mergeCell ref="A41:A42"/>
    <mergeCell ref="B41:D41"/>
    <mergeCell ref="H41:H42"/>
    <mergeCell ref="B42:D42"/>
    <mergeCell ref="A47:A48"/>
    <mergeCell ref="B47:D47"/>
    <mergeCell ref="H47:H48"/>
    <mergeCell ref="B48:D48"/>
    <mergeCell ref="A45:A46"/>
    <mergeCell ref="B45:D45"/>
    <mergeCell ref="H45:H46"/>
    <mergeCell ref="B46:D46"/>
    <mergeCell ref="B50:D50"/>
    <mergeCell ref="A55:A56"/>
    <mergeCell ref="B55:D55"/>
    <mergeCell ref="H55:H56"/>
    <mergeCell ref="B56:D56"/>
    <mergeCell ref="A53:A54"/>
    <mergeCell ref="B53:D53"/>
    <mergeCell ref="H53:H54"/>
    <mergeCell ref="B54:D54"/>
    <mergeCell ref="A57:A58"/>
    <mergeCell ref="B57:D57"/>
    <mergeCell ref="H57:H58"/>
    <mergeCell ref="B58:D58"/>
    <mergeCell ref="E7:F7"/>
    <mergeCell ref="H13:H14"/>
    <mergeCell ref="H11:H12"/>
    <mergeCell ref="G9:G10"/>
    <mergeCell ref="E9:E10"/>
    <mergeCell ref="A21:A22"/>
    <mergeCell ref="A27:A28"/>
    <mergeCell ref="A29:A30"/>
    <mergeCell ref="A23:A24"/>
    <mergeCell ref="A25:A26"/>
    <mergeCell ref="A15:A16"/>
    <mergeCell ref="A17:A18"/>
    <mergeCell ref="A19:A20"/>
    <mergeCell ref="A51:A52"/>
    <mergeCell ref="B51:D51"/>
    <mergeCell ref="H51:H52"/>
    <mergeCell ref="B52:D52"/>
    <mergeCell ref="A49:A50"/>
    <mergeCell ref="B49:D49"/>
    <mergeCell ref="H49:H50"/>
  </mergeCells>
  <dataValidations count="4">
    <dataValidation type="list" allowBlank="1" showInputMessage="1" showErrorMessage="1" sqref="H7 JD7 SZ7 ACV7 AMR7 AWN7 BGJ7 BQF7 CAB7 CJX7 CTT7 DDP7 DNL7 DXH7 EHD7 EQZ7 FAV7 FKR7 FUN7 GEJ7 GOF7 GYB7 HHX7 HRT7 IBP7 ILL7 IVH7 JFD7 JOZ7 JYV7 KIR7 KSN7 LCJ7 LMF7 LWB7 MFX7 MPT7 MZP7 NJL7 NTH7 ODD7 OMZ7 OWV7 PGR7 PQN7 QAJ7 QKF7 QUB7 RDX7 RNT7 RXP7 SHL7 SRH7 TBD7 TKZ7 TUV7 UER7 UON7 UYJ7 VIF7 VSB7 WBX7 WLT7 WVP7 H65543 JD65543 SZ65543 ACV65543 AMR65543 AWN65543 BGJ65543 BQF65543 CAB65543 CJX65543 CTT65543 DDP65543 DNL65543 DXH65543 EHD65543 EQZ65543 FAV65543 FKR65543 FUN65543 GEJ65543 GOF65543 GYB65543 HHX65543 HRT65543 IBP65543 ILL65543 IVH65543 JFD65543 JOZ65543 JYV65543 KIR65543 KSN65543 LCJ65543 LMF65543 LWB65543 MFX65543 MPT65543 MZP65543 NJL65543 NTH65543 ODD65543 OMZ65543 OWV65543 PGR65543 PQN65543 QAJ65543 QKF65543 QUB65543 RDX65543 RNT65543 RXP65543 SHL65543 SRH65543 TBD65543 TKZ65543 TUV65543 UER65543 UON65543 UYJ65543 VIF65543 VSB65543 WBX65543 WLT65543 WVP65543 H131079 JD131079 SZ131079 ACV131079 AMR131079 AWN131079 BGJ131079 BQF131079 CAB131079 CJX131079 CTT131079 DDP131079 DNL131079 DXH131079 EHD131079 EQZ131079 FAV131079 FKR131079 FUN131079 GEJ131079 GOF131079 GYB131079 HHX131079 HRT131079 IBP131079 ILL131079 IVH131079 JFD131079 JOZ131079 JYV131079 KIR131079 KSN131079 LCJ131079 LMF131079 LWB131079 MFX131079 MPT131079 MZP131079 NJL131079 NTH131079 ODD131079 OMZ131079 OWV131079 PGR131079 PQN131079 QAJ131079 QKF131079 QUB131079 RDX131079 RNT131079 RXP131079 SHL131079 SRH131079 TBD131079 TKZ131079 TUV131079 UER131079 UON131079 UYJ131079 VIF131079 VSB131079 WBX131079 WLT131079 WVP131079 H196615 JD196615 SZ196615 ACV196615 AMR196615 AWN196615 BGJ196615 BQF196615 CAB196615 CJX196615 CTT196615 DDP196615 DNL196615 DXH196615 EHD196615 EQZ196615 FAV196615 FKR196615 FUN196615 GEJ196615 GOF196615 GYB196615 HHX196615 HRT196615 IBP196615 ILL196615 IVH196615 JFD196615 JOZ196615 JYV196615 KIR196615 KSN196615 LCJ196615 LMF196615 LWB196615 MFX196615 MPT196615 MZP196615 NJL196615 NTH196615 ODD196615 OMZ196615 OWV196615 PGR196615 PQN196615 QAJ196615 QKF196615 QUB196615 RDX196615 RNT196615 RXP196615 SHL196615 SRH196615 TBD196615 TKZ196615 TUV196615 UER196615 UON196615 UYJ196615 VIF196615 VSB196615 WBX196615 WLT196615 WVP196615 H262151 JD262151 SZ262151 ACV262151 AMR262151 AWN262151 BGJ262151 BQF262151 CAB262151 CJX262151 CTT262151 DDP262151 DNL262151 DXH262151 EHD262151 EQZ262151 FAV262151 FKR262151 FUN262151 GEJ262151 GOF262151 GYB262151 HHX262151 HRT262151 IBP262151 ILL262151 IVH262151 JFD262151 JOZ262151 JYV262151 KIR262151 KSN262151 LCJ262151 LMF262151 LWB262151 MFX262151 MPT262151 MZP262151 NJL262151 NTH262151 ODD262151 OMZ262151 OWV262151 PGR262151 PQN262151 QAJ262151 QKF262151 QUB262151 RDX262151 RNT262151 RXP262151 SHL262151 SRH262151 TBD262151 TKZ262151 TUV262151 UER262151 UON262151 UYJ262151 VIF262151 VSB262151 WBX262151 WLT262151 WVP262151 H327687 JD327687 SZ327687 ACV327687 AMR327687 AWN327687 BGJ327687 BQF327687 CAB327687 CJX327687 CTT327687 DDP327687 DNL327687 DXH327687 EHD327687 EQZ327687 FAV327687 FKR327687 FUN327687 GEJ327687 GOF327687 GYB327687 HHX327687 HRT327687 IBP327687 ILL327687 IVH327687 JFD327687 JOZ327687 JYV327687 KIR327687 KSN327687 LCJ327687 LMF327687 LWB327687 MFX327687 MPT327687 MZP327687 NJL327687 NTH327687 ODD327687 OMZ327687 OWV327687 PGR327687 PQN327687 QAJ327687 QKF327687 QUB327687 RDX327687 RNT327687 RXP327687 SHL327687 SRH327687 TBD327687 TKZ327687 TUV327687 UER327687 UON327687 UYJ327687 VIF327687 VSB327687 WBX327687 WLT327687 WVP327687 H393223 JD393223 SZ393223 ACV393223 AMR393223 AWN393223 BGJ393223 BQF393223 CAB393223 CJX393223 CTT393223 DDP393223 DNL393223 DXH393223 EHD393223 EQZ393223 FAV393223 FKR393223 FUN393223 GEJ393223 GOF393223 GYB393223 HHX393223 HRT393223 IBP393223 ILL393223 IVH393223 JFD393223 JOZ393223 JYV393223 KIR393223 KSN393223 LCJ393223 LMF393223 LWB393223 MFX393223 MPT393223 MZP393223 NJL393223 NTH393223 ODD393223 OMZ393223 OWV393223 PGR393223 PQN393223 QAJ393223 QKF393223 QUB393223 RDX393223 RNT393223 RXP393223 SHL393223 SRH393223 TBD393223 TKZ393223 TUV393223 UER393223 UON393223 UYJ393223 VIF393223 VSB393223 WBX393223 WLT393223 WVP393223 H458759 JD458759 SZ458759 ACV458759 AMR458759 AWN458759 BGJ458759 BQF458759 CAB458759 CJX458759 CTT458759 DDP458759 DNL458759 DXH458759 EHD458759 EQZ458759 FAV458759 FKR458759 FUN458759 GEJ458759 GOF458759 GYB458759 HHX458759 HRT458759 IBP458759 ILL458759 IVH458759 JFD458759 JOZ458759 JYV458759 KIR458759 KSN458759 LCJ458759 LMF458759 LWB458759 MFX458759 MPT458759 MZP458759 NJL458759 NTH458759 ODD458759 OMZ458759 OWV458759 PGR458759 PQN458759 QAJ458759 QKF458759 QUB458759 RDX458759 RNT458759 RXP458759 SHL458759 SRH458759 TBD458759 TKZ458759 TUV458759 UER458759 UON458759 UYJ458759 VIF458759 VSB458759 WBX458759 WLT458759 WVP458759 H524295 JD524295 SZ524295 ACV524295 AMR524295 AWN524295 BGJ524295 BQF524295 CAB524295 CJX524295 CTT524295 DDP524295 DNL524295 DXH524295 EHD524295 EQZ524295 FAV524295 FKR524295 FUN524295 GEJ524295 GOF524295 GYB524295 HHX524295 HRT524295 IBP524295 ILL524295 IVH524295 JFD524295 JOZ524295 JYV524295 KIR524295 KSN524295 LCJ524295 LMF524295 LWB524295 MFX524295 MPT524295 MZP524295 NJL524295 NTH524295 ODD524295 OMZ524295 OWV524295 PGR524295 PQN524295 QAJ524295 QKF524295 QUB524295 RDX524295 RNT524295 RXP524295 SHL524295 SRH524295 TBD524295 TKZ524295 TUV524295 UER524295 UON524295 UYJ524295 VIF524295 VSB524295 WBX524295 WLT524295 WVP524295 H589831 JD589831 SZ589831 ACV589831 AMR589831 AWN589831 BGJ589831 BQF589831 CAB589831 CJX589831 CTT589831 DDP589831 DNL589831 DXH589831 EHD589831 EQZ589831 FAV589831 FKR589831 FUN589831 GEJ589831 GOF589831 GYB589831 HHX589831 HRT589831 IBP589831 ILL589831 IVH589831 JFD589831 JOZ589831 JYV589831 KIR589831 KSN589831 LCJ589831 LMF589831 LWB589831 MFX589831 MPT589831 MZP589831 NJL589831 NTH589831 ODD589831 OMZ589831 OWV589831 PGR589831 PQN589831 QAJ589831 QKF589831 QUB589831 RDX589831 RNT589831 RXP589831 SHL589831 SRH589831 TBD589831 TKZ589831 TUV589831 UER589831 UON589831 UYJ589831 VIF589831 VSB589831 WBX589831 WLT589831 WVP589831 H655367 JD655367 SZ655367 ACV655367 AMR655367 AWN655367 BGJ655367 BQF655367 CAB655367 CJX655367 CTT655367 DDP655367 DNL655367 DXH655367 EHD655367 EQZ655367 FAV655367 FKR655367 FUN655367 GEJ655367 GOF655367 GYB655367 HHX655367 HRT655367 IBP655367 ILL655367 IVH655367 JFD655367 JOZ655367 JYV655367 KIR655367 KSN655367 LCJ655367 LMF655367 LWB655367 MFX655367 MPT655367 MZP655367 NJL655367 NTH655367 ODD655367 OMZ655367 OWV655367 PGR655367 PQN655367 QAJ655367 QKF655367 QUB655367 RDX655367 RNT655367 RXP655367 SHL655367 SRH655367 TBD655367 TKZ655367 TUV655367 UER655367 UON655367 UYJ655367 VIF655367 VSB655367 WBX655367 WLT655367 WVP655367 H720903 JD720903 SZ720903 ACV720903 AMR720903 AWN720903 BGJ720903 BQF720903 CAB720903 CJX720903 CTT720903 DDP720903 DNL720903 DXH720903 EHD720903 EQZ720903 FAV720903 FKR720903 FUN720903 GEJ720903 GOF720903 GYB720903 HHX720903 HRT720903 IBP720903 ILL720903 IVH720903 JFD720903 JOZ720903 JYV720903 KIR720903 KSN720903 LCJ720903 LMF720903 LWB720903 MFX720903 MPT720903 MZP720903 NJL720903 NTH720903 ODD720903 OMZ720903 OWV720903 PGR720903 PQN720903 QAJ720903 QKF720903 QUB720903 RDX720903 RNT720903 RXP720903 SHL720903 SRH720903 TBD720903 TKZ720903 TUV720903 UER720903 UON720903 UYJ720903 VIF720903 VSB720903 WBX720903 WLT720903 WVP720903 H786439 JD786439 SZ786439 ACV786439 AMR786439 AWN786439 BGJ786439 BQF786439 CAB786439 CJX786439 CTT786439 DDP786439 DNL786439 DXH786439 EHD786439 EQZ786439 FAV786439 FKR786439 FUN786439 GEJ786439 GOF786439 GYB786439 HHX786439 HRT786439 IBP786439 ILL786439 IVH786439 JFD786439 JOZ786439 JYV786439 KIR786439 KSN786439 LCJ786439 LMF786439 LWB786439 MFX786439 MPT786439 MZP786439 NJL786439 NTH786439 ODD786439 OMZ786439 OWV786439 PGR786439 PQN786439 QAJ786439 QKF786439 QUB786439 RDX786439 RNT786439 RXP786439 SHL786439 SRH786439 TBD786439 TKZ786439 TUV786439 UER786439 UON786439 UYJ786439 VIF786439 VSB786439 WBX786439 WLT786439 WVP786439 H851975 JD851975 SZ851975 ACV851975 AMR851975 AWN851975 BGJ851975 BQF851975 CAB851975 CJX851975 CTT851975 DDP851975 DNL851975 DXH851975 EHD851975 EQZ851975 FAV851975 FKR851975 FUN851975 GEJ851975 GOF851975 GYB851975 HHX851975 HRT851975 IBP851975 ILL851975 IVH851975 JFD851975 JOZ851975 JYV851975 KIR851975 KSN851975 LCJ851975 LMF851975 LWB851975 MFX851975 MPT851975 MZP851975 NJL851975 NTH851975 ODD851975 OMZ851975 OWV851975 PGR851975 PQN851975 QAJ851975 QKF851975 QUB851975 RDX851975 RNT851975 RXP851975 SHL851975 SRH851975 TBD851975 TKZ851975 TUV851975 UER851975 UON851975 UYJ851975 VIF851975 VSB851975 WBX851975 WLT851975 WVP851975 H917511 JD917511 SZ917511 ACV917511 AMR917511 AWN917511 BGJ917511 BQF917511 CAB917511 CJX917511 CTT917511 DDP917511 DNL917511 DXH917511 EHD917511 EQZ917511 FAV917511 FKR917511 FUN917511 GEJ917511 GOF917511 GYB917511 HHX917511 HRT917511 IBP917511 ILL917511 IVH917511 JFD917511 JOZ917511 JYV917511 KIR917511 KSN917511 LCJ917511 LMF917511 LWB917511 MFX917511 MPT917511 MZP917511 NJL917511 NTH917511 ODD917511 OMZ917511 OWV917511 PGR917511 PQN917511 QAJ917511 QKF917511 QUB917511 RDX917511 RNT917511 RXP917511 SHL917511 SRH917511 TBD917511 TKZ917511 TUV917511 UER917511 UON917511 UYJ917511 VIF917511 VSB917511 WBX917511 WLT917511 WVP917511 H983047 JD983047 SZ983047 ACV983047 AMR983047 AWN983047 BGJ983047 BQF983047 CAB983047 CJX983047 CTT983047 DDP983047 DNL983047 DXH983047 EHD983047 EQZ983047 FAV983047 FKR983047 FUN983047 GEJ983047 GOF983047 GYB983047 HHX983047 HRT983047 IBP983047 ILL983047 IVH983047 JFD983047 JOZ983047 JYV983047 KIR983047 KSN983047 LCJ983047 LMF983047 LWB983047 MFX983047 MPT983047 MZP983047 NJL983047 NTH983047 ODD983047 OMZ983047 OWV983047 PGR983047 PQN983047 QAJ983047 QKF983047 QUB983047 RDX983047 RNT983047 RXP983047 SHL983047 SRH983047 TBD983047 TKZ983047 TUV983047 UER983047 UON983047 UYJ983047 VIF983047 VSB983047 WBX983047 WLT983047 WVP983047" xr:uid="{00000000-0002-0000-0100-000000000000}">
      <formula1>$D$200:$D$204</formula1>
    </dataValidation>
    <dataValidation type="list" allowBlank="1" showInputMessage="1" showErrorMessage="1" sqref="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3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G131079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G196615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G262151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G327687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G393223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G458759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G524295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G589831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G655367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G720903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G786439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G851975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G917511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G983047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 RNS983047 RXO983047 SHK983047 SRG983047 TBC983047 TKY983047 TUU983047 UEQ983047 UOM983047 UYI983047 VIE983047 VSA983047 WBW983047 WLS983047 WVO983047" xr:uid="{00000000-0002-0000-0100-000001000000}">
      <formula1>$C$200:$C$203</formula1>
    </dataValidation>
    <dataValidation type="list" allowBlank="1" showInputMessage="1" showErrorMessage="1" sqref="D7 IZ7 SV7 ACR7 AMN7 AWJ7 BGF7 BQB7 BZX7 CJT7 CTP7 DDL7 DNH7 DXD7 EGZ7 EQV7 FAR7 FKN7 FUJ7 GEF7 GOB7 GXX7 HHT7 HRP7 IBL7 ILH7 IVD7 JEZ7 JOV7 JYR7 KIN7 KSJ7 LCF7 LMB7 LVX7 MFT7 MPP7 MZL7 NJH7 NTD7 OCZ7 OMV7 OWR7 PGN7 PQJ7 QAF7 QKB7 QTX7 RDT7 RNP7 RXL7 SHH7 SRD7 TAZ7 TKV7 TUR7 UEN7 UOJ7 UYF7 VIB7 VRX7 WBT7 WLP7 WVL7 D65543 IZ65543 SV65543 ACR65543 AMN65543 AWJ65543 BGF65543 BQB65543 BZX65543 CJT65543 CTP65543 DDL65543 DNH65543 DXD65543 EGZ65543 EQV65543 FAR65543 FKN65543 FUJ65543 GEF65543 GOB65543 GXX65543 HHT65543 HRP65543 IBL65543 ILH65543 IVD65543 JEZ65543 JOV65543 JYR65543 KIN65543 KSJ65543 LCF65543 LMB65543 LVX65543 MFT65543 MPP65543 MZL65543 NJH65543 NTD65543 OCZ65543 OMV65543 OWR65543 PGN65543 PQJ65543 QAF65543 QKB65543 QTX65543 RDT65543 RNP65543 RXL65543 SHH65543 SRD65543 TAZ65543 TKV65543 TUR65543 UEN65543 UOJ65543 UYF65543 VIB65543 VRX65543 WBT65543 WLP65543 WVL65543 D131079 IZ131079 SV131079 ACR131079 AMN131079 AWJ131079 BGF131079 BQB131079 BZX131079 CJT131079 CTP131079 DDL131079 DNH131079 DXD131079 EGZ131079 EQV131079 FAR131079 FKN131079 FUJ131079 GEF131079 GOB131079 GXX131079 HHT131079 HRP131079 IBL131079 ILH131079 IVD131079 JEZ131079 JOV131079 JYR131079 KIN131079 KSJ131079 LCF131079 LMB131079 LVX131079 MFT131079 MPP131079 MZL131079 NJH131079 NTD131079 OCZ131079 OMV131079 OWR131079 PGN131079 PQJ131079 QAF131079 QKB131079 QTX131079 RDT131079 RNP131079 RXL131079 SHH131079 SRD131079 TAZ131079 TKV131079 TUR131079 UEN131079 UOJ131079 UYF131079 VIB131079 VRX131079 WBT131079 WLP131079 WVL131079 D196615 IZ196615 SV196615 ACR196615 AMN196615 AWJ196615 BGF196615 BQB196615 BZX196615 CJT196615 CTP196615 DDL196615 DNH196615 DXD196615 EGZ196615 EQV196615 FAR196615 FKN196615 FUJ196615 GEF196615 GOB196615 GXX196615 HHT196615 HRP196615 IBL196615 ILH196615 IVD196615 JEZ196615 JOV196615 JYR196615 KIN196615 KSJ196615 LCF196615 LMB196615 LVX196615 MFT196615 MPP196615 MZL196615 NJH196615 NTD196615 OCZ196615 OMV196615 OWR196615 PGN196615 PQJ196615 QAF196615 QKB196615 QTX196615 RDT196615 RNP196615 RXL196615 SHH196615 SRD196615 TAZ196615 TKV196615 TUR196615 UEN196615 UOJ196615 UYF196615 VIB196615 VRX196615 WBT196615 WLP196615 WVL196615 D262151 IZ262151 SV262151 ACR262151 AMN262151 AWJ262151 BGF262151 BQB262151 BZX262151 CJT262151 CTP262151 DDL262151 DNH262151 DXD262151 EGZ262151 EQV262151 FAR262151 FKN262151 FUJ262151 GEF262151 GOB262151 GXX262151 HHT262151 HRP262151 IBL262151 ILH262151 IVD262151 JEZ262151 JOV262151 JYR262151 KIN262151 KSJ262151 LCF262151 LMB262151 LVX262151 MFT262151 MPP262151 MZL262151 NJH262151 NTD262151 OCZ262151 OMV262151 OWR262151 PGN262151 PQJ262151 QAF262151 QKB262151 QTX262151 RDT262151 RNP262151 RXL262151 SHH262151 SRD262151 TAZ262151 TKV262151 TUR262151 UEN262151 UOJ262151 UYF262151 VIB262151 VRX262151 WBT262151 WLP262151 WVL262151 D327687 IZ327687 SV327687 ACR327687 AMN327687 AWJ327687 BGF327687 BQB327687 BZX327687 CJT327687 CTP327687 DDL327687 DNH327687 DXD327687 EGZ327687 EQV327687 FAR327687 FKN327687 FUJ327687 GEF327687 GOB327687 GXX327687 HHT327687 HRP327687 IBL327687 ILH327687 IVD327687 JEZ327687 JOV327687 JYR327687 KIN327687 KSJ327687 LCF327687 LMB327687 LVX327687 MFT327687 MPP327687 MZL327687 NJH327687 NTD327687 OCZ327687 OMV327687 OWR327687 PGN327687 PQJ327687 QAF327687 QKB327687 QTX327687 RDT327687 RNP327687 RXL327687 SHH327687 SRD327687 TAZ327687 TKV327687 TUR327687 UEN327687 UOJ327687 UYF327687 VIB327687 VRX327687 WBT327687 WLP327687 WVL327687 D393223 IZ393223 SV393223 ACR393223 AMN393223 AWJ393223 BGF393223 BQB393223 BZX393223 CJT393223 CTP393223 DDL393223 DNH393223 DXD393223 EGZ393223 EQV393223 FAR393223 FKN393223 FUJ393223 GEF393223 GOB393223 GXX393223 HHT393223 HRP393223 IBL393223 ILH393223 IVD393223 JEZ393223 JOV393223 JYR393223 KIN393223 KSJ393223 LCF393223 LMB393223 LVX393223 MFT393223 MPP393223 MZL393223 NJH393223 NTD393223 OCZ393223 OMV393223 OWR393223 PGN393223 PQJ393223 QAF393223 QKB393223 QTX393223 RDT393223 RNP393223 RXL393223 SHH393223 SRD393223 TAZ393223 TKV393223 TUR393223 UEN393223 UOJ393223 UYF393223 VIB393223 VRX393223 WBT393223 WLP393223 WVL393223 D458759 IZ458759 SV458759 ACR458759 AMN458759 AWJ458759 BGF458759 BQB458759 BZX458759 CJT458759 CTP458759 DDL458759 DNH458759 DXD458759 EGZ458759 EQV458759 FAR458759 FKN458759 FUJ458759 GEF458759 GOB458759 GXX458759 HHT458759 HRP458759 IBL458759 ILH458759 IVD458759 JEZ458759 JOV458759 JYR458759 KIN458759 KSJ458759 LCF458759 LMB458759 LVX458759 MFT458759 MPP458759 MZL458759 NJH458759 NTD458759 OCZ458759 OMV458759 OWR458759 PGN458759 PQJ458759 QAF458759 QKB458759 QTX458759 RDT458759 RNP458759 RXL458759 SHH458759 SRD458759 TAZ458759 TKV458759 TUR458759 UEN458759 UOJ458759 UYF458759 VIB458759 VRX458759 WBT458759 WLP458759 WVL458759 D524295 IZ524295 SV524295 ACR524295 AMN524295 AWJ524295 BGF524295 BQB524295 BZX524295 CJT524295 CTP524295 DDL524295 DNH524295 DXD524295 EGZ524295 EQV524295 FAR524295 FKN524295 FUJ524295 GEF524295 GOB524295 GXX524295 HHT524295 HRP524295 IBL524295 ILH524295 IVD524295 JEZ524295 JOV524295 JYR524295 KIN524295 KSJ524295 LCF524295 LMB524295 LVX524295 MFT524295 MPP524295 MZL524295 NJH524295 NTD524295 OCZ524295 OMV524295 OWR524295 PGN524295 PQJ524295 QAF524295 QKB524295 QTX524295 RDT524295 RNP524295 RXL524295 SHH524295 SRD524295 TAZ524295 TKV524295 TUR524295 UEN524295 UOJ524295 UYF524295 VIB524295 VRX524295 WBT524295 WLP524295 WVL524295 D589831 IZ589831 SV589831 ACR589831 AMN589831 AWJ589831 BGF589831 BQB589831 BZX589831 CJT589831 CTP589831 DDL589831 DNH589831 DXD589831 EGZ589831 EQV589831 FAR589831 FKN589831 FUJ589831 GEF589831 GOB589831 GXX589831 HHT589831 HRP589831 IBL589831 ILH589831 IVD589831 JEZ589831 JOV589831 JYR589831 KIN589831 KSJ589831 LCF589831 LMB589831 LVX589831 MFT589831 MPP589831 MZL589831 NJH589831 NTD589831 OCZ589831 OMV589831 OWR589831 PGN589831 PQJ589831 QAF589831 QKB589831 QTX589831 RDT589831 RNP589831 RXL589831 SHH589831 SRD589831 TAZ589831 TKV589831 TUR589831 UEN589831 UOJ589831 UYF589831 VIB589831 VRX589831 WBT589831 WLP589831 WVL589831 D655367 IZ655367 SV655367 ACR655367 AMN655367 AWJ655367 BGF655367 BQB655367 BZX655367 CJT655367 CTP655367 DDL655367 DNH655367 DXD655367 EGZ655367 EQV655367 FAR655367 FKN655367 FUJ655367 GEF655367 GOB655367 GXX655367 HHT655367 HRP655367 IBL655367 ILH655367 IVD655367 JEZ655367 JOV655367 JYR655367 KIN655367 KSJ655367 LCF655367 LMB655367 LVX655367 MFT655367 MPP655367 MZL655367 NJH655367 NTD655367 OCZ655367 OMV655367 OWR655367 PGN655367 PQJ655367 QAF655367 QKB655367 QTX655367 RDT655367 RNP655367 RXL655367 SHH655367 SRD655367 TAZ655367 TKV655367 TUR655367 UEN655367 UOJ655367 UYF655367 VIB655367 VRX655367 WBT655367 WLP655367 WVL655367 D720903 IZ720903 SV720903 ACR720903 AMN720903 AWJ720903 BGF720903 BQB720903 BZX720903 CJT720903 CTP720903 DDL720903 DNH720903 DXD720903 EGZ720903 EQV720903 FAR720903 FKN720903 FUJ720903 GEF720903 GOB720903 GXX720903 HHT720903 HRP720903 IBL720903 ILH720903 IVD720903 JEZ720903 JOV720903 JYR720903 KIN720903 KSJ720903 LCF720903 LMB720903 LVX720903 MFT720903 MPP720903 MZL720903 NJH720903 NTD720903 OCZ720903 OMV720903 OWR720903 PGN720903 PQJ720903 QAF720903 QKB720903 QTX720903 RDT720903 RNP720903 RXL720903 SHH720903 SRD720903 TAZ720903 TKV720903 TUR720903 UEN720903 UOJ720903 UYF720903 VIB720903 VRX720903 WBT720903 WLP720903 WVL720903 D786439 IZ786439 SV786439 ACR786439 AMN786439 AWJ786439 BGF786439 BQB786439 BZX786439 CJT786439 CTP786439 DDL786439 DNH786439 DXD786439 EGZ786439 EQV786439 FAR786439 FKN786439 FUJ786439 GEF786439 GOB786439 GXX786439 HHT786439 HRP786439 IBL786439 ILH786439 IVD786439 JEZ786439 JOV786439 JYR786439 KIN786439 KSJ786439 LCF786439 LMB786439 LVX786439 MFT786439 MPP786439 MZL786439 NJH786439 NTD786439 OCZ786439 OMV786439 OWR786439 PGN786439 PQJ786439 QAF786439 QKB786439 QTX786439 RDT786439 RNP786439 RXL786439 SHH786439 SRD786439 TAZ786439 TKV786439 TUR786439 UEN786439 UOJ786439 UYF786439 VIB786439 VRX786439 WBT786439 WLP786439 WVL786439 D851975 IZ851975 SV851975 ACR851975 AMN851975 AWJ851975 BGF851975 BQB851975 BZX851975 CJT851975 CTP851975 DDL851975 DNH851975 DXD851975 EGZ851975 EQV851975 FAR851975 FKN851975 FUJ851975 GEF851975 GOB851975 GXX851975 HHT851975 HRP851975 IBL851975 ILH851975 IVD851975 JEZ851975 JOV851975 JYR851975 KIN851975 KSJ851975 LCF851975 LMB851975 LVX851975 MFT851975 MPP851975 MZL851975 NJH851975 NTD851975 OCZ851975 OMV851975 OWR851975 PGN851975 PQJ851975 QAF851975 QKB851975 QTX851975 RDT851975 RNP851975 RXL851975 SHH851975 SRD851975 TAZ851975 TKV851975 TUR851975 UEN851975 UOJ851975 UYF851975 VIB851975 VRX851975 WBT851975 WLP851975 WVL851975 D917511 IZ917511 SV917511 ACR917511 AMN917511 AWJ917511 BGF917511 BQB917511 BZX917511 CJT917511 CTP917511 DDL917511 DNH917511 DXD917511 EGZ917511 EQV917511 FAR917511 FKN917511 FUJ917511 GEF917511 GOB917511 GXX917511 HHT917511 HRP917511 IBL917511 ILH917511 IVD917511 JEZ917511 JOV917511 JYR917511 KIN917511 KSJ917511 LCF917511 LMB917511 LVX917511 MFT917511 MPP917511 MZL917511 NJH917511 NTD917511 OCZ917511 OMV917511 OWR917511 PGN917511 PQJ917511 QAF917511 QKB917511 QTX917511 RDT917511 RNP917511 RXL917511 SHH917511 SRD917511 TAZ917511 TKV917511 TUR917511 UEN917511 UOJ917511 UYF917511 VIB917511 VRX917511 WBT917511 WLP917511 WVL917511 D983047 IZ983047 SV983047 ACR983047 AMN983047 AWJ983047 BGF983047 BQB983047 BZX983047 CJT983047 CTP983047 DDL983047 DNH983047 DXD983047 EGZ983047 EQV983047 FAR983047 FKN983047 FUJ983047 GEF983047 GOB983047 GXX983047 HHT983047 HRP983047 IBL983047 ILH983047 IVD983047 JEZ983047 JOV983047 JYR983047 KIN983047 KSJ983047 LCF983047 LMB983047 LVX983047 MFT983047 MPP983047 MZL983047 NJH983047 NTD983047 OCZ983047 OMV983047 OWR983047 PGN983047 PQJ983047 QAF983047 QKB983047 QTX983047 RDT983047 RNP983047 RXL983047 SHH983047 SRD983047 TAZ983047 TKV983047 TUR983047 UEN983047 UOJ983047 UYF983047 VIB983047 VRX983047 WBT983047 WLP983047 WVL983047" xr:uid="{00000000-0002-0000-0100-000002000000}">
      <formula1>$A$200:$A$205</formula1>
    </dataValidation>
    <dataValidation type="list" allowBlank="1" showInputMessage="1" showErrorMessage="1" sqref="E7:F7 JA7:JB7 SW7:SX7 ACS7:ACT7 AMO7:AMP7 AWK7:AWL7 BGG7:BGH7 BQC7:BQD7 BZY7:BZZ7 CJU7:CJV7 CTQ7:CTR7 DDM7:DDN7 DNI7:DNJ7 DXE7:DXF7 EHA7:EHB7 EQW7:EQX7 FAS7:FAT7 FKO7:FKP7 FUK7:FUL7 GEG7:GEH7 GOC7:GOD7 GXY7:GXZ7 HHU7:HHV7 HRQ7:HRR7 IBM7:IBN7 ILI7:ILJ7 IVE7:IVF7 JFA7:JFB7 JOW7:JOX7 JYS7:JYT7 KIO7:KIP7 KSK7:KSL7 LCG7:LCH7 LMC7:LMD7 LVY7:LVZ7 MFU7:MFV7 MPQ7:MPR7 MZM7:MZN7 NJI7:NJJ7 NTE7:NTF7 ODA7:ODB7 OMW7:OMX7 OWS7:OWT7 PGO7:PGP7 PQK7:PQL7 QAG7:QAH7 QKC7:QKD7 QTY7:QTZ7 RDU7:RDV7 RNQ7:RNR7 RXM7:RXN7 SHI7:SHJ7 SRE7:SRF7 TBA7:TBB7 TKW7:TKX7 TUS7:TUT7 UEO7:UEP7 UOK7:UOL7 UYG7:UYH7 VIC7:VID7 VRY7:VRZ7 WBU7:WBV7 WLQ7:WLR7 WVM7:WVN7 E65543:F65543 JA65543:JB65543 SW65543:SX65543 ACS65543:ACT65543 AMO65543:AMP65543 AWK65543:AWL65543 BGG65543:BGH65543 BQC65543:BQD65543 BZY65543:BZZ65543 CJU65543:CJV65543 CTQ65543:CTR65543 DDM65543:DDN65543 DNI65543:DNJ65543 DXE65543:DXF65543 EHA65543:EHB65543 EQW65543:EQX65543 FAS65543:FAT65543 FKO65543:FKP65543 FUK65543:FUL65543 GEG65543:GEH65543 GOC65543:GOD65543 GXY65543:GXZ65543 HHU65543:HHV65543 HRQ65543:HRR65543 IBM65543:IBN65543 ILI65543:ILJ65543 IVE65543:IVF65543 JFA65543:JFB65543 JOW65543:JOX65543 JYS65543:JYT65543 KIO65543:KIP65543 KSK65543:KSL65543 LCG65543:LCH65543 LMC65543:LMD65543 LVY65543:LVZ65543 MFU65543:MFV65543 MPQ65543:MPR65543 MZM65543:MZN65543 NJI65543:NJJ65543 NTE65543:NTF65543 ODA65543:ODB65543 OMW65543:OMX65543 OWS65543:OWT65543 PGO65543:PGP65543 PQK65543:PQL65543 QAG65543:QAH65543 QKC65543:QKD65543 QTY65543:QTZ65543 RDU65543:RDV65543 RNQ65543:RNR65543 RXM65543:RXN65543 SHI65543:SHJ65543 SRE65543:SRF65543 TBA65543:TBB65543 TKW65543:TKX65543 TUS65543:TUT65543 UEO65543:UEP65543 UOK65543:UOL65543 UYG65543:UYH65543 VIC65543:VID65543 VRY65543:VRZ65543 WBU65543:WBV65543 WLQ65543:WLR65543 WVM65543:WVN65543 E131079:F131079 JA131079:JB131079 SW131079:SX131079 ACS131079:ACT131079 AMO131079:AMP131079 AWK131079:AWL131079 BGG131079:BGH131079 BQC131079:BQD131079 BZY131079:BZZ131079 CJU131079:CJV131079 CTQ131079:CTR131079 DDM131079:DDN131079 DNI131079:DNJ131079 DXE131079:DXF131079 EHA131079:EHB131079 EQW131079:EQX131079 FAS131079:FAT131079 FKO131079:FKP131079 FUK131079:FUL131079 GEG131079:GEH131079 GOC131079:GOD131079 GXY131079:GXZ131079 HHU131079:HHV131079 HRQ131079:HRR131079 IBM131079:IBN131079 ILI131079:ILJ131079 IVE131079:IVF131079 JFA131079:JFB131079 JOW131079:JOX131079 JYS131079:JYT131079 KIO131079:KIP131079 KSK131079:KSL131079 LCG131079:LCH131079 LMC131079:LMD131079 LVY131079:LVZ131079 MFU131079:MFV131079 MPQ131079:MPR131079 MZM131079:MZN131079 NJI131079:NJJ131079 NTE131079:NTF131079 ODA131079:ODB131079 OMW131079:OMX131079 OWS131079:OWT131079 PGO131079:PGP131079 PQK131079:PQL131079 QAG131079:QAH131079 QKC131079:QKD131079 QTY131079:QTZ131079 RDU131079:RDV131079 RNQ131079:RNR131079 RXM131079:RXN131079 SHI131079:SHJ131079 SRE131079:SRF131079 TBA131079:TBB131079 TKW131079:TKX131079 TUS131079:TUT131079 UEO131079:UEP131079 UOK131079:UOL131079 UYG131079:UYH131079 VIC131079:VID131079 VRY131079:VRZ131079 WBU131079:WBV131079 WLQ131079:WLR131079 WVM131079:WVN131079 E196615:F196615 JA196615:JB196615 SW196615:SX196615 ACS196615:ACT196615 AMO196615:AMP196615 AWK196615:AWL196615 BGG196615:BGH196615 BQC196615:BQD196615 BZY196615:BZZ196615 CJU196615:CJV196615 CTQ196615:CTR196615 DDM196615:DDN196615 DNI196615:DNJ196615 DXE196615:DXF196615 EHA196615:EHB196615 EQW196615:EQX196615 FAS196615:FAT196615 FKO196615:FKP196615 FUK196615:FUL196615 GEG196615:GEH196615 GOC196615:GOD196615 GXY196615:GXZ196615 HHU196615:HHV196615 HRQ196615:HRR196615 IBM196615:IBN196615 ILI196615:ILJ196615 IVE196615:IVF196615 JFA196615:JFB196615 JOW196615:JOX196615 JYS196615:JYT196615 KIO196615:KIP196615 KSK196615:KSL196615 LCG196615:LCH196615 LMC196615:LMD196615 LVY196615:LVZ196615 MFU196615:MFV196615 MPQ196615:MPR196615 MZM196615:MZN196615 NJI196615:NJJ196615 NTE196615:NTF196615 ODA196615:ODB196615 OMW196615:OMX196615 OWS196615:OWT196615 PGO196615:PGP196615 PQK196615:PQL196615 QAG196615:QAH196615 QKC196615:QKD196615 QTY196615:QTZ196615 RDU196615:RDV196615 RNQ196615:RNR196615 RXM196615:RXN196615 SHI196615:SHJ196615 SRE196615:SRF196615 TBA196615:TBB196615 TKW196615:TKX196615 TUS196615:TUT196615 UEO196615:UEP196615 UOK196615:UOL196615 UYG196615:UYH196615 VIC196615:VID196615 VRY196615:VRZ196615 WBU196615:WBV196615 WLQ196615:WLR196615 WVM196615:WVN196615 E262151:F262151 JA262151:JB262151 SW262151:SX262151 ACS262151:ACT262151 AMO262151:AMP262151 AWK262151:AWL262151 BGG262151:BGH262151 BQC262151:BQD262151 BZY262151:BZZ262151 CJU262151:CJV262151 CTQ262151:CTR262151 DDM262151:DDN262151 DNI262151:DNJ262151 DXE262151:DXF262151 EHA262151:EHB262151 EQW262151:EQX262151 FAS262151:FAT262151 FKO262151:FKP262151 FUK262151:FUL262151 GEG262151:GEH262151 GOC262151:GOD262151 GXY262151:GXZ262151 HHU262151:HHV262151 HRQ262151:HRR262151 IBM262151:IBN262151 ILI262151:ILJ262151 IVE262151:IVF262151 JFA262151:JFB262151 JOW262151:JOX262151 JYS262151:JYT262151 KIO262151:KIP262151 KSK262151:KSL262151 LCG262151:LCH262151 LMC262151:LMD262151 LVY262151:LVZ262151 MFU262151:MFV262151 MPQ262151:MPR262151 MZM262151:MZN262151 NJI262151:NJJ262151 NTE262151:NTF262151 ODA262151:ODB262151 OMW262151:OMX262151 OWS262151:OWT262151 PGO262151:PGP262151 PQK262151:PQL262151 QAG262151:QAH262151 QKC262151:QKD262151 QTY262151:QTZ262151 RDU262151:RDV262151 RNQ262151:RNR262151 RXM262151:RXN262151 SHI262151:SHJ262151 SRE262151:SRF262151 TBA262151:TBB262151 TKW262151:TKX262151 TUS262151:TUT262151 UEO262151:UEP262151 UOK262151:UOL262151 UYG262151:UYH262151 VIC262151:VID262151 VRY262151:VRZ262151 WBU262151:WBV262151 WLQ262151:WLR262151 WVM262151:WVN262151 E327687:F327687 JA327687:JB327687 SW327687:SX327687 ACS327687:ACT327687 AMO327687:AMP327687 AWK327687:AWL327687 BGG327687:BGH327687 BQC327687:BQD327687 BZY327687:BZZ327687 CJU327687:CJV327687 CTQ327687:CTR327687 DDM327687:DDN327687 DNI327687:DNJ327687 DXE327687:DXF327687 EHA327687:EHB327687 EQW327687:EQX327687 FAS327687:FAT327687 FKO327687:FKP327687 FUK327687:FUL327687 GEG327687:GEH327687 GOC327687:GOD327687 GXY327687:GXZ327687 HHU327687:HHV327687 HRQ327687:HRR327687 IBM327687:IBN327687 ILI327687:ILJ327687 IVE327687:IVF327687 JFA327687:JFB327687 JOW327687:JOX327687 JYS327687:JYT327687 KIO327687:KIP327687 KSK327687:KSL327687 LCG327687:LCH327687 LMC327687:LMD327687 LVY327687:LVZ327687 MFU327687:MFV327687 MPQ327687:MPR327687 MZM327687:MZN327687 NJI327687:NJJ327687 NTE327687:NTF327687 ODA327687:ODB327687 OMW327687:OMX327687 OWS327687:OWT327687 PGO327687:PGP327687 PQK327687:PQL327687 QAG327687:QAH327687 QKC327687:QKD327687 QTY327687:QTZ327687 RDU327687:RDV327687 RNQ327687:RNR327687 RXM327687:RXN327687 SHI327687:SHJ327687 SRE327687:SRF327687 TBA327687:TBB327687 TKW327687:TKX327687 TUS327687:TUT327687 UEO327687:UEP327687 UOK327687:UOL327687 UYG327687:UYH327687 VIC327687:VID327687 VRY327687:VRZ327687 WBU327687:WBV327687 WLQ327687:WLR327687 WVM327687:WVN327687 E393223:F393223 JA393223:JB393223 SW393223:SX393223 ACS393223:ACT393223 AMO393223:AMP393223 AWK393223:AWL393223 BGG393223:BGH393223 BQC393223:BQD393223 BZY393223:BZZ393223 CJU393223:CJV393223 CTQ393223:CTR393223 DDM393223:DDN393223 DNI393223:DNJ393223 DXE393223:DXF393223 EHA393223:EHB393223 EQW393223:EQX393223 FAS393223:FAT393223 FKO393223:FKP393223 FUK393223:FUL393223 GEG393223:GEH393223 GOC393223:GOD393223 GXY393223:GXZ393223 HHU393223:HHV393223 HRQ393223:HRR393223 IBM393223:IBN393223 ILI393223:ILJ393223 IVE393223:IVF393223 JFA393223:JFB393223 JOW393223:JOX393223 JYS393223:JYT393223 KIO393223:KIP393223 KSK393223:KSL393223 LCG393223:LCH393223 LMC393223:LMD393223 LVY393223:LVZ393223 MFU393223:MFV393223 MPQ393223:MPR393223 MZM393223:MZN393223 NJI393223:NJJ393223 NTE393223:NTF393223 ODA393223:ODB393223 OMW393223:OMX393223 OWS393223:OWT393223 PGO393223:PGP393223 PQK393223:PQL393223 QAG393223:QAH393223 QKC393223:QKD393223 QTY393223:QTZ393223 RDU393223:RDV393223 RNQ393223:RNR393223 RXM393223:RXN393223 SHI393223:SHJ393223 SRE393223:SRF393223 TBA393223:TBB393223 TKW393223:TKX393223 TUS393223:TUT393223 UEO393223:UEP393223 UOK393223:UOL393223 UYG393223:UYH393223 VIC393223:VID393223 VRY393223:VRZ393223 WBU393223:WBV393223 WLQ393223:WLR393223 WVM393223:WVN393223 E458759:F458759 JA458759:JB458759 SW458759:SX458759 ACS458759:ACT458759 AMO458759:AMP458759 AWK458759:AWL458759 BGG458759:BGH458759 BQC458759:BQD458759 BZY458759:BZZ458759 CJU458759:CJV458759 CTQ458759:CTR458759 DDM458759:DDN458759 DNI458759:DNJ458759 DXE458759:DXF458759 EHA458759:EHB458759 EQW458759:EQX458759 FAS458759:FAT458759 FKO458759:FKP458759 FUK458759:FUL458759 GEG458759:GEH458759 GOC458759:GOD458759 GXY458759:GXZ458759 HHU458759:HHV458759 HRQ458759:HRR458759 IBM458759:IBN458759 ILI458759:ILJ458759 IVE458759:IVF458759 JFA458759:JFB458759 JOW458759:JOX458759 JYS458759:JYT458759 KIO458759:KIP458759 KSK458759:KSL458759 LCG458759:LCH458759 LMC458759:LMD458759 LVY458759:LVZ458759 MFU458759:MFV458759 MPQ458759:MPR458759 MZM458759:MZN458759 NJI458759:NJJ458759 NTE458759:NTF458759 ODA458759:ODB458759 OMW458759:OMX458759 OWS458759:OWT458759 PGO458759:PGP458759 PQK458759:PQL458759 QAG458759:QAH458759 QKC458759:QKD458759 QTY458759:QTZ458759 RDU458759:RDV458759 RNQ458759:RNR458759 RXM458759:RXN458759 SHI458759:SHJ458759 SRE458759:SRF458759 TBA458759:TBB458759 TKW458759:TKX458759 TUS458759:TUT458759 UEO458759:UEP458759 UOK458759:UOL458759 UYG458759:UYH458759 VIC458759:VID458759 VRY458759:VRZ458759 WBU458759:WBV458759 WLQ458759:WLR458759 WVM458759:WVN458759 E524295:F524295 JA524295:JB524295 SW524295:SX524295 ACS524295:ACT524295 AMO524295:AMP524295 AWK524295:AWL524295 BGG524295:BGH524295 BQC524295:BQD524295 BZY524295:BZZ524295 CJU524295:CJV524295 CTQ524295:CTR524295 DDM524295:DDN524295 DNI524295:DNJ524295 DXE524295:DXF524295 EHA524295:EHB524295 EQW524295:EQX524295 FAS524295:FAT524295 FKO524295:FKP524295 FUK524295:FUL524295 GEG524295:GEH524295 GOC524295:GOD524295 GXY524295:GXZ524295 HHU524295:HHV524295 HRQ524295:HRR524295 IBM524295:IBN524295 ILI524295:ILJ524295 IVE524295:IVF524295 JFA524295:JFB524295 JOW524295:JOX524295 JYS524295:JYT524295 KIO524295:KIP524295 KSK524295:KSL524295 LCG524295:LCH524295 LMC524295:LMD524295 LVY524295:LVZ524295 MFU524295:MFV524295 MPQ524295:MPR524295 MZM524295:MZN524295 NJI524295:NJJ524295 NTE524295:NTF524295 ODA524295:ODB524295 OMW524295:OMX524295 OWS524295:OWT524295 PGO524295:PGP524295 PQK524295:PQL524295 QAG524295:QAH524295 QKC524295:QKD524295 QTY524295:QTZ524295 RDU524295:RDV524295 RNQ524295:RNR524295 RXM524295:RXN524295 SHI524295:SHJ524295 SRE524295:SRF524295 TBA524295:TBB524295 TKW524295:TKX524295 TUS524295:TUT524295 UEO524295:UEP524295 UOK524295:UOL524295 UYG524295:UYH524295 VIC524295:VID524295 VRY524295:VRZ524295 WBU524295:WBV524295 WLQ524295:WLR524295 WVM524295:WVN524295 E589831:F589831 JA589831:JB589831 SW589831:SX589831 ACS589831:ACT589831 AMO589831:AMP589831 AWK589831:AWL589831 BGG589831:BGH589831 BQC589831:BQD589831 BZY589831:BZZ589831 CJU589831:CJV589831 CTQ589831:CTR589831 DDM589831:DDN589831 DNI589831:DNJ589831 DXE589831:DXF589831 EHA589831:EHB589831 EQW589831:EQX589831 FAS589831:FAT589831 FKO589831:FKP589831 FUK589831:FUL589831 GEG589831:GEH589831 GOC589831:GOD589831 GXY589831:GXZ589831 HHU589831:HHV589831 HRQ589831:HRR589831 IBM589831:IBN589831 ILI589831:ILJ589831 IVE589831:IVF589831 JFA589831:JFB589831 JOW589831:JOX589831 JYS589831:JYT589831 KIO589831:KIP589831 KSK589831:KSL589831 LCG589831:LCH589831 LMC589831:LMD589831 LVY589831:LVZ589831 MFU589831:MFV589831 MPQ589831:MPR589831 MZM589831:MZN589831 NJI589831:NJJ589831 NTE589831:NTF589831 ODA589831:ODB589831 OMW589831:OMX589831 OWS589831:OWT589831 PGO589831:PGP589831 PQK589831:PQL589831 QAG589831:QAH589831 QKC589831:QKD589831 QTY589831:QTZ589831 RDU589831:RDV589831 RNQ589831:RNR589831 RXM589831:RXN589831 SHI589831:SHJ589831 SRE589831:SRF589831 TBA589831:TBB589831 TKW589831:TKX589831 TUS589831:TUT589831 UEO589831:UEP589831 UOK589831:UOL589831 UYG589831:UYH589831 VIC589831:VID589831 VRY589831:VRZ589831 WBU589831:WBV589831 WLQ589831:WLR589831 WVM589831:WVN589831 E655367:F655367 JA655367:JB655367 SW655367:SX655367 ACS655367:ACT655367 AMO655367:AMP655367 AWK655367:AWL655367 BGG655367:BGH655367 BQC655367:BQD655367 BZY655367:BZZ655367 CJU655367:CJV655367 CTQ655367:CTR655367 DDM655367:DDN655367 DNI655367:DNJ655367 DXE655367:DXF655367 EHA655367:EHB655367 EQW655367:EQX655367 FAS655367:FAT655367 FKO655367:FKP655367 FUK655367:FUL655367 GEG655367:GEH655367 GOC655367:GOD655367 GXY655367:GXZ655367 HHU655367:HHV655367 HRQ655367:HRR655367 IBM655367:IBN655367 ILI655367:ILJ655367 IVE655367:IVF655367 JFA655367:JFB655367 JOW655367:JOX655367 JYS655367:JYT655367 KIO655367:KIP655367 KSK655367:KSL655367 LCG655367:LCH655367 LMC655367:LMD655367 LVY655367:LVZ655367 MFU655367:MFV655367 MPQ655367:MPR655367 MZM655367:MZN655367 NJI655367:NJJ655367 NTE655367:NTF655367 ODA655367:ODB655367 OMW655367:OMX655367 OWS655367:OWT655367 PGO655367:PGP655367 PQK655367:PQL655367 QAG655367:QAH655367 QKC655367:QKD655367 QTY655367:QTZ655367 RDU655367:RDV655367 RNQ655367:RNR655367 RXM655367:RXN655367 SHI655367:SHJ655367 SRE655367:SRF655367 TBA655367:TBB655367 TKW655367:TKX655367 TUS655367:TUT655367 UEO655367:UEP655367 UOK655367:UOL655367 UYG655367:UYH655367 VIC655367:VID655367 VRY655367:VRZ655367 WBU655367:WBV655367 WLQ655367:WLR655367 WVM655367:WVN655367 E720903:F720903 JA720903:JB720903 SW720903:SX720903 ACS720903:ACT720903 AMO720903:AMP720903 AWK720903:AWL720903 BGG720903:BGH720903 BQC720903:BQD720903 BZY720903:BZZ720903 CJU720903:CJV720903 CTQ720903:CTR720903 DDM720903:DDN720903 DNI720903:DNJ720903 DXE720903:DXF720903 EHA720903:EHB720903 EQW720903:EQX720903 FAS720903:FAT720903 FKO720903:FKP720903 FUK720903:FUL720903 GEG720903:GEH720903 GOC720903:GOD720903 GXY720903:GXZ720903 HHU720903:HHV720903 HRQ720903:HRR720903 IBM720903:IBN720903 ILI720903:ILJ720903 IVE720903:IVF720903 JFA720903:JFB720903 JOW720903:JOX720903 JYS720903:JYT720903 KIO720903:KIP720903 KSK720903:KSL720903 LCG720903:LCH720903 LMC720903:LMD720903 LVY720903:LVZ720903 MFU720903:MFV720903 MPQ720903:MPR720903 MZM720903:MZN720903 NJI720903:NJJ720903 NTE720903:NTF720903 ODA720903:ODB720903 OMW720903:OMX720903 OWS720903:OWT720903 PGO720903:PGP720903 PQK720903:PQL720903 QAG720903:QAH720903 QKC720903:QKD720903 QTY720903:QTZ720903 RDU720903:RDV720903 RNQ720903:RNR720903 RXM720903:RXN720903 SHI720903:SHJ720903 SRE720903:SRF720903 TBA720903:TBB720903 TKW720903:TKX720903 TUS720903:TUT720903 UEO720903:UEP720903 UOK720903:UOL720903 UYG720903:UYH720903 VIC720903:VID720903 VRY720903:VRZ720903 WBU720903:WBV720903 WLQ720903:WLR720903 WVM720903:WVN720903 E786439:F786439 JA786439:JB786439 SW786439:SX786439 ACS786439:ACT786439 AMO786439:AMP786439 AWK786439:AWL786439 BGG786439:BGH786439 BQC786439:BQD786439 BZY786439:BZZ786439 CJU786439:CJV786439 CTQ786439:CTR786439 DDM786439:DDN786439 DNI786439:DNJ786439 DXE786439:DXF786439 EHA786439:EHB786439 EQW786439:EQX786439 FAS786439:FAT786439 FKO786439:FKP786439 FUK786439:FUL786439 GEG786439:GEH786439 GOC786439:GOD786439 GXY786439:GXZ786439 HHU786439:HHV786439 HRQ786439:HRR786439 IBM786439:IBN786439 ILI786439:ILJ786439 IVE786439:IVF786439 JFA786439:JFB786439 JOW786439:JOX786439 JYS786439:JYT786439 KIO786439:KIP786439 KSK786439:KSL786439 LCG786439:LCH786439 LMC786439:LMD786439 LVY786439:LVZ786439 MFU786439:MFV786439 MPQ786439:MPR786439 MZM786439:MZN786439 NJI786439:NJJ786439 NTE786439:NTF786439 ODA786439:ODB786439 OMW786439:OMX786439 OWS786439:OWT786439 PGO786439:PGP786439 PQK786439:PQL786439 QAG786439:QAH786439 QKC786439:QKD786439 QTY786439:QTZ786439 RDU786439:RDV786439 RNQ786439:RNR786439 RXM786439:RXN786439 SHI786439:SHJ786439 SRE786439:SRF786439 TBA786439:TBB786439 TKW786439:TKX786439 TUS786439:TUT786439 UEO786439:UEP786439 UOK786439:UOL786439 UYG786439:UYH786439 VIC786439:VID786439 VRY786439:VRZ786439 WBU786439:WBV786439 WLQ786439:WLR786439 WVM786439:WVN786439 E851975:F851975 JA851975:JB851975 SW851975:SX851975 ACS851975:ACT851975 AMO851975:AMP851975 AWK851975:AWL851975 BGG851975:BGH851975 BQC851975:BQD851975 BZY851975:BZZ851975 CJU851975:CJV851975 CTQ851975:CTR851975 DDM851975:DDN851975 DNI851975:DNJ851975 DXE851975:DXF851975 EHA851975:EHB851975 EQW851975:EQX851975 FAS851975:FAT851975 FKO851975:FKP851975 FUK851975:FUL851975 GEG851975:GEH851975 GOC851975:GOD851975 GXY851975:GXZ851975 HHU851975:HHV851975 HRQ851975:HRR851975 IBM851975:IBN851975 ILI851975:ILJ851975 IVE851975:IVF851975 JFA851975:JFB851975 JOW851975:JOX851975 JYS851975:JYT851975 KIO851975:KIP851975 KSK851975:KSL851975 LCG851975:LCH851975 LMC851975:LMD851975 LVY851975:LVZ851975 MFU851975:MFV851975 MPQ851975:MPR851975 MZM851975:MZN851975 NJI851975:NJJ851975 NTE851975:NTF851975 ODA851975:ODB851975 OMW851975:OMX851975 OWS851975:OWT851975 PGO851975:PGP851975 PQK851975:PQL851975 QAG851975:QAH851975 QKC851975:QKD851975 QTY851975:QTZ851975 RDU851975:RDV851975 RNQ851975:RNR851975 RXM851975:RXN851975 SHI851975:SHJ851975 SRE851975:SRF851975 TBA851975:TBB851975 TKW851975:TKX851975 TUS851975:TUT851975 UEO851975:UEP851975 UOK851975:UOL851975 UYG851975:UYH851975 VIC851975:VID851975 VRY851975:VRZ851975 WBU851975:WBV851975 WLQ851975:WLR851975 WVM851975:WVN851975 E917511:F917511 JA917511:JB917511 SW917511:SX917511 ACS917511:ACT917511 AMO917511:AMP917511 AWK917511:AWL917511 BGG917511:BGH917511 BQC917511:BQD917511 BZY917511:BZZ917511 CJU917511:CJV917511 CTQ917511:CTR917511 DDM917511:DDN917511 DNI917511:DNJ917511 DXE917511:DXF917511 EHA917511:EHB917511 EQW917511:EQX917511 FAS917511:FAT917511 FKO917511:FKP917511 FUK917511:FUL917511 GEG917511:GEH917511 GOC917511:GOD917511 GXY917511:GXZ917511 HHU917511:HHV917511 HRQ917511:HRR917511 IBM917511:IBN917511 ILI917511:ILJ917511 IVE917511:IVF917511 JFA917511:JFB917511 JOW917511:JOX917511 JYS917511:JYT917511 KIO917511:KIP917511 KSK917511:KSL917511 LCG917511:LCH917511 LMC917511:LMD917511 LVY917511:LVZ917511 MFU917511:MFV917511 MPQ917511:MPR917511 MZM917511:MZN917511 NJI917511:NJJ917511 NTE917511:NTF917511 ODA917511:ODB917511 OMW917511:OMX917511 OWS917511:OWT917511 PGO917511:PGP917511 PQK917511:PQL917511 QAG917511:QAH917511 QKC917511:QKD917511 QTY917511:QTZ917511 RDU917511:RDV917511 RNQ917511:RNR917511 RXM917511:RXN917511 SHI917511:SHJ917511 SRE917511:SRF917511 TBA917511:TBB917511 TKW917511:TKX917511 TUS917511:TUT917511 UEO917511:UEP917511 UOK917511:UOL917511 UYG917511:UYH917511 VIC917511:VID917511 VRY917511:VRZ917511 WBU917511:WBV917511 WLQ917511:WLR917511 WVM917511:WVN917511 E983047:F983047 JA983047:JB983047 SW983047:SX983047 ACS983047:ACT983047 AMO983047:AMP983047 AWK983047:AWL983047 BGG983047:BGH983047 BQC983047:BQD983047 BZY983047:BZZ983047 CJU983047:CJV983047 CTQ983047:CTR983047 DDM983047:DDN983047 DNI983047:DNJ983047 DXE983047:DXF983047 EHA983047:EHB983047 EQW983047:EQX983047 FAS983047:FAT983047 FKO983047:FKP983047 FUK983047:FUL983047 GEG983047:GEH983047 GOC983047:GOD983047 GXY983047:GXZ983047 HHU983047:HHV983047 HRQ983047:HRR983047 IBM983047:IBN983047 ILI983047:ILJ983047 IVE983047:IVF983047 JFA983047:JFB983047 JOW983047:JOX983047 JYS983047:JYT983047 KIO983047:KIP983047 KSK983047:KSL983047 LCG983047:LCH983047 LMC983047:LMD983047 LVY983047:LVZ983047 MFU983047:MFV983047 MPQ983047:MPR983047 MZM983047:MZN983047 NJI983047:NJJ983047 NTE983047:NTF983047 ODA983047:ODB983047 OMW983047:OMX983047 OWS983047:OWT983047 PGO983047:PGP983047 PQK983047:PQL983047 QAG983047:QAH983047 QKC983047:QKD983047 QTY983047:QTZ983047 RDU983047:RDV983047 RNQ983047:RNR983047 RXM983047:RXN983047 SHI983047:SHJ983047 SRE983047:SRF983047 TBA983047:TBB983047 TKW983047:TKX983047 TUS983047:TUT983047 UEO983047:UEP983047 UOK983047:UOL983047 UYG983047:UYH983047 VIC983047:VID983047 VRY983047:VRZ983047 WBU983047:WBV983047 WLQ983047:WLR983047 WVM983047:WVN983047" xr:uid="{00000000-0002-0000-0100-000003000000}">
      <formula1>B200:B202</formula1>
    </dataValidation>
  </dataValidations>
  <printOptions horizontalCentered="1"/>
  <pageMargins left="0.19685039370078741" right="0.19685039370078741" top="0.59055118110236227" bottom="0.15748031496062992" header="0.15748031496062992" footer="0.19685039370078741"/>
  <pageSetup paperSize="9" scale="85" fitToHeight="2"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0241" r:id="rId5" name="Label 1">
              <controlPr defaultSize="0" print="0" autoFill="0" autoLine="0" autoPict="0">
                <anchor moveWithCells="1" sizeWithCells="1">
                  <from>
                    <xdr:col>0</xdr:col>
                    <xdr:colOff>0</xdr:colOff>
                    <xdr:row>32</xdr:row>
                    <xdr:rowOff>0</xdr:rowOff>
                  </from>
                  <to>
                    <xdr:col>6</xdr:col>
                    <xdr:colOff>1028700</xdr:colOff>
                    <xdr:row>32</xdr:row>
                    <xdr:rowOff>0</xdr:rowOff>
                  </to>
                </anchor>
              </controlPr>
            </control>
          </mc:Choice>
        </mc:AlternateContent>
        <mc:AlternateContent xmlns:mc="http://schemas.openxmlformats.org/markup-compatibility/2006">
          <mc:Choice Requires="x14">
            <control shapeId="10242" r:id="rId6" name="Label 2">
              <controlPr defaultSize="0" print="0" autoFill="0" autoLine="0" autoPict="0">
                <anchor moveWithCells="1" sizeWithCells="1">
                  <from>
                    <xdr:col>7</xdr:col>
                    <xdr:colOff>106680</xdr:colOff>
                    <xdr:row>0</xdr:row>
                    <xdr:rowOff>0</xdr:rowOff>
                  </from>
                  <to>
                    <xdr:col>8</xdr:col>
                    <xdr:colOff>0</xdr:colOff>
                    <xdr:row>1</xdr:row>
                    <xdr:rowOff>30480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C079B-2A71-49F0-8D8F-3A67CEBF3C2F}">
  <sheetPr>
    <pageSetUpPr fitToPage="1"/>
  </sheetPr>
  <dimension ref="A1:X212"/>
  <sheetViews>
    <sheetView showGridLines="0" tabSelected="1" zoomScale="85" zoomScaleNormal="70" workbookViewId="0">
      <pane ySplit="9" topLeftCell="A10" activePane="bottomLeft" state="frozen"/>
      <selection activeCell="F19" sqref="F19"/>
      <selection pane="bottomLeft" activeCell="F19" sqref="F19"/>
    </sheetView>
  </sheetViews>
  <sheetFormatPr defaultRowHeight="12" customHeight="1" x14ac:dyDescent="0.3"/>
  <cols>
    <col min="1" max="1" width="4" style="119" customWidth="1"/>
    <col min="2" max="2" width="6.33203125" style="119" customWidth="1"/>
    <col min="3" max="3" width="7.88671875" style="119" customWidth="1"/>
    <col min="4" max="4" width="18" style="119" customWidth="1"/>
    <col min="5" max="5" width="8" style="119" customWidth="1"/>
    <col min="6" max="6" width="15.33203125" style="119" customWidth="1"/>
    <col min="7" max="10" width="11.6640625" style="119" customWidth="1"/>
    <col min="11" max="11" width="10" style="119" customWidth="1"/>
    <col min="12" max="13" width="11.6640625" style="119" customWidth="1"/>
    <col min="14" max="14" width="10" style="119" customWidth="1"/>
    <col min="15" max="256" width="8.6640625" style="119"/>
    <col min="257" max="257" width="4" style="119" customWidth="1"/>
    <col min="258" max="258" width="6.33203125" style="119" customWidth="1"/>
    <col min="259" max="259" width="7.88671875" style="119" customWidth="1"/>
    <col min="260" max="260" width="18" style="119" customWidth="1"/>
    <col min="261" max="261" width="8" style="119" customWidth="1"/>
    <col min="262" max="262" width="15.33203125" style="119" customWidth="1"/>
    <col min="263" max="266" width="11.6640625" style="119" customWidth="1"/>
    <col min="267" max="267" width="10" style="119" customWidth="1"/>
    <col min="268" max="269" width="11.6640625" style="119" customWidth="1"/>
    <col min="270" max="270" width="10" style="119" customWidth="1"/>
    <col min="271" max="512" width="8.6640625" style="119"/>
    <col min="513" max="513" width="4" style="119" customWidth="1"/>
    <col min="514" max="514" width="6.33203125" style="119" customWidth="1"/>
    <col min="515" max="515" width="7.88671875" style="119" customWidth="1"/>
    <col min="516" max="516" width="18" style="119" customWidth="1"/>
    <col min="517" max="517" width="8" style="119" customWidth="1"/>
    <col min="518" max="518" width="15.33203125" style="119" customWidth="1"/>
    <col min="519" max="522" width="11.6640625" style="119" customWidth="1"/>
    <col min="523" max="523" width="10" style="119" customWidth="1"/>
    <col min="524" max="525" width="11.6640625" style="119" customWidth="1"/>
    <col min="526" max="526" width="10" style="119" customWidth="1"/>
    <col min="527" max="768" width="8.6640625" style="119"/>
    <col min="769" max="769" width="4" style="119" customWidth="1"/>
    <col min="770" max="770" width="6.33203125" style="119" customWidth="1"/>
    <col min="771" max="771" width="7.88671875" style="119" customWidth="1"/>
    <col min="772" max="772" width="18" style="119" customWidth="1"/>
    <col min="773" max="773" width="8" style="119" customWidth="1"/>
    <col min="774" max="774" width="15.33203125" style="119" customWidth="1"/>
    <col min="775" max="778" width="11.6640625" style="119" customWidth="1"/>
    <col min="779" max="779" width="10" style="119" customWidth="1"/>
    <col min="780" max="781" width="11.6640625" style="119" customWidth="1"/>
    <col min="782" max="782" width="10" style="119" customWidth="1"/>
    <col min="783" max="1024" width="8.6640625" style="119"/>
    <col min="1025" max="1025" width="4" style="119" customWidth="1"/>
    <col min="1026" max="1026" width="6.33203125" style="119" customWidth="1"/>
    <col min="1027" max="1027" width="7.88671875" style="119" customWidth="1"/>
    <col min="1028" max="1028" width="18" style="119" customWidth="1"/>
    <col min="1029" max="1029" width="8" style="119" customWidth="1"/>
    <col min="1030" max="1030" width="15.33203125" style="119" customWidth="1"/>
    <col min="1031" max="1034" width="11.6640625" style="119" customWidth="1"/>
    <col min="1035" max="1035" width="10" style="119" customWidth="1"/>
    <col min="1036" max="1037" width="11.6640625" style="119" customWidth="1"/>
    <col min="1038" max="1038" width="10" style="119" customWidth="1"/>
    <col min="1039" max="1280" width="8.6640625" style="119"/>
    <col min="1281" max="1281" width="4" style="119" customWidth="1"/>
    <col min="1282" max="1282" width="6.33203125" style="119" customWidth="1"/>
    <col min="1283" max="1283" width="7.88671875" style="119" customWidth="1"/>
    <col min="1284" max="1284" width="18" style="119" customWidth="1"/>
    <col min="1285" max="1285" width="8" style="119" customWidth="1"/>
    <col min="1286" max="1286" width="15.33203125" style="119" customWidth="1"/>
    <col min="1287" max="1290" width="11.6640625" style="119" customWidth="1"/>
    <col min="1291" max="1291" width="10" style="119" customWidth="1"/>
    <col min="1292" max="1293" width="11.6640625" style="119" customWidth="1"/>
    <col min="1294" max="1294" width="10" style="119" customWidth="1"/>
    <col min="1295" max="1536" width="8.6640625" style="119"/>
    <col min="1537" max="1537" width="4" style="119" customWidth="1"/>
    <col min="1538" max="1538" width="6.33203125" style="119" customWidth="1"/>
    <col min="1539" max="1539" width="7.88671875" style="119" customWidth="1"/>
    <col min="1540" max="1540" width="18" style="119" customWidth="1"/>
    <col min="1541" max="1541" width="8" style="119" customWidth="1"/>
    <col min="1542" max="1542" width="15.33203125" style="119" customWidth="1"/>
    <col min="1543" max="1546" width="11.6640625" style="119" customWidth="1"/>
    <col min="1547" max="1547" width="10" style="119" customWidth="1"/>
    <col min="1548" max="1549" width="11.6640625" style="119" customWidth="1"/>
    <col min="1550" max="1550" width="10" style="119" customWidth="1"/>
    <col min="1551" max="1792" width="8.6640625" style="119"/>
    <col min="1793" max="1793" width="4" style="119" customWidth="1"/>
    <col min="1794" max="1794" width="6.33203125" style="119" customWidth="1"/>
    <col min="1795" max="1795" width="7.88671875" style="119" customWidth="1"/>
    <col min="1796" max="1796" width="18" style="119" customWidth="1"/>
    <col min="1797" max="1797" width="8" style="119" customWidth="1"/>
    <col min="1798" max="1798" width="15.33203125" style="119" customWidth="1"/>
    <col min="1799" max="1802" width="11.6640625" style="119" customWidth="1"/>
    <col min="1803" max="1803" width="10" style="119" customWidth="1"/>
    <col min="1804" max="1805" width="11.6640625" style="119" customWidth="1"/>
    <col min="1806" max="1806" width="10" style="119" customWidth="1"/>
    <col min="1807" max="2048" width="8.6640625" style="119"/>
    <col min="2049" max="2049" width="4" style="119" customWidth="1"/>
    <col min="2050" max="2050" width="6.33203125" style="119" customWidth="1"/>
    <col min="2051" max="2051" width="7.88671875" style="119" customWidth="1"/>
    <col min="2052" max="2052" width="18" style="119" customWidth="1"/>
    <col min="2053" max="2053" width="8" style="119" customWidth="1"/>
    <col min="2054" max="2054" width="15.33203125" style="119" customWidth="1"/>
    <col min="2055" max="2058" width="11.6640625" style="119" customWidth="1"/>
    <col min="2059" max="2059" width="10" style="119" customWidth="1"/>
    <col min="2060" max="2061" width="11.6640625" style="119" customWidth="1"/>
    <col min="2062" max="2062" width="10" style="119" customWidth="1"/>
    <col min="2063" max="2304" width="8.6640625" style="119"/>
    <col min="2305" max="2305" width="4" style="119" customWidth="1"/>
    <col min="2306" max="2306" width="6.33203125" style="119" customWidth="1"/>
    <col min="2307" max="2307" width="7.88671875" style="119" customWidth="1"/>
    <col min="2308" max="2308" width="18" style="119" customWidth="1"/>
    <col min="2309" max="2309" width="8" style="119" customWidth="1"/>
    <col min="2310" max="2310" width="15.33203125" style="119" customWidth="1"/>
    <col min="2311" max="2314" width="11.6640625" style="119" customWidth="1"/>
    <col min="2315" max="2315" width="10" style="119" customWidth="1"/>
    <col min="2316" max="2317" width="11.6640625" style="119" customWidth="1"/>
    <col min="2318" max="2318" width="10" style="119" customWidth="1"/>
    <col min="2319" max="2560" width="8.6640625" style="119"/>
    <col min="2561" max="2561" width="4" style="119" customWidth="1"/>
    <col min="2562" max="2562" width="6.33203125" style="119" customWidth="1"/>
    <col min="2563" max="2563" width="7.88671875" style="119" customWidth="1"/>
    <col min="2564" max="2564" width="18" style="119" customWidth="1"/>
    <col min="2565" max="2565" width="8" style="119" customWidth="1"/>
    <col min="2566" max="2566" width="15.33203125" style="119" customWidth="1"/>
    <col min="2567" max="2570" width="11.6640625" style="119" customWidth="1"/>
    <col min="2571" max="2571" width="10" style="119" customWidth="1"/>
    <col min="2572" max="2573" width="11.6640625" style="119" customWidth="1"/>
    <col min="2574" max="2574" width="10" style="119" customWidth="1"/>
    <col min="2575" max="2816" width="8.6640625" style="119"/>
    <col min="2817" max="2817" width="4" style="119" customWidth="1"/>
    <col min="2818" max="2818" width="6.33203125" style="119" customWidth="1"/>
    <col min="2819" max="2819" width="7.88671875" style="119" customWidth="1"/>
    <col min="2820" max="2820" width="18" style="119" customWidth="1"/>
    <col min="2821" max="2821" width="8" style="119" customWidth="1"/>
    <col min="2822" max="2822" width="15.33203125" style="119" customWidth="1"/>
    <col min="2823" max="2826" width="11.6640625" style="119" customWidth="1"/>
    <col min="2827" max="2827" width="10" style="119" customWidth="1"/>
    <col min="2828" max="2829" width="11.6640625" style="119" customWidth="1"/>
    <col min="2830" max="2830" width="10" style="119" customWidth="1"/>
    <col min="2831" max="3072" width="8.6640625" style="119"/>
    <col min="3073" max="3073" width="4" style="119" customWidth="1"/>
    <col min="3074" max="3074" width="6.33203125" style="119" customWidth="1"/>
    <col min="3075" max="3075" width="7.88671875" style="119" customWidth="1"/>
    <col min="3076" max="3076" width="18" style="119" customWidth="1"/>
    <col min="3077" max="3077" width="8" style="119" customWidth="1"/>
    <col min="3078" max="3078" width="15.33203125" style="119" customWidth="1"/>
    <col min="3079" max="3082" width="11.6640625" style="119" customWidth="1"/>
    <col min="3083" max="3083" width="10" style="119" customWidth="1"/>
    <col min="3084" max="3085" width="11.6640625" style="119" customWidth="1"/>
    <col min="3086" max="3086" width="10" style="119" customWidth="1"/>
    <col min="3087" max="3328" width="8.6640625" style="119"/>
    <col min="3329" max="3329" width="4" style="119" customWidth="1"/>
    <col min="3330" max="3330" width="6.33203125" style="119" customWidth="1"/>
    <col min="3331" max="3331" width="7.88671875" style="119" customWidth="1"/>
    <col min="3332" max="3332" width="18" style="119" customWidth="1"/>
    <col min="3333" max="3333" width="8" style="119" customWidth="1"/>
    <col min="3334" max="3334" width="15.33203125" style="119" customWidth="1"/>
    <col min="3335" max="3338" width="11.6640625" style="119" customWidth="1"/>
    <col min="3339" max="3339" width="10" style="119" customWidth="1"/>
    <col min="3340" max="3341" width="11.6640625" style="119" customWidth="1"/>
    <col min="3342" max="3342" width="10" style="119" customWidth="1"/>
    <col min="3343" max="3584" width="8.6640625" style="119"/>
    <col min="3585" max="3585" width="4" style="119" customWidth="1"/>
    <col min="3586" max="3586" width="6.33203125" style="119" customWidth="1"/>
    <col min="3587" max="3587" width="7.88671875" style="119" customWidth="1"/>
    <col min="3588" max="3588" width="18" style="119" customWidth="1"/>
    <col min="3589" max="3589" width="8" style="119" customWidth="1"/>
    <col min="3590" max="3590" width="15.33203125" style="119" customWidth="1"/>
    <col min="3591" max="3594" width="11.6640625" style="119" customWidth="1"/>
    <col min="3595" max="3595" width="10" style="119" customWidth="1"/>
    <col min="3596" max="3597" width="11.6640625" style="119" customWidth="1"/>
    <col min="3598" max="3598" width="10" style="119" customWidth="1"/>
    <col min="3599" max="3840" width="8.6640625" style="119"/>
    <col min="3841" max="3841" width="4" style="119" customWidth="1"/>
    <col min="3842" max="3842" width="6.33203125" style="119" customWidth="1"/>
    <col min="3843" max="3843" width="7.88671875" style="119" customWidth="1"/>
    <col min="3844" max="3844" width="18" style="119" customWidth="1"/>
    <col min="3845" max="3845" width="8" style="119" customWidth="1"/>
    <col min="3846" max="3846" width="15.33203125" style="119" customWidth="1"/>
    <col min="3847" max="3850" width="11.6640625" style="119" customWidth="1"/>
    <col min="3851" max="3851" width="10" style="119" customWidth="1"/>
    <col min="3852" max="3853" width="11.6640625" style="119" customWidth="1"/>
    <col min="3854" max="3854" width="10" style="119" customWidth="1"/>
    <col min="3855" max="4096" width="8.6640625" style="119"/>
    <col min="4097" max="4097" width="4" style="119" customWidth="1"/>
    <col min="4098" max="4098" width="6.33203125" style="119" customWidth="1"/>
    <col min="4099" max="4099" width="7.88671875" style="119" customWidth="1"/>
    <col min="4100" max="4100" width="18" style="119" customWidth="1"/>
    <col min="4101" max="4101" width="8" style="119" customWidth="1"/>
    <col min="4102" max="4102" width="15.33203125" style="119" customWidth="1"/>
    <col min="4103" max="4106" width="11.6640625" style="119" customWidth="1"/>
    <col min="4107" max="4107" width="10" style="119" customWidth="1"/>
    <col min="4108" max="4109" width="11.6640625" style="119" customWidth="1"/>
    <col min="4110" max="4110" width="10" style="119" customWidth="1"/>
    <col min="4111" max="4352" width="8.6640625" style="119"/>
    <col min="4353" max="4353" width="4" style="119" customWidth="1"/>
    <col min="4354" max="4354" width="6.33203125" style="119" customWidth="1"/>
    <col min="4355" max="4355" width="7.88671875" style="119" customWidth="1"/>
    <col min="4356" max="4356" width="18" style="119" customWidth="1"/>
    <col min="4357" max="4357" width="8" style="119" customWidth="1"/>
    <col min="4358" max="4358" width="15.33203125" style="119" customWidth="1"/>
    <col min="4359" max="4362" width="11.6640625" style="119" customWidth="1"/>
    <col min="4363" max="4363" width="10" style="119" customWidth="1"/>
    <col min="4364" max="4365" width="11.6640625" style="119" customWidth="1"/>
    <col min="4366" max="4366" width="10" style="119" customWidth="1"/>
    <col min="4367" max="4608" width="8.6640625" style="119"/>
    <col min="4609" max="4609" width="4" style="119" customWidth="1"/>
    <col min="4610" max="4610" width="6.33203125" style="119" customWidth="1"/>
    <col min="4611" max="4611" width="7.88671875" style="119" customWidth="1"/>
    <col min="4612" max="4612" width="18" style="119" customWidth="1"/>
    <col min="4613" max="4613" width="8" style="119" customWidth="1"/>
    <col min="4614" max="4614" width="15.33203125" style="119" customWidth="1"/>
    <col min="4615" max="4618" width="11.6640625" style="119" customWidth="1"/>
    <col min="4619" max="4619" width="10" style="119" customWidth="1"/>
    <col min="4620" max="4621" width="11.6640625" style="119" customWidth="1"/>
    <col min="4622" max="4622" width="10" style="119" customWidth="1"/>
    <col min="4623" max="4864" width="8.6640625" style="119"/>
    <col min="4865" max="4865" width="4" style="119" customWidth="1"/>
    <col min="4866" max="4866" width="6.33203125" style="119" customWidth="1"/>
    <col min="4867" max="4867" width="7.88671875" style="119" customWidth="1"/>
    <col min="4868" max="4868" width="18" style="119" customWidth="1"/>
    <col min="4869" max="4869" width="8" style="119" customWidth="1"/>
    <col min="4870" max="4870" width="15.33203125" style="119" customWidth="1"/>
    <col min="4871" max="4874" width="11.6640625" style="119" customWidth="1"/>
    <col min="4875" max="4875" width="10" style="119" customWidth="1"/>
    <col min="4876" max="4877" width="11.6640625" style="119" customWidth="1"/>
    <col min="4878" max="4878" width="10" style="119" customWidth="1"/>
    <col min="4879" max="5120" width="8.6640625" style="119"/>
    <col min="5121" max="5121" width="4" style="119" customWidth="1"/>
    <col min="5122" max="5122" width="6.33203125" style="119" customWidth="1"/>
    <col min="5123" max="5123" width="7.88671875" style="119" customWidth="1"/>
    <col min="5124" max="5124" width="18" style="119" customWidth="1"/>
    <col min="5125" max="5125" width="8" style="119" customWidth="1"/>
    <col min="5126" max="5126" width="15.33203125" style="119" customWidth="1"/>
    <col min="5127" max="5130" width="11.6640625" style="119" customWidth="1"/>
    <col min="5131" max="5131" width="10" style="119" customWidth="1"/>
    <col min="5132" max="5133" width="11.6640625" style="119" customWidth="1"/>
    <col min="5134" max="5134" width="10" style="119" customWidth="1"/>
    <col min="5135" max="5376" width="8.6640625" style="119"/>
    <col min="5377" max="5377" width="4" style="119" customWidth="1"/>
    <col min="5378" max="5378" width="6.33203125" style="119" customWidth="1"/>
    <col min="5379" max="5379" width="7.88671875" style="119" customWidth="1"/>
    <col min="5380" max="5380" width="18" style="119" customWidth="1"/>
    <col min="5381" max="5381" width="8" style="119" customWidth="1"/>
    <col min="5382" max="5382" width="15.33203125" style="119" customWidth="1"/>
    <col min="5383" max="5386" width="11.6640625" style="119" customWidth="1"/>
    <col min="5387" max="5387" width="10" style="119" customWidth="1"/>
    <col min="5388" max="5389" width="11.6640625" style="119" customWidth="1"/>
    <col min="5390" max="5390" width="10" style="119" customWidth="1"/>
    <col min="5391" max="5632" width="8.6640625" style="119"/>
    <col min="5633" max="5633" width="4" style="119" customWidth="1"/>
    <col min="5634" max="5634" width="6.33203125" style="119" customWidth="1"/>
    <col min="5635" max="5635" width="7.88671875" style="119" customWidth="1"/>
    <col min="5636" max="5636" width="18" style="119" customWidth="1"/>
    <col min="5637" max="5637" width="8" style="119" customWidth="1"/>
    <col min="5638" max="5638" width="15.33203125" style="119" customWidth="1"/>
    <col min="5639" max="5642" width="11.6640625" style="119" customWidth="1"/>
    <col min="5643" max="5643" width="10" style="119" customWidth="1"/>
    <col min="5644" max="5645" width="11.6640625" style="119" customWidth="1"/>
    <col min="5646" max="5646" width="10" style="119" customWidth="1"/>
    <col min="5647" max="5888" width="8.6640625" style="119"/>
    <col min="5889" max="5889" width="4" style="119" customWidth="1"/>
    <col min="5890" max="5890" width="6.33203125" style="119" customWidth="1"/>
    <col min="5891" max="5891" width="7.88671875" style="119" customWidth="1"/>
    <col min="5892" max="5892" width="18" style="119" customWidth="1"/>
    <col min="5893" max="5893" width="8" style="119" customWidth="1"/>
    <col min="5894" max="5894" width="15.33203125" style="119" customWidth="1"/>
    <col min="5895" max="5898" width="11.6640625" style="119" customWidth="1"/>
    <col min="5899" max="5899" width="10" style="119" customWidth="1"/>
    <col min="5900" max="5901" width="11.6640625" style="119" customWidth="1"/>
    <col min="5902" max="5902" width="10" style="119" customWidth="1"/>
    <col min="5903" max="6144" width="8.6640625" style="119"/>
    <col min="6145" max="6145" width="4" style="119" customWidth="1"/>
    <col min="6146" max="6146" width="6.33203125" style="119" customWidth="1"/>
    <col min="6147" max="6147" width="7.88671875" style="119" customWidth="1"/>
    <col min="6148" max="6148" width="18" style="119" customWidth="1"/>
    <col min="6149" max="6149" width="8" style="119" customWidth="1"/>
    <col min="6150" max="6150" width="15.33203125" style="119" customWidth="1"/>
    <col min="6151" max="6154" width="11.6640625" style="119" customWidth="1"/>
    <col min="6155" max="6155" width="10" style="119" customWidth="1"/>
    <col min="6156" max="6157" width="11.6640625" style="119" customWidth="1"/>
    <col min="6158" max="6158" width="10" style="119" customWidth="1"/>
    <col min="6159" max="6400" width="8.6640625" style="119"/>
    <col min="6401" max="6401" width="4" style="119" customWidth="1"/>
    <col min="6402" max="6402" width="6.33203125" style="119" customWidth="1"/>
    <col min="6403" max="6403" width="7.88671875" style="119" customWidth="1"/>
    <col min="6404" max="6404" width="18" style="119" customWidth="1"/>
    <col min="6405" max="6405" width="8" style="119" customWidth="1"/>
    <col min="6406" max="6406" width="15.33203125" style="119" customWidth="1"/>
    <col min="6407" max="6410" width="11.6640625" style="119" customWidth="1"/>
    <col min="6411" max="6411" width="10" style="119" customWidth="1"/>
    <col min="6412" max="6413" width="11.6640625" style="119" customWidth="1"/>
    <col min="6414" max="6414" width="10" style="119" customWidth="1"/>
    <col min="6415" max="6656" width="8.6640625" style="119"/>
    <col min="6657" max="6657" width="4" style="119" customWidth="1"/>
    <col min="6658" max="6658" width="6.33203125" style="119" customWidth="1"/>
    <col min="6659" max="6659" width="7.88671875" style="119" customWidth="1"/>
    <col min="6660" max="6660" width="18" style="119" customWidth="1"/>
    <col min="6661" max="6661" width="8" style="119" customWidth="1"/>
    <col min="6662" max="6662" width="15.33203125" style="119" customWidth="1"/>
    <col min="6663" max="6666" width="11.6640625" style="119" customWidth="1"/>
    <col min="6667" max="6667" width="10" style="119" customWidth="1"/>
    <col min="6668" max="6669" width="11.6640625" style="119" customWidth="1"/>
    <col min="6670" max="6670" width="10" style="119" customWidth="1"/>
    <col min="6671" max="6912" width="8.6640625" style="119"/>
    <col min="6913" max="6913" width="4" style="119" customWidth="1"/>
    <col min="6914" max="6914" width="6.33203125" style="119" customWidth="1"/>
    <col min="6915" max="6915" width="7.88671875" style="119" customWidth="1"/>
    <col min="6916" max="6916" width="18" style="119" customWidth="1"/>
    <col min="6917" max="6917" width="8" style="119" customWidth="1"/>
    <col min="6918" max="6918" width="15.33203125" style="119" customWidth="1"/>
    <col min="6919" max="6922" width="11.6640625" style="119" customWidth="1"/>
    <col min="6923" max="6923" width="10" style="119" customWidth="1"/>
    <col min="6924" max="6925" width="11.6640625" style="119" customWidth="1"/>
    <col min="6926" max="6926" width="10" style="119" customWidth="1"/>
    <col min="6927" max="7168" width="8.6640625" style="119"/>
    <col min="7169" max="7169" width="4" style="119" customWidth="1"/>
    <col min="7170" max="7170" width="6.33203125" style="119" customWidth="1"/>
    <col min="7171" max="7171" width="7.88671875" style="119" customWidth="1"/>
    <col min="7172" max="7172" width="18" style="119" customWidth="1"/>
    <col min="7173" max="7173" width="8" style="119" customWidth="1"/>
    <col min="7174" max="7174" width="15.33203125" style="119" customWidth="1"/>
    <col min="7175" max="7178" width="11.6640625" style="119" customWidth="1"/>
    <col min="7179" max="7179" width="10" style="119" customWidth="1"/>
    <col min="7180" max="7181" width="11.6640625" style="119" customWidth="1"/>
    <col min="7182" max="7182" width="10" style="119" customWidth="1"/>
    <col min="7183" max="7424" width="8.6640625" style="119"/>
    <col min="7425" max="7425" width="4" style="119" customWidth="1"/>
    <col min="7426" max="7426" width="6.33203125" style="119" customWidth="1"/>
    <col min="7427" max="7427" width="7.88671875" style="119" customWidth="1"/>
    <col min="7428" max="7428" width="18" style="119" customWidth="1"/>
    <col min="7429" max="7429" width="8" style="119" customWidth="1"/>
    <col min="7430" max="7430" width="15.33203125" style="119" customWidth="1"/>
    <col min="7431" max="7434" width="11.6640625" style="119" customWidth="1"/>
    <col min="7435" max="7435" width="10" style="119" customWidth="1"/>
    <col min="7436" max="7437" width="11.6640625" style="119" customWidth="1"/>
    <col min="7438" max="7438" width="10" style="119" customWidth="1"/>
    <col min="7439" max="7680" width="8.6640625" style="119"/>
    <col min="7681" max="7681" width="4" style="119" customWidth="1"/>
    <col min="7682" max="7682" width="6.33203125" style="119" customWidth="1"/>
    <col min="7683" max="7683" width="7.88671875" style="119" customWidth="1"/>
    <col min="7684" max="7684" width="18" style="119" customWidth="1"/>
    <col min="7685" max="7685" width="8" style="119" customWidth="1"/>
    <col min="7686" max="7686" width="15.33203125" style="119" customWidth="1"/>
    <col min="7687" max="7690" width="11.6640625" style="119" customWidth="1"/>
    <col min="7691" max="7691" width="10" style="119" customWidth="1"/>
    <col min="7692" max="7693" width="11.6640625" style="119" customWidth="1"/>
    <col min="7694" max="7694" width="10" style="119" customWidth="1"/>
    <col min="7695" max="7936" width="8.6640625" style="119"/>
    <col min="7937" max="7937" width="4" style="119" customWidth="1"/>
    <col min="7938" max="7938" width="6.33203125" style="119" customWidth="1"/>
    <col min="7939" max="7939" width="7.88671875" style="119" customWidth="1"/>
    <col min="7940" max="7940" width="18" style="119" customWidth="1"/>
    <col min="7941" max="7941" width="8" style="119" customWidth="1"/>
    <col min="7942" max="7942" width="15.33203125" style="119" customWidth="1"/>
    <col min="7943" max="7946" width="11.6640625" style="119" customWidth="1"/>
    <col min="7947" max="7947" width="10" style="119" customWidth="1"/>
    <col min="7948" max="7949" width="11.6640625" style="119" customWidth="1"/>
    <col min="7950" max="7950" width="10" style="119" customWidth="1"/>
    <col min="7951" max="8192" width="8.6640625" style="119"/>
    <col min="8193" max="8193" width="4" style="119" customWidth="1"/>
    <col min="8194" max="8194" width="6.33203125" style="119" customWidth="1"/>
    <col min="8195" max="8195" width="7.88671875" style="119" customWidth="1"/>
    <col min="8196" max="8196" width="18" style="119" customWidth="1"/>
    <col min="8197" max="8197" width="8" style="119" customWidth="1"/>
    <col min="8198" max="8198" width="15.33203125" style="119" customWidth="1"/>
    <col min="8199" max="8202" width="11.6640625" style="119" customWidth="1"/>
    <col min="8203" max="8203" width="10" style="119" customWidth="1"/>
    <col min="8204" max="8205" width="11.6640625" style="119" customWidth="1"/>
    <col min="8206" max="8206" width="10" style="119" customWidth="1"/>
    <col min="8207" max="8448" width="8.6640625" style="119"/>
    <col min="8449" max="8449" width="4" style="119" customWidth="1"/>
    <col min="8450" max="8450" width="6.33203125" style="119" customWidth="1"/>
    <col min="8451" max="8451" width="7.88671875" style="119" customWidth="1"/>
    <col min="8452" max="8452" width="18" style="119" customWidth="1"/>
    <col min="8453" max="8453" width="8" style="119" customWidth="1"/>
    <col min="8454" max="8454" width="15.33203125" style="119" customWidth="1"/>
    <col min="8455" max="8458" width="11.6640625" style="119" customWidth="1"/>
    <col min="8459" max="8459" width="10" style="119" customWidth="1"/>
    <col min="8460" max="8461" width="11.6640625" style="119" customWidth="1"/>
    <col min="8462" max="8462" width="10" style="119" customWidth="1"/>
    <col min="8463" max="8704" width="8.6640625" style="119"/>
    <col min="8705" max="8705" width="4" style="119" customWidth="1"/>
    <col min="8706" max="8706" width="6.33203125" style="119" customWidth="1"/>
    <col min="8707" max="8707" width="7.88671875" style="119" customWidth="1"/>
    <col min="8708" max="8708" width="18" style="119" customWidth="1"/>
    <col min="8709" max="8709" width="8" style="119" customWidth="1"/>
    <col min="8710" max="8710" width="15.33203125" style="119" customWidth="1"/>
    <col min="8711" max="8714" width="11.6640625" style="119" customWidth="1"/>
    <col min="8715" max="8715" width="10" style="119" customWidth="1"/>
    <col min="8716" max="8717" width="11.6640625" style="119" customWidth="1"/>
    <col min="8718" max="8718" width="10" style="119" customWidth="1"/>
    <col min="8719" max="8960" width="8.6640625" style="119"/>
    <col min="8961" max="8961" width="4" style="119" customWidth="1"/>
    <col min="8962" max="8962" width="6.33203125" style="119" customWidth="1"/>
    <col min="8963" max="8963" width="7.88671875" style="119" customWidth="1"/>
    <col min="8964" max="8964" width="18" style="119" customWidth="1"/>
    <col min="8965" max="8965" width="8" style="119" customWidth="1"/>
    <col min="8966" max="8966" width="15.33203125" style="119" customWidth="1"/>
    <col min="8967" max="8970" width="11.6640625" style="119" customWidth="1"/>
    <col min="8971" max="8971" width="10" style="119" customWidth="1"/>
    <col min="8972" max="8973" width="11.6640625" style="119" customWidth="1"/>
    <col min="8974" max="8974" width="10" style="119" customWidth="1"/>
    <col min="8975" max="9216" width="8.6640625" style="119"/>
    <col min="9217" max="9217" width="4" style="119" customWidth="1"/>
    <col min="9218" max="9218" width="6.33203125" style="119" customWidth="1"/>
    <col min="9219" max="9219" width="7.88671875" style="119" customWidth="1"/>
    <col min="9220" max="9220" width="18" style="119" customWidth="1"/>
    <col min="9221" max="9221" width="8" style="119" customWidth="1"/>
    <col min="9222" max="9222" width="15.33203125" style="119" customWidth="1"/>
    <col min="9223" max="9226" width="11.6640625" style="119" customWidth="1"/>
    <col min="9227" max="9227" width="10" style="119" customWidth="1"/>
    <col min="9228" max="9229" width="11.6640625" style="119" customWidth="1"/>
    <col min="9230" max="9230" width="10" style="119" customWidth="1"/>
    <col min="9231" max="9472" width="8.6640625" style="119"/>
    <col min="9473" max="9473" width="4" style="119" customWidth="1"/>
    <col min="9474" max="9474" width="6.33203125" style="119" customWidth="1"/>
    <col min="9475" max="9475" width="7.88671875" style="119" customWidth="1"/>
    <col min="9476" max="9476" width="18" style="119" customWidth="1"/>
    <col min="9477" max="9477" width="8" style="119" customWidth="1"/>
    <col min="9478" max="9478" width="15.33203125" style="119" customWidth="1"/>
    <col min="9479" max="9482" width="11.6640625" style="119" customWidth="1"/>
    <col min="9483" max="9483" width="10" style="119" customWidth="1"/>
    <col min="9484" max="9485" width="11.6640625" style="119" customWidth="1"/>
    <col min="9486" max="9486" width="10" style="119" customWidth="1"/>
    <col min="9487" max="9728" width="8.6640625" style="119"/>
    <col min="9729" max="9729" width="4" style="119" customWidth="1"/>
    <col min="9730" max="9730" width="6.33203125" style="119" customWidth="1"/>
    <col min="9731" max="9731" width="7.88671875" style="119" customWidth="1"/>
    <col min="9732" max="9732" width="18" style="119" customWidth="1"/>
    <col min="9733" max="9733" width="8" style="119" customWidth="1"/>
    <col min="9734" max="9734" width="15.33203125" style="119" customWidth="1"/>
    <col min="9735" max="9738" width="11.6640625" style="119" customWidth="1"/>
    <col min="9739" max="9739" width="10" style="119" customWidth="1"/>
    <col min="9740" max="9741" width="11.6640625" style="119" customWidth="1"/>
    <col min="9742" max="9742" width="10" style="119" customWidth="1"/>
    <col min="9743" max="9984" width="8.6640625" style="119"/>
    <col min="9985" max="9985" width="4" style="119" customWidth="1"/>
    <col min="9986" max="9986" width="6.33203125" style="119" customWidth="1"/>
    <col min="9987" max="9987" width="7.88671875" style="119" customWidth="1"/>
    <col min="9988" max="9988" width="18" style="119" customWidth="1"/>
    <col min="9989" max="9989" width="8" style="119" customWidth="1"/>
    <col min="9990" max="9990" width="15.33203125" style="119" customWidth="1"/>
    <col min="9991" max="9994" width="11.6640625" style="119" customWidth="1"/>
    <col min="9995" max="9995" width="10" style="119" customWidth="1"/>
    <col min="9996" max="9997" width="11.6640625" style="119" customWidth="1"/>
    <col min="9998" max="9998" width="10" style="119" customWidth="1"/>
    <col min="9999" max="10240" width="8.6640625" style="119"/>
    <col min="10241" max="10241" width="4" style="119" customWidth="1"/>
    <col min="10242" max="10242" width="6.33203125" style="119" customWidth="1"/>
    <col min="10243" max="10243" width="7.88671875" style="119" customWidth="1"/>
    <col min="10244" max="10244" width="18" style="119" customWidth="1"/>
    <col min="10245" max="10245" width="8" style="119" customWidth="1"/>
    <col min="10246" max="10246" width="15.33203125" style="119" customWidth="1"/>
    <col min="10247" max="10250" width="11.6640625" style="119" customWidth="1"/>
    <col min="10251" max="10251" width="10" style="119" customWidth="1"/>
    <col min="10252" max="10253" width="11.6640625" style="119" customWidth="1"/>
    <col min="10254" max="10254" width="10" style="119" customWidth="1"/>
    <col min="10255" max="10496" width="8.6640625" style="119"/>
    <col min="10497" max="10497" width="4" style="119" customWidth="1"/>
    <col min="10498" max="10498" width="6.33203125" style="119" customWidth="1"/>
    <col min="10499" max="10499" width="7.88671875" style="119" customWidth="1"/>
    <col min="10500" max="10500" width="18" style="119" customWidth="1"/>
    <col min="10501" max="10501" width="8" style="119" customWidth="1"/>
    <col min="10502" max="10502" width="15.33203125" style="119" customWidth="1"/>
    <col min="10503" max="10506" width="11.6640625" style="119" customWidth="1"/>
    <col min="10507" max="10507" width="10" style="119" customWidth="1"/>
    <col min="10508" max="10509" width="11.6640625" style="119" customWidth="1"/>
    <col min="10510" max="10510" width="10" style="119" customWidth="1"/>
    <col min="10511" max="10752" width="8.6640625" style="119"/>
    <col min="10753" max="10753" width="4" style="119" customWidth="1"/>
    <col min="10754" max="10754" width="6.33203125" style="119" customWidth="1"/>
    <col min="10755" max="10755" width="7.88671875" style="119" customWidth="1"/>
    <col min="10756" max="10756" width="18" style="119" customWidth="1"/>
    <col min="10757" max="10757" width="8" style="119" customWidth="1"/>
    <col min="10758" max="10758" width="15.33203125" style="119" customWidth="1"/>
    <col min="10759" max="10762" width="11.6640625" style="119" customWidth="1"/>
    <col min="10763" max="10763" width="10" style="119" customWidth="1"/>
    <col min="10764" max="10765" width="11.6640625" style="119" customWidth="1"/>
    <col min="10766" max="10766" width="10" style="119" customWidth="1"/>
    <col min="10767" max="11008" width="8.6640625" style="119"/>
    <col min="11009" max="11009" width="4" style="119" customWidth="1"/>
    <col min="11010" max="11010" width="6.33203125" style="119" customWidth="1"/>
    <col min="11011" max="11011" width="7.88671875" style="119" customWidth="1"/>
    <col min="11012" max="11012" width="18" style="119" customWidth="1"/>
    <col min="11013" max="11013" width="8" style="119" customWidth="1"/>
    <col min="11014" max="11014" width="15.33203125" style="119" customWidth="1"/>
    <col min="11015" max="11018" width="11.6640625" style="119" customWidth="1"/>
    <col min="11019" max="11019" width="10" style="119" customWidth="1"/>
    <col min="11020" max="11021" width="11.6640625" style="119" customWidth="1"/>
    <col min="11022" max="11022" width="10" style="119" customWidth="1"/>
    <col min="11023" max="11264" width="8.6640625" style="119"/>
    <col min="11265" max="11265" width="4" style="119" customWidth="1"/>
    <col min="11266" max="11266" width="6.33203125" style="119" customWidth="1"/>
    <col min="11267" max="11267" width="7.88671875" style="119" customWidth="1"/>
    <col min="11268" max="11268" width="18" style="119" customWidth="1"/>
    <col min="11269" max="11269" width="8" style="119" customWidth="1"/>
    <col min="11270" max="11270" width="15.33203125" style="119" customWidth="1"/>
    <col min="11271" max="11274" width="11.6640625" style="119" customWidth="1"/>
    <col min="11275" max="11275" width="10" style="119" customWidth="1"/>
    <col min="11276" max="11277" width="11.6640625" style="119" customWidth="1"/>
    <col min="11278" max="11278" width="10" style="119" customWidth="1"/>
    <col min="11279" max="11520" width="8.6640625" style="119"/>
    <col min="11521" max="11521" width="4" style="119" customWidth="1"/>
    <col min="11522" max="11522" width="6.33203125" style="119" customWidth="1"/>
    <col min="11523" max="11523" width="7.88671875" style="119" customWidth="1"/>
    <col min="11524" max="11524" width="18" style="119" customWidth="1"/>
    <col min="11525" max="11525" width="8" style="119" customWidth="1"/>
    <col min="11526" max="11526" width="15.33203125" style="119" customWidth="1"/>
    <col min="11527" max="11530" width="11.6640625" style="119" customWidth="1"/>
    <col min="11531" max="11531" width="10" style="119" customWidth="1"/>
    <col min="11532" max="11533" width="11.6640625" style="119" customWidth="1"/>
    <col min="11534" max="11534" width="10" style="119" customWidth="1"/>
    <col min="11535" max="11776" width="8.6640625" style="119"/>
    <col min="11777" max="11777" width="4" style="119" customWidth="1"/>
    <col min="11778" max="11778" width="6.33203125" style="119" customWidth="1"/>
    <col min="11779" max="11779" width="7.88671875" style="119" customWidth="1"/>
    <col min="11780" max="11780" width="18" style="119" customWidth="1"/>
    <col min="11781" max="11781" width="8" style="119" customWidth="1"/>
    <col min="11782" max="11782" width="15.33203125" style="119" customWidth="1"/>
    <col min="11783" max="11786" width="11.6640625" style="119" customWidth="1"/>
    <col min="11787" max="11787" width="10" style="119" customWidth="1"/>
    <col min="11788" max="11789" width="11.6640625" style="119" customWidth="1"/>
    <col min="11790" max="11790" width="10" style="119" customWidth="1"/>
    <col min="11791" max="12032" width="8.6640625" style="119"/>
    <col min="12033" max="12033" width="4" style="119" customWidth="1"/>
    <col min="12034" max="12034" width="6.33203125" style="119" customWidth="1"/>
    <col min="12035" max="12035" width="7.88671875" style="119" customWidth="1"/>
    <col min="12036" max="12036" width="18" style="119" customWidth="1"/>
    <col min="12037" max="12037" width="8" style="119" customWidth="1"/>
    <col min="12038" max="12038" width="15.33203125" style="119" customWidth="1"/>
    <col min="12039" max="12042" width="11.6640625" style="119" customWidth="1"/>
    <col min="12043" max="12043" width="10" style="119" customWidth="1"/>
    <col min="12044" max="12045" width="11.6640625" style="119" customWidth="1"/>
    <col min="12046" max="12046" width="10" style="119" customWidth="1"/>
    <col min="12047" max="12288" width="8.6640625" style="119"/>
    <col min="12289" max="12289" width="4" style="119" customWidth="1"/>
    <col min="12290" max="12290" width="6.33203125" style="119" customWidth="1"/>
    <col min="12291" max="12291" width="7.88671875" style="119" customWidth="1"/>
    <col min="12292" max="12292" width="18" style="119" customWidth="1"/>
    <col min="12293" max="12293" width="8" style="119" customWidth="1"/>
    <col min="12294" max="12294" width="15.33203125" style="119" customWidth="1"/>
    <col min="12295" max="12298" width="11.6640625" style="119" customWidth="1"/>
    <col min="12299" max="12299" width="10" style="119" customWidth="1"/>
    <col min="12300" max="12301" width="11.6640625" style="119" customWidth="1"/>
    <col min="12302" max="12302" width="10" style="119" customWidth="1"/>
    <col min="12303" max="12544" width="8.6640625" style="119"/>
    <col min="12545" max="12545" width="4" style="119" customWidth="1"/>
    <col min="12546" max="12546" width="6.33203125" style="119" customWidth="1"/>
    <col min="12547" max="12547" width="7.88671875" style="119" customWidth="1"/>
    <col min="12548" max="12548" width="18" style="119" customWidth="1"/>
    <col min="12549" max="12549" width="8" style="119" customWidth="1"/>
    <col min="12550" max="12550" width="15.33203125" style="119" customWidth="1"/>
    <col min="12551" max="12554" width="11.6640625" style="119" customWidth="1"/>
    <col min="12555" max="12555" width="10" style="119" customWidth="1"/>
    <col min="12556" max="12557" width="11.6640625" style="119" customWidth="1"/>
    <col min="12558" max="12558" width="10" style="119" customWidth="1"/>
    <col min="12559" max="12800" width="8.6640625" style="119"/>
    <col min="12801" max="12801" width="4" style="119" customWidth="1"/>
    <col min="12802" max="12802" width="6.33203125" style="119" customWidth="1"/>
    <col min="12803" max="12803" width="7.88671875" style="119" customWidth="1"/>
    <col min="12804" max="12804" width="18" style="119" customWidth="1"/>
    <col min="12805" max="12805" width="8" style="119" customWidth="1"/>
    <col min="12806" max="12806" width="15.33203125" style="119" customWidth="1"/>
    <col min="12807" max="12810" width="11.6640625" style="119" customWidth="1"/>
    <col min="12811" max="12811" width="10" style="119" customWidth="1"/>
    <col min="12812" max="12813" width="11.6640625" style="119" customWidth="1"/>
    <col min="12814" max="12814" width="10" style="119" customWidth="1"/>
    <col min="12815" max="13056" width="8.6640625" style="119"/>
    <col min="13057" max="13057" width="4" style="119" customWidth="1"/>
    <col min="13058" max="13058" width="6.33203125" style="119" customWidth="1"/>
    <col min="13059" max="13059" width="7.88671875" style="119" customWidth="1"/>
    <col min="13060" max="13060" width="18" style="119" customWidth="1"/>
    <col min="13061" max="13061" width="8" style="119" customWidth="1"/>
    <col min="13062" max="13062" width="15.33203125" style="119" customWidth="1"/>
    <col min="13063" max="13066" width="11.6640625" style="119" customWidth="1"/>
    <col min="13067" max="13067" width="10" style="119" customWidth="1"/>
    <col min="13068" max="13069" width="11.6640625" style="119" customWidth="1"/>
    <col min="13070" max="13070" width="10" style="119" customWidth="1"/>
    <col min="13071" max="13312" width="8.6640625" style="119"/>
    <col min="13313" max="13313" width="4" style="119" customWidth="1"/>
    <col min="13314" max="13314" width="6.33203125" style="119" customWidth="1"/>
    <col min="13315" max="13315" width="7.88671875" style="119" customWidth="1"/>
    <col min="13316" max="13316" width="18" style="119" customWidth="1"/>
    <col min="13317" max="13317" width="8" style="119" customWidth="1"/>
    <col min="13318" max="13318" width="15.33203125" style="119" customWidth="1"/>
    <col min="13319" max="13322" width="11.6640625" style="119" customWidth="1"/>
    <col min="13323" max="13323" width="10" style="119" customWidth="1"/>
    <col min="13324" max="13325" width="11.6640625" style="119" customWidth="1"/>
    <col min="13326" max="13326" width="10" style="119" customWidth="1"/>
    <col min="13327" max="13568" width="8.6640625" style="119"/>
    <col min="13569" max="13569" width="4" style="119" customWidth="1"/>
    <col min="13570" max="13570" width="6.33203125" style="119" customWidth="1"/>
    <col min="13571" max="13571" width="7.88671875" style="119" customWidth="1"/>
    <col min="13572" max="13572" width="18" style="119" customWidth="1"/>
    <col min="13573" max="13573" width="8" style="119" customWidth="1"/>
    <col min="13574" max="13574" width="15.33203125" style="119" customWidth="1"/>
    <col min="13575" max="13578" width="11.6640625" style="119" customWidth="1"/>
    <col min="13579" max="13579" width="10" style="119" customWidth="1"/>
    <col min="13580" max="13581" width="11.6640625" style="119" customWidth="1"/>
    <col min="13582" max="13582" width="10" style="119" customWidth="1"/>
    <col min="13583" max="13824" width="8.6640625" style="119"/>
    <col min="13825" max="13825" width="4" style="119" customWidth="1"/>
    <col min="13826" max="13826" width="6.33203125" style="119" customWidth="1"/>
    <col min="13827" max="13827" width="7.88671875" style="119" customWidth="1"/>
    <col min="13828" max="13828" width="18" style="119" customWidth="1"/>
    <col min="13829" max="13829" width="8" style="119" customWidth="1"/>
    <col min="13830" max="13830" width="15.33203125" style="119" customWidth="1"/>
    <col min="13831" max="13834" width="11.6640625" style="119" customWidth="1"/>
    <col min="13835" max="13835" width="10" style="119" customWidth="1"/>
    <col min="13836" max="13837" width="11.6640625" style="119" customWidth="1"/>
    <col min="13838" max="13838" width="10" style="119" customWidth="1"/>
    <col min="13839" max="14080" width="8.6640625" style="119"/>
    <col min="14081" max="14081" width="4" style="119" customWidth="1"/>
    <col min="14082" max="14082" width="6.33203125" style="119" customWidth="1"/>
    <col min="14083" max="14083" width="7.88671875" style="119" customWidth="1"/>
    <col min="14084" max="14084" width="18" style="119" customWidth="1"/>
    <col min="14085" max="14085" width="8" style="119" customWidth="1"/>
    <col min="14086" max="14086" width="15.33203125" style="119" customWidth="1"/>
    <col min="14087" max="14090" width="11.6640625" style="119" customWidth="1"/>
    <col min="14091" max="14091" width="10" style="119" customWidth="1"/>
    <col min="14092" max="14093" width="11.6640625" style="119" customWidth="1"/>
    <col min="14094" max="14094" width="10" style="119" customWidth="1"/>
    <col min="14095" max="14336" width="8.6640625" style="119"/>
    <col min="14337" max="14337" width="4" style="119" customWidth="1"/>
    <col min="14338" max="14338" width="6.33203125" style="119" customWidth="1"/>
    <col min="14339" max="14339" width="7.88671875" style="119" customWidth="1"/>
    <col min="14340" max="14340" width="18" style="119" customWidth="1"/>
    <col min="14341" max="14341" width="8" style="119" customWidth="1"/>
    <col min="14342" max="14342" width="15.33203125" style="119" customWidth="1"/>
    <col min="14343" max="14346" width="11.6640625" style="119" customWidth="1"/>
    <col min="14347" max="14347" width="10" style="119" customWidth="1"/>
    <col min="14348" max="14349" width="11.6640625" style="119" customWidth="1"/>
    <col min="14350" max="14350" width="10" style="119" customWidth="1"/>
    <col min="14351" max="14592" width="8.6640625" style="119"/>
    <col min="14593" max="14593" width="4" style="119" customWidth="1"/>
    <col min="14594" max="14594" width="6.33203125" style="119" customWidth="1"/>
    <col min="14595" max="14595" width="7.88671875" style="119" customWidth="1"/>
    <col min="14596" max="14596" width="18" style="119" customWidth="1"/>
    <col min="14597" max="14597" width="8" style="119" customWidth="1"/>
    <col min="14598" max="14598" width="15.33203125" style="119" customWidth="1"/>
    <col min="14599" max="14602" width="11.6640625" style="119" customWidth="1"/>
    <col min="14603" max="14603" width="10" style="119" customWidth="1"/>
    <col min="14604" max="14605" width="11.6640625" style="119" customWidth="1"/>
    <col min="14606" max="14606" width="10" style="119" customWidth="1"/>
    <col min="14607" max="14848" width="8.6640625" style="119"/>
    <col min="14849" max="14849" width="4" style="119" customWidth="1"/>
    <col min="14850" max="14850" width="6.33203125" style="119" customWidth="1"/>
    <col min="14851" max="14851" width="7.88671875" style="119" customWidth="1"/>
    <col min="14852" max="14852" width="18" style="119" customWidth="1"/>
    <col min="14853" max="14853" width="8" style="119" customWidth="1"/>
    <col min="14854" max="14854" width="15.33203125" style="119" customWidth="1"/>
    <col min="14855" max="14858" width="11.6640625" style="119" customWidth="1"/>
    <col min="14859" max="14859" width="10" style="119" customWidth="1"/>
    <col min="14860" max="14861" width="11.6640625" style="119" customWidth="1"/>
    <col min="14862" max="14862" width="10" style="119" customWidth="1"/>
    <col min="14863" max="15104" width="8.6640625" style="119"/>
    <col min="15105" max="15105" width="4" style="119" customWidth="1"/>
    <col min="15106" max="15106" width="6.33203125" style="119" customWidth="1"/>
    <col min="15107" max="15107" width="7.88671875" style="119" customWidth="1"/>
    <col min="15108" max="15108" width="18" style="119" customWidth="1"/>
    <col min="15109" max="15109" width="8" style="119" customWidth="1"/>
    <col min="15110" max="15110" width="15.33203125" style="119" customWidth="1"/>
    <col min="15111" max="15114" width="11.6640625" style="119" customWidth="1"/>
    <col min="15115" max="15115" width="10" style="119" customWidth="1"/>
    <col min="15116" max="15117" width="11.6640625" style="119" customWidth="1"/>
    <col min="15118" max="15118" width="10" style="119" customWidth="1"/>
    <col min="15119" max="15360" width="8.6640625" style="119"/>
    <col min="15361" max="15361" width="4" style="119" customWidth="1"/>
    <col min="15362" max="15362" width="6.33203125" style="119" customWidth="1"/>
    <col min="15363" max="15363" width="7.88671875" style="119" customWidth="1"/>
    <col min="15364" max="15364" width="18" style="119" customWidth="1"/>
    <col min="15365" max="15365" width="8" style="119" customWidth="1"/>
    <col min="15366" max="15366" width="15.33203125" style="119" customWidth="1"/>
    <col min="15367" max="15370" width="11.6640625" style="119" customWidth="1"/>
    <col min="15371" max="15371" width="10" style="119" customWidth="1"/>
    <col min="15372" max="15373" width="11.6640625" style="119" customWidth="1"/>
    <col min="15374" max="15374" width="10" style="119" customWidth="1"/>
    <col min="15375" max="15616" width="8.6640625" style="119"/>
    <col min="15617" max="15617" width="4" style="119" customWidth="1"/>
    <col min="15618" max="15618" width="6.33203125" style="119" customWidth="1"/>
    <col min="15619" max="15619" width="7.88671875" style="119" customWidth="1"/>
    <col min="15620" max="15620" width="18" style="119" customWidth="1"/>
    <col min="15621" max="15621" width="8" style="119" customWidth="1"/>
    <col min="15622" max="15622" width="15.33203125" style="119" customWidth="1"/>
    <col min="15623" max="15626" width="11.6640625" style="119" customWidth="1"/>
    <col min="15627" max="15627" width="10" style="119" customWidth="1"/>
    <col min="15628" max="15629" width="11.6640625" style="119" customWidth="1"/>
    <col min="15630" max="15630" width="10" style="119" customWidth="1"/>
    <col min="15631" max="15872" width="8.6640625" style="119"/>
    <col min="15873" max="15873" width="4" style="119" customWidth="1"/>
    <col min="15874" max="15874" width="6.33203125" style="119" customWidth="1"/>
    <col min="15875" max="15875" width="7.88671875" style="119" customWidth="1"/>
    <col min="15876" max="15876" width="18" style="119" customWidth="1"/>
    <col min="15877" max="15877" width="8" style="119" customWidth="1"/>
    <col min="15878" max="15878" width="15.33203125" style="119" customWidth="1"/>
    <col min="15879" max="15882" width="11.6640625" style="119" customWidth="1"/>
    <col min="15883" max="15883" width="10" style="119" customWidth="1"/>
    <col min="15884" max="15885" width="11.6640625" style="119" customWidth="1"/>
    <col min="15886" max="15886" width="10" style="119" customWidth="1"/>
    <col min="15887" max="16128" width="8.6640625" style="119"/>
    <col min="16129" max="16129" width="4" style="119" customWidth="1"/>
    <col min="16130" max="16130" width="6.33203125" style="119" customWidth="1"/>
    <col min="16131" max="16131" width="7.88671875" style="119" customWidth="1"/>
    <col min="16132" max="16132" width="18" style="119" customWidth="1"/>
    <col min="16133" max="16133" width="8" style="119" customWidth="1"/>
    <col min="16134" max="16134" width="15.33203125" style="119" customWidth="1"/>
    <col min="16135" max="16138" width="11.6640625" style="119" customWidth="1"/>
    <col min="16139" max="16139" width="10" style="119" customWidth="1"/>
    <col min="16140" max="16141" width="11.6640625" style="119" customWidth="1"/>
    <col min="16142" max="16142" width="10" style="119" customWidth="1"/>
    <col min="16143" max="16384" width="8.6640625" style="119"/>
  </cols>
  <sheetData>
    <row r="1" spans="1:24" s="112" customFormat="1" ht="30" customHeight="1" x14ac:dyDescent="0.25">
      <c r="A1" s="329" t="str">
        <f>IF(OR(J7="МУЖЧИНЫ И ЖЕНЩИНЫ",J7="ЮНОШИ И ДЕВУШКИ",J7="ЮНИОРЫ И ЮНИОРКИ"),"ОСНОВНОЙ ТУРНИР В СПОРТИВНОЙ ДИСЦИПЛИНЕ “ПЛЯЖНЫЙ ТЕННИС - СМЕШАННЫЙ ПАРНЫЙ РАЗРЯД“","ОСНОВНОЙ ТУРНИР В СПОРТИВНОЙ ДИСЦИПЛИНЕ “ПЛЯЖНЫЙ ТЕННИС - ПАРНЫЙ РАЗРЯД“")</f>
        <v>ОСНОВНОЙ ТУРНИР В СПОРТИВНОЙ ДИСЦИПЛИНЕ “ПЛЯЖНЫЙ ТЕННИС - ПАРНЫЙ РАЗРЯД“</v>
      </c>
      <c r="B1" s="329"/>
      <c r="C1" s="329"/>
      <c r="D1" s="329"/>
      <c r="E1" s="329"/>
      <c r="F1" s="329"/>
      <c r="G1" s="329"/>
      <c r="H1" s="329"/>
      <c r="I1" s="329"/>
      <c r="J1" s="329"/>
      <c r="K1" s="329"/>
      <c r="L1" s="329"/>
      <c r="M1" s="329"/>
      <c r="N1" s="329"/>
    </row>
    <row r="2" spans="1:24" s="112" customFormat="1" ht="13.2" x14ac:dyDescent="0.25">
      <c r="A2" s="330"/>
      <c r="B2" s="330"/>
      <c r="C2" s="330"/>
      <c r="D2" s="330"/>
      <c r="E2" s="330"/>
      <c r="F2" s="330"/>
      <c r="G2" s="330"/>
      <c r="H2" s="330"/>
      <c r="I2" s="330"/>
      <c r="J2" s="330"/>
      <c r="K2" s="330"/>
      <c r="L2" s="330"/>
      <c r="M2" s="330"/>
      <c r="N2" s="330"/>
    </row>
    <row r="3" spans="1:24" s="113" customFormat="1" ht="10.199999999999999" x14ac:dyDescent="0.25">
      <c r="A3" s="331" t="s">
        <v>0</v>
      </c>
      <c r="B3" s="331"/>
      <c r="C3" s="331"/>
      <c r="D3" s="331"/>
      <c r="E3" s="331"/>
      <c r="F3" s="331"/>
      <c r="G3" s="331"/>
      <c r="H3" s="331"/>
      <c r="I3" s="331"/>
      <c r="J3" s="331"/>
      <c r="K3" s="331"/>
      <c r="L3" s="331"/>
      <c r="M3" s="331"/>
      <c r="N3" s="331"/>
    </row>
    <row r="4" spans="1:24" s="112" customFormat="1" ht="24" customHeight="1" x14ac:dyDescent="0.25">
      <c r="A4" s="332" t="s">
        <v>96</v>
      </c>
      <c r="B4" s="332"/>
      <c r="C4" s="332"/>
      <c r="D4" s="332"/>
      <c r="E4" s="332"/>
      <c r="F4" s="332"/>
      <c r="G4" s="332"/>
      <c r="H4" s="332"/>
      <c r="I4" s="332"/>
      <c r="J4" s="332"/>
      <c r="K4" s="332"/>
      <c r="L4" s="332"/>
      <c r="M4" s="332"/>
      <c r="N4" s="332"/>
    </row>
    <row r="5" spans="1:24" s="112" customFormat="1" ht="10.5" customHeight="1" x14ac:dyDescent="0.25">
      <c r="A5" s="114"/>
      <c r="B5" s="114"/>
      <c r="C5" s="333"/>
      <c r="D5" s="333"/>
      <c r="E5" s="333"/>
      <c r="F5" s="333"/>
      <c r="G5" s="333"/>
      <c r="H5" s="333"/>
      <c r="I5" s="333"/>
      <c r="J5" s="333"/>
      <c r="K5" s="115"/>
      <c r="L5" s="115"/>
      <c r="M5" s="115"/>
    </row>
    <row r="6" spans="1:24" s="117" customFormat="1" ht="13.2" x14ac:dyDescent="0.25">
      <c r="A6" s="334" t="s">
        <v>1</v>
      </c>
      <c r="B6" s="334"/>
      <c r="C6" s="334"/>
      <c r="D6" s="334"/>
      <c r="E6" s="334" t="s">
        <v>2</v>
      </c>
      <c r="F6" s="334"/>
      <c r="G6" s="334" t="s">
        <v>3</v>
      </c>
      <c r="H6" s="334"/>
      <c r="I6" s="334"/>
      <c r="J6" s="334" t="s">
        <v>4</v>
      </c>
      <c r="K6" s="334"/>
      <c r="L6" s="334"/>
      <c r="M6" s="116" t="s">
        <v>5</v>
      </c>
      <c r="N6" s="116" t="s">
        <v>6</v>
      </c>
    </row>
    <row r="7" spans="1:24" s="117" customFormat="1" ht="13.2" x14ac:dyDescent="0.25">
      <c r="A7" s="327" t="s">
        <v>45</v>
      </c>
      <c r="B7" s="327"/>
      <c r="C7" s="327"/>
      <c r="D7" s="327"/>
      <c r="E7" s="327" t="s">
        <v>97</v>
      </c>
      <c r="F7" s="327"/>
      <c r="G7" s="327" t="s">
        <v>47</v>
      </c>
      <c r="H7" s="327"/>
      <c r="I7" s="327"/>
      <c r="J7" s="327" t="s">
        <v>48</v>
      </c>
      <c r="K7" s="327"/>
      <c r="L7" s="327"/>
      <c r="M7" s="88" t="s">
        <v>29</v>
      </c>
      <c r="N7" s="88"/>
    </row>
    <row r="8" spans="1:24" s="112" customFormat="1" ht="13.2" x14ac:dyDescent="0.25">
      <c r="A8" s="114"/>
      <c r="B8" s="114"/>
      <c r="C8" s="114"/>
      <c r="D8" s="114"/>
      <c r="E8" s="114"/>
      <c r="F8" s="115"/>
      <c r="K8" s="114"/>
      <c r="L8" s="114"/>
      <c r="M8" s="114"/>
      <c r="N8" s="114"/>
    </row>
    <row r="9" spans="1:24" s="4" customFormat="1" ht="22.5" customHeight="1" x14ac:dyDescent="0.25">
      <c r="A9" s="295" t="s">
        <v>100</v>
      </c>
      <c r="B9" s="295"/>
      <c r="C9" s="295"/>
      <c r="D9" s="295"/>
      <c r="E9" s="295"/>
      <c r="F9" s="295"/>
      <c r="G9" s="295"/>
      <c r="H9" s="295"/>
      <c r="I9" s="295"/>
      <c r="J9" s="295"/>
      <c r="K9" s="295"/>
      <c r="L9" s="295"/>
      <c r="M9" s="295"/>
      <c r="N9" s="295"/>
    </row>
    <row r="10" spans="1:24" s="120" customFormat="1" ht="15" customHeight="1" thickBot="1" x14ac:dyDescent="0.35">
      <c r="A10" s="328" t="s">
        <v>101</v>
      </c>
      <c r="B10" s="328"/>
      <c r="C10" s="328"/>
      <c r="D10" s="328"/>
      <c r="E10" s="328"/>
      <c r="F10" s="328"/>
      <c r="G10" s="328"/>
      <c r="H10" s="328"/>
      <c r="I10" s="328"/>
      <c r="J10" s="328"/>
      <c r="K10" s="328"/>
      <c r="L10" s="328"/>
      <c r="M10" s="328"/>
      <c r="N10" s="328"/>
      <c r="O10" s="119"/>
      <c r="P10" s="119"/>
      <c r="Q10" s="119"/>
      <c r="R10" s="119"/>
      <c r="S10" s="119"/>
      <c r="T10" s="119"/>
      <c r="U10" s="119"/>
      <c r="V10" s="119"/>
      <c r="W10" s="119"/>
      <c r="X10" s="119"/>
    </row>
    <row r="11" spans="1:24" s="132" customFormat="1" ht="50.25" customHeight="1" thickTop="1" thickBot="1" x14ac:dyDescent="0.3">
      <c r="A11" s="121" t="s">
        <v>14</v>
      </c>
      <c r="B11" s="122" t="s">
        <v>102</v>
      </c>
      <c r="C11" s="123" t="s">
        <v>103</v>
      </c>
      <c r="D11" s="124" t="s">
        <v>92</v>
      </c>
      <c r="E11" s="125" t="s">
        <v>91</v>
      </c>
      <c r="F11" s="126" t="s">
        <v>9</v>
      </c>
      <c r="G11" s="127">
        <v>1</v>
      </c>
      <c r="H11" s="128">
        <v>2</v>
      </c>
      <c r="I11" s="127">
        <v>3</v>
      </c>
      <c r="J11" s="129">
        <v>4</v>
      </c>
      <c r="K11" s="124" t="s">
        <v>16</v>
      </c>
      <c r="L11" s="130" t="s">
        <v>104</v>
      </c>
      <c r="M11" s="130" t="s">
        <v>105</v>
      </c>
      <c r="N11" s="131" t="s">
        <v>106</v>
      </c>
    </row>
    <row r="12" spans="1:24" s="139" customFormat="1" ht="20.25" customHeight="1" thickTop="1" x14ac:dyDescent="0.3">
      <c r="A12" s="326">
        <v>1</v>
      </c>
      <c r="B12" s="309">
        <v>1</v>
      </c>
      <c r="C12" s="319"/>
      <c r="D12" s="133" t="s">
        <v>58</v>
      </c>
      <c r="E12" s="134" t="s">
        <v>211</v>
      </c>
      <c r="F12" s="135" t="s">
        <v>50</v>
      </c>
      <c r="G12" s="320"/>
      <c r="H12" s="136">
        <v>1</v>
      </c>
      <c r="I12" s="136">
        <v>1</v>
      </c>
      <c r="J12" s="137"/>
      <c r="K12" s="321">
        <f>IF(AND(SUM(G12:J12)=0,CONCATENATE(G12,H12,I12,J12)=""),"",SUM(G12:J12))</f>
        <v>2</v>
      </c>
      <c r="L12" s="162"/>
      <c r="M12" s="162"/>
      <c r="N12" s="323" t="s">
        <v>26</v>
      </c>
    </row>
    <row r="13" spans="1:24" s="139" customFormat="1" ht="20.25" customHeight="1" x14ac:dyDescent="0.25">
      <c r="A13" s="325"/>
      <c r="B13" s="310"/>
      <c r="C13" s="312"/>
      <c r="D13" s="140" t="s">
        <v>59</v>
      </c>
      <c r="E13" s="141" t="s">
        <v>204</v>
      </c>
      <c r="F13" s="142" t="s">
        <v>50</v>
      </c>
      <c r="G13" s="290"/>
      <c r="H13" s="143" t="s">
        <v>69</v>
      </c>
      <c r="I13" s="143" t="s">
        <v>65</v>
      </c>
      <c r="J13" s="144"/>
      <c r="K13" s="322"/>
      <c r="L13" s="163"/>
      <c r="M13" s="164"/>
      <c r="N13" s="316"/>
    </row>
    <row r="14" spans="1:24" s="139" customFormat="1" ht="20.25" customHeight="1" x14ac:dyDescent="0.3">
      <c r="A14" s="296">
        <v>2</v>
      </c>
      <c r="B14" s="309"/>
      <c r="C14" s="311"/>
      <c r="D14" s="147" t="s">
        <v>149</v>
      </c>
      <c r="E14" s="148" t="s">
        <v>217</v>
      </c>
      <c r="F14" s="149" t="s">
        <v>50</v>
      </c>
      <c r="G14" s="150">
        <v>0</v>
      </c>
      <c r="H14" s="313"/>
      <c r="I14" s="151">
        <v>0</v>
      </c>
      <c r="J14" s="152"/>
      <c r="K14" s="304">
        <f>IF(AND(SUM(G14:J14)=0,CONCATENATE(G14,H14,I14,J14)=""),"",SUM(G14:J14))</f>
        <v>0</v>
      </c>
      <c r="L14" s="165"/>
      <c r="M14" s="165"/>
      <c r="N14" s="306" t="s">
        <v>32</v>
      </c>
    </row>
    <row r="15" spans="1:24" s="139" customFormat="1" ht="20.25" customHeight="1" x14ac:dyDescent="0.25">
      <c r="A15" s="325"/>
      <c r="B15" s="310"/>
      <c r="C15" s="312"/>
      <c r="D15" s="140" t="s">
        <v>150</v>
      </c>
      <c r="E15" s="141" t="s">
        <v>218</v>
      </c>
      <c r="F15" s="142" t="s">
        <v>50</v>
      </c>
      <c r="G15" s="154" t="s">
        <v>134</v>
      </c>
      <c r="H15" s="314"/>
      <c r="I15" s="143" t="s">
        <v>153</v>
      </c>
      <c r="J15" s="144"/>
      <c r="K15" s="315"/>
      <c r="L15" s="164"/>
      <c r="M15" s="164"/>
      <c r="N15" s="316"/>
    </row>
    <row r="16" spans="1:24" s="139" customFormat="1" ht="20.25" customHeight="1" x14ac:dyDescent="0.3">
      <c r="A16" s="296">
        <v>3</v>
      </c>
      <c r="B16" s="309"/>
      <c r="C16" s="311"/>
      <c r="D16" s="147" t="s">
        <v>57</v>
      </c>
      <c r="E16" s="148" t="s">
        <v>213</v>
      </c>
      <c r="F16" s="149" t="s">
        <v>50</v>
      </c>
      <c r="G16" s="150">
        <v>0</v>
      </c>
      <c r="H16" s="151">
        <v>1</v>
      </c>
      <c r="I16" s="313"/>
      <c r="J16" s="152"/>
      <c r="K16" s="304">
        <f>IF(AND(SUM(G16:J16)=0,CONCATENATE(G16,H16,I16,J16)=""),"",SUM(G16:J16))</f>
        <v>1</v>
      </c>
      <c r="L16" s="165"/>
      <c r="M16" s="165"/>
      <c r="N16" s="306" t="s">
        <v>29</v>
      </c>
    </row>
    <row r="17" spans="1:24" s="139" customFormat="1" ht="20.25" customHeight="1" x14ac:dyDescent="0.25">
      <c r="A17" s="325"/>
      <c r="B17" s="310"/>
      <c r="C17" s="312"/>
      <c r="D17" s="140" t="s">
        <v>152</v>
      </c>
      <c r="E17" s="141" t="s">
        <v>214</v>
      </c>
      <c r="F17" s="142" t="s">
        <v>50</v>
      </c>
      <c r="G17" s="154" t="s">
        <v>138</v>
      </c>
      <c r="H17" s="143" t="s">
        <v>154</v>
      </c>
      <c r="I17" s="314"/>
      <c r="J17" s="144"/>
      <c r="K17" s="315"/>
      <c r="L17" s="163"/>
      <c r="M17" s="164"/>
      <c r="N17" s="316"/>
    </row>
    <row r="18" spans="1:24" s="139" customFormat="1" ht="20.25" customHeight="1" x14ac:dyDescent="0.3">
      <c r="A18" s="296">
        <v>4</v>
      </c>
      <c r="B18" s="298"/>
      <c r="C18" s="300"/>
      <c r="D18" s="147"/>
      <c r="E18" s="148"/>
      <c r="F18" s="149" t="s">
        <v>99</v>
      </c>
      <c r="G18" s="150"/>
      <c r="H18" s="151"/>
      <c r="I18" s="151"/>
      <c r="J18" s="302"/>
      <c r="K18" s="304" t="str">
        <f>IF(AND(SUM(G18:J18)=0,CONCATENATE(G18,H18,I18,J18)=""),"",SUM(G18:J18))</f>
        <v/>
      </c>
      <c r="L18" s="153"/>
      <c r="M18" s="153"/>
      <c r="N18" s="306"/>
    </row>
    <row r="19" spans="1:24" s="161" customFormat="1" ht="20.25" customHeight="1" thickBot="1" x14ac:dyDescent="0.35">
      <c r="A19" s="324"/>
      <c r="B19" s="299"/>
      <c r="C19" s="301"/>
      <c r="D19" s="155"/>
      <c r="E19" s="156"/>
      <c r="F19" s="157" t="s">
        <v>99</v>
      </c>
      <c r="G19" s="158"/>
      <c r="H19" s="159"/>
      <c r="I19" s="159"/>
      <c r="J19" s="303"/>
      <c r="K19" s="305"/>
      <c r="L19" s="160"/>
      <c r="M19" s="160"/>
      <c r="N19" s="307"/>
    </row>
    <row r="20" spans="1:24" s="112" customFormat="1" ht="5.0999999999999996" customHeight="1" thickTop="1" x14ac:dyDescent="0.25">
      <c r="A20" s="114"/>
      <c r="B20" s="114"/>
      <c r="C20" s="114"/>
      <c r="D20" s="114"/>
      <c r="E20" s="114"/>
      <c r="F20" s="115"/>
      <c r="K20" s="114"/>
      <c r="L20" s="114"/>
      <c r="M20" s="114"/>
      <c r="N20" s="114"/>
    </row>
    <row r="21" spans="1:24" s="161" customFormat="1" ht="8.1" customHeight="1" x14ac:dyDescent="0.3"/>
    <row r="22" spans="1:24" s="120" customFormat="1" ht="15" customHeight="1" thickBot="1" x14ac:dyDescent="0.35">
      <c r="A22" s="317" t="s">
        <v>107</v>
      </c>
      <c r="B22" s="317"/>
      <c r="C22" s="317"/>
      <c r="D22" s="317"/>
      <c r="E22" s="317"/>
      <c r="F22" s="317"/>
      <c r="G22" s="317"/>
      <c r="H22" s="317"/>
      <c r="I22" s="317"/>
      <c r="J22" s="317"/>
      <c r="K22" s="317"/>
      <c r="L22" s="317"/>
      <c r="M22" s="317"/>
      <c r="N22" s="317"/>
      <c r="O22" s="119"/>
      <c r="P22" s="119"/>
      <c r="Q22" s="119"/>
      <c r="R22" s="119"/>
      <c r="S22" s="119"/>
      <c r="T22" s="119"/>
      <c r="U22" s="119"/>
      <c r="V22" s="119"/>
      <c r="W22" s="119"/>
      <c r="X22" s="119"/>
    </row>
    <row r="23" spans="1:24" s="132" customFormat="1" ht="50.25" customHeight="1" thickTop="1" thickBot="1" x14ac:dyDescent="0.3">
      <c r="A23" s="121" t="s">
        <v>14</v>
      </c>
      <c r="B23" s="122" t="s">
        <v>102</v>
      </c>
      <c r="C23" s="123" t="s">
        <v>103</v>
      </c>
      <c r="D23" s="124" t="s">
        <v>92</v>
      </c>
      <c r="E23" s="125" t="s">
        <v>91</v>
      </c>
      <c r="F23" s="126" t="s">
        <v>9</v>
      </c>
      <c r="G23" s="127">
        <v>1</v>
      </c>
      <c r="H23" s="128">
        <v>2</v>
      </c>
      <c r="I23" s="127">
        <v>3</v>
      </c>
      <c r="J23" s="129">
        <v>4</v>
      </c>
      <c r="K23" s="124" t="s">
        <v>16</v>
      </c>
      <c r="L23" s="130" t="s">
        <v>104</v>
      </c>
      <c r="M23" s="130" t="s">
        <v>105</v>
      </c>
      <c r="N23" s="131" t="s">
        <v>106</v>
      </c>
    </row>
    <row r="24" spans="1:24" s="139" customFormat="1" ht="20.25" customHeight="1" thickTop="1" x14ac:dyDescent="0.3">
      <c r="A24" s="318">
        <v>1</v>
      </c>
      <c r="B24" s="309">
        <v>2</v>
      </c>
      <c r="C24" s="319"/>
      <c r="D24" s="133" t="s">
        <v>61</v>
      </c>
      <c r="E24" s="134" t="s">
        <v>62</v>
      </c>
      <c r="F24" s="135" t="s">
        <v>50</v>
      </c>
      <c r="G24" s="320"/>
      <c r="H24" s="136">
        <v>1</v>
      </c>
      <c r="I24" s="136">
        <v>1</v>
      </c>
      <c r="J24" s="137"/>
      <c r="K24" s="321">
        <f>IF(AND(SUM(G24:J24)=0,CONCATENATE(G24,H24,I24,J24)=""),"",SUM(G24:J24))</f>
        <v>2</v>
      </c>
      <c r="L24" s="138"/>
      <c r="M24" s="138"/>
      <c r="N24" s="323" t="s">
        <v>26</v>
      </c>
    </row>
    <row r="25" spans="1:24" s="139" customFormat="1" ht="20.25" customHeight="1" x14ac:dyDescent="0.25">
      <c r="A25" s="308"/>
      <c r="B25" s="310"/>
      <c r="C25" s="312"/>
      <c r="D25" s="140" t="s">
        <v>151</v>
      </c>
      <c r="E25" s="141" t="s">
        <v>219</v>
      </c>
      <c r="F25" s="142" t="s">
        <v>50</v>
      </c>
      <c r="G25" s="290"/>
      <c r="H25" s="143" t="s">
        <v>65</v>
      </c>
      <c r="I25" s="143" t="s">
        <v>71</v>
      </c>
      <c r="J25" s="144"/>
      <c r="K25" s="322"/>
      <c r="L25" s="145"/>
      <c r="M25" s="146"/>
      <c r="N25" s="316"/>
    </row>
    <row r="26" spans="1:24" s="139" customFormat="1" ht="20.25" customHeight="1" x14ac:dyDescent="0.3">
      <c r="A26" s="296">
        <v>2</v>
      </c>
      <c r="B26" s="309"/>
      <c r="C26" s="311"/>
      <c r="D26" s="147" t="s">
        <v>145</v>
      </c>
      <c r="E26" s="148" t="s">
        <v>214</v>
      </c>
      <c r="F26" s="149" t="s">
        <v>50</v>
      </c>
      <c r="G26" s="150">
        <v>0</v>
      </c>
      <c r="H26" s="313"/>
      <c r="I26" s="151">
        <v>1</v>
      </c>
      <c r="J26" s="152"/>
      <c r="K26" s="304">
        <f>IF(AND(SUM(G26:J26)=0,CONCATENATE(G26,H26,I26,J26)=""),"",SUM(G26:J26))</f>
        <v>1</v>
      </c>
      <c r="L26" s="153"/>
      <c r="M26" s="153"/>
      <c r="N26" s="306" t="s">
        <v>29</v>
      </c>
    </row>
    <row r="27" spans="1:24" s="139" customFormat="1" ht="20.25" customHeight="1" x14ac:dyDescent="0.25">
      <c r="A27" s="308"/>
      <c r="B27" s="310"/>
      <c r="C27" s="312"/>
      <c r="D27" s="140" t="s">
        <v>146</v>
      </c>
      <c r="E27" s="141" t="s">
        <v>214</v>
      </c>
      <c r="F27" s="142" t="s">
        <v>50</v>
      </c>
      <c r="G27" s="154" t="s">
        <v>155</v>
      </c>
      <c r="H27" s="314"/>
      <c r="I27" s="143" t="s">
        <v>156</v>
      </c>
      <c r="J27" s="144"/>
      <c r="K27" s="315"/>
      <c r="L27" s="146"/>
      <c r="M27" s="146"/>
      <c r="N27" s="316"/>
    </row>
    <row r="28" spans="1:24" s="139" customFormat="1" ht="20.25" customHeight="1" x14ac:dyDescent="0.3">
      <c r="A28" s="296">
        <v>3</v>
      </c>
      <c r="B28" s="309"/>
      <c r="C28" s="311"/>
      <c r="D28" s="147" t="s">
        <v>147</v>
      </c>
      <c r="E28" s="148" t="s">
        <v>225</v>
      </c>
      <c r="F28" s="149" t="s">
        <v>50</v>
      </c>
      <c r="G28" s="150">
        <v>0</v>
      </c>
      <c r="H28" s="151">
        <v>0</v>
      </c>
      <c r="I28" s="313"/>
      <c r="J28" s="152"/>
      <c r="K28" s="304">
        <f>IF(AND(SUM(G28:J28)=0,CONCATENATE(G28,H28,I28,J28)=""),"",SUM(G28:J28))</f>
        <v>0</v>
      </c>
      <c r="L28" s="153"/>
      <c r="M28" s="153"/>
      <c r="N28" s="306" t="s">
        <v>32</v>
      </c>
    </row>
    <row r="29" spans="1:24" s="139" customFormat="1" ht="20.25" customHeight="1" x14ac:dyDescent="0.25">
      <c r="A29" s="308"/>
      <c r="B29" s="310"/>
      <c r="C29" s="312"/>
      <c r="D29" s="140" t="s">
        <v>148</v>
      </c>
      <c r="E29" s="141" t="s">
        <v>234</v>
      </c>
      <c r="F29" s="142" t="s">
        <v>231</v>
      </c>
      <c r="G29" s="154" t="s">
        <v>125</v>
      </c>
      <c r="H29" s="143" t="s">
        <v>157</v>
      </c>
      <c r="I29" s="314"/>
      <c r="J29" s="144"/>
      <c r="K29" s="315"/>
      <c r="L29" s="145"/>
      <c r="M29" s="146"/>
      <c r="N29" s="316"/>
    </row>
    <row r="30" spans="1:24" s="139" customFormat="1" ht="20.25" customHeight="1" x14ac:dyDescent="0.3">
      <c r="A30" s="296">
        <v>4</v>
      </c>
      <c r="B30" s="298"/>
      <c r="C30" s="300"/>
      <c r="D30" s="147"/>
      <c r="E30" s="148"/>
      <c r="F30" s="149"/>
      <c r="G30" s="150"/>
      <c r="H30" s="151"/>
      <c r="I30" s="151"/>
      <c r="J30" s="302"/>
      <c r="K30" s="304" t="str">
        <f>IF(AND(SUM(G30:J30)=0,CONCATENATE(G30,H30,I30,J30)=""),"",SUM(G30:J30))</f>
        <v/>
      </c>
      <c r="L30" s="165"/>
      <c r="M30" s="165"/>
      <c r="N30" s="306"/>
    </row>
    <row r="31" spans="1:24" s="161" customFormat="1" ht="20.25" customHeight="1" thickBot="1" x14ac:dyDescent="0.35">
      <c r="A31" s="297"/>
      <c r="B31" s="299"/>
      <c r="C31" s="301"/>
      <c r="D31" s="155"/>
      <c r="E31" s="156"/>
      <c r="F31" s="157"/>
      <c r="G31" s="158"/>
      <c r="H31" s="159"/>
      <c r="I31" s="159"/>
      <c r="J31" s="303"/>
      <c r="K31" s="305"/>
      <c r="L31" s="166"/>
      <c r="M31" s="166"/>
      <c r="N31" s="307"/>
    </row>
    <row r="32" spans="1:24" s="112" customFormat="1" ht="5.0999999999999996" customHeight="1" thickTop="1" x14ac:dyDescent="0.25">
      <c r="A32" s="114"/>
      <c r="B32" s="114"/>
      <c r="C32" s="114"/>
      <c r="D32" s="114"/>
      <c r="E32" s="114"/>
      <c r="F32" s="115"/>
      <c r="K32" s="114"/>
      <c r="L32" s="114"/>
      <c r="M32" s="114"/>
      <c r="N32" s="114"/>
    </row>
    <row r="33" spans="1:24" s="161" customFormat="1" ht="8.1" customHeight="1" x14ac:dyDescent="0.3"/>
    <row r="34" spans="1:24" s="161" customFormat="1" ht="8.1" customHeight="1" x14ac:dyDescent="0.3"/>
    <row r="35" spans="1:24" s="161" customFormat="1" ht="8.1" customHeight="1" x14ac:dyDescent="0.3"/>
    <row r="36" spans="1:24" s="161" customFormat="1" ht="17.399999999999999" x14ac:dyDescent="0.3">
      <c r="A36" s="295" t="s">
        <v>108</v>
      </c>
      <c r="B36" s="295"/>
      <c r="C36" s="295"/>
      <c r="D36" s="295"/>
      <c r="E36" s="295"/>
      <c r="F36" s="295"/>
      <c r="G36" s="295"/>
      <c r="H36" s="295"/>
      <c r="I36" s="295"/>
      <c r="J36" s="295"/>
      <c r="K36" s="295"/>
      <c r="L36" s="295"/>
      <c r="M36" s="295"/>
      <c r="N36" s="295"/>
    </row>
    <row r="37" spans="1:24" s="161" customFormat="1" ht="8.1" customHeight="1" x14ac:dyDescent="0.3"/>
    <row r="38" spans="1:24" s="161" customFormat="1" ht="8.1" customHeight="1" x14ac:dyDescent="0.3"/>
    <row r="39" spans="1:24" s="161" customFormat="1" ht="20.25" customHeight="1" x14ac:dyDescent="0.3">
      <c r="C39" s="285" t="s">
        <v>58</v>
      </c>
      <c r="D39" s="285"/>
      <c r="E39" s="285"/>
      <c r="F39" s="285"/>
      <c r="G39" s="167"/>
      <c r="H39" s="167"/>
      <c r="I39" s="167"/>
      <c r="J39" s="167"/>
    </row>
    <row r="40" spans="1:24" s="161" customFormat="1" ht="20.25" customHeight="1" x14ac:dyDescent="0.3">
      <c r="C40" s="289" t="s">
        <v>59</v>
      </c>
      <c r="D40" s="289"/>
      <c r="E40" s="289"/>
      <c r="F40" s="289"/>
      <c r="G40" s="285" t="s">
        <v>58</v>
      </c>
      <c r="H40" s="285"/>
      <c r="I40" s="285"/>
      <c r="J40" s="285"/>
      <c r="N40" s="118" t="s">
        <v>109</v>
      </c>
      <c r="Q40" s="285"/>
      <c r="R40" s="285"/>
      <c r="S40" s="285"/>
      <c r="T40" s="285"/>
      <c r="U40" s="285"/>
      <c r="V40" s="285"/>
      <c r="W40" s="285"/>
      <c r="X40" s="285"/>
    </row>
    <row r="41" spans="1:24" s="161" customFormat="1" ht="20.25" customHeight="1" x14ac:dyDescent="0.3">
      <c r="C41" s="286" t="s">
        <v>145</v>
      </c>
      <c r="D41" s="286"/>
      <c r="E41" s="286"/>
      <c r="F41" s="287"/>
      <c r="G41" s="288" t="s">
        <v>59</v>
      </c>
      <c r="H41" s="289"/>
      <c r="I41" s="289"/>
      <c r="J41" s="289"/>
      <c r="Q41" s="285"/>
      <c r="R41" s="285"/>
      <c r="S41" s="285"/>
      <c r="T41" s="285"/>
      <c r="U41" s="285"/>
      <c r="V41" s="285"/>
      <c r="W41" s="285"/>
      <c r="X41" s="285"/>
    </row>
    <row r="42" spans="1:24" s="161" customFormat="1" ht="20.25" customHeight="1" x14ac:dyDescent="0.3">
      <c r="C42" s="289" t="s">
        <v>146</v>
      </c>
      <c r="D42" s="289"/>
      <c r="E42" s="289"/>
      <c r="F42" s="290"/>
      <c r="G42" s="291" t="s">
        <v>159</v>
      </c>
      <c r="H42" s="286"/>
      <c r="I42" s="286"/>
      <c r="J42" s="287"/>
      <c r="K42" s="293" t="s">
        <v>61</v>
      </c>
      <c r="L42" s="285"/>
      <c r="M42" s="285"/>
      <c r="N42" s="285"/>
      <c r="Q42" s="285"/>
      <c r="R42" s="285"/>
      <c r="S42" s="285"/>
      <c r="T42" s="285"/>
      <c r="U42" s="285"/>
      <c r="V42" s="285"/>
      <c r="W42" s="285"/>
      <c r="X42" s="285"/>
    </row>
    <row r="43" spans="1:24" s="161" customFormat="1" ht="20.25" customHeight="1" x14ac:dyDescent="0.3">
      <c r="C43" s="285" t="s">
        <v>57</v>
      </c>
      <c r="D43" s="285"/>
      <c r="E43" s="285"/>
      <c r="F43" s="285"/>
      <c r="G43" s="167"/>
      <c r="H43" s="167"/>
      <c r="I43" s="167"/>
      <c r="J43" s="168"/>
      <c r="K43" s="288" t="s">
        <v>151</v>
      </c>
      <c r="L43" s="289"/>
      <c r="M43" s="289"/>
      <c r="N43" s="289"/>
    </row>
    <row r="44" spans="1:24" s="161" customFormat="1" ht="20.25" customHeight="1" x14ac:dyDescent="0.3">
      <c r="C44" s="289" t="s">
        <v>152</v>
      </c>
      <c r="D44" s="289"/>
      <c r="E44" s="289"/>
      <c r="F44" s="289"/>
      <c r="G44" s="285" t="s">
        <v>61</v>
      </c>
      <c r="H44" s="285"/>
      <c r="I44" s="285"/>
      <c r="J44" s="294"/>
      <c r="K44" s="291" t="s">
        <v>60</v>
      </c>
      <c r="L44" s="286"/>
      <c r="M44" s="286"/>
      <c r="N44" s="286"/>
    </row>
    <row r="45" spans="1:24" s="161" customFormat="1" ht="20.25" customHeight="1" x14ac:dyDescent="0.3">
      <c r="C45" s="286" t="s">
        <v>61</v>
      </c>
      <c r="D45" s="286"/>
      <c r="E45" s="286"/>
      <c r="F45" s="287"/>
      <c r="G45" s="288" t="s">
        <v>151</v>
      </c>
      <c r="H45" s="289"/>
      <c r="I45" s="289"/>
      <c r="J45" s="290"/>
    </row>
    <row r="46" spans="1:24" s="161" customFormat="1" ht="20.25" customHeight="1" x14ac:dyDescent="0.3">
      <c r="C46" s="289" t="s">
        <v>151</v>
      </c>
      <c r="D46" s="289"/>
      <c r="E46" s="289"/>
      <c r="F46" s="290"/>
      <c r="G46" s="291" t="s">
        <v>71</v>
      </c>
      <c r="H46" s="286"/>
      <c r="I46" s="286"/>
      <c r="J46" s="286"/>
    </row>
    <row r="47" spans="1:24" s="161" customFormat="1" ht="20.25" customHeight="1" x14ac:dyDescent="0.3"/>
    <row r="48" spans="1:24" s="161" customFormat="1" ht="20.25" customHeight="1" x14ac:dyDescent="0.3"/>
    <row r="49" spans="1:14" s="161" customFormat="1" ht="20.25" customHeight="1" x14ac:dyDescent="0.3">
      <c r="N49" s="118" t="s">
        <v>13</v>
      </c>
    </row>
    <row r="50" spans="1:14" s="161" customFormat="1" ht="20.25" customHeight="1" x14ac:dyDescent="0.3">
      <c r="G50" s="285" t="s">
        <v>145</v>
      </c>
      <c r="H50" s="285"/>
      <c r="I50" s="285"/>
      <c r="J50" s="285"/>
    </row>
    <row r="51" spans="1:14" s="161" customFormat="1" ht="20.25" customHeight="1" x14ac:dyDescent="0.3">
      <c r="G51" s="289" t="s">
        <v>146</v>
      </c>
      <c r="H51" s="289"/>
      <c r="I51" s="289"/>
      <c r="J51" s="289"/>
      <c r="K51" s="285" t="s">
        <v>57</v>
      </c>
      <c r="L51" s="285"/>
      <c r="M51" s="285"/>
      <c r="N51" s="285"/>
    </row>
    <row r="52" spans="1:14" s="161" customFormat="1" ht="20.25" customHeight="1" x14ac:dyDescent="0.3">
      <c r="G52" s="286" t="s">
        <v>57</v>
      </c>
      <c r="H52" s="286"/>
      <c r="I52" s="286"/>
      <c r="J52" s="287"/>
      <c r="K52" s="288" t="s">
        <v>152</v>
      </c>
      <c r="L52" s="289"/>
      <c r="M52" s="289"/>
      <c r="N52" s="289"/>
    </row>
    <row r="53" spans="1:14" s="161" customFormat="1" ht="20.25" customHeight="1" x14ac:dyDescent="0.3">
      <c r="G53" s="289" t="s">
        <v>152</v>
      </c>
      <c r="H53" s="289"/>
      <c r="I53" s="289"/>
      <c r="J53" s="290"/>
      <c r="K53" s="291" t="s">
        <v>160</v>
      </c>
      <c r="L53" s="286"/>
      <c r="M53" s="286"/>
      <c r="N53" s="286"/>
    </row>
    <row r="54" spans="1:14" s="161" customFormat="1" ht="20.25" customHeight="1" x14ac:dyDescent="0.3"/>
    <row r="55" spans="1:14" s="161" customFormat="1" ht="20.25" customHeight="1" x14ac:dyDescent="0.3"/>
    <row r="56" spans="1:14" s="161" customFormat="1" ht="20.25" customHeight="1" x14ac:dyDescent="0.3"/>
    <row r="57" spans="1:14" s="161" customFormat="1" ht="20.25" customHeight="1" x14ac:dyDescent="0.3"/>
    <row r="58" spans="1:14" s="161" customFormat="1" ht="20.25" customHeight="1" x14ac:dyDescent="0.3"/>
    <row r="59" spans="1:14" s="161" customFormat="1" ht="20.25" customHeight="1" x14ac:dyDescent="0.3"/>
    <row r="60" spans="1:14" s="161" customFormat="1" ht="8.1" customHeight="1" x14ac:dyDescent="0.3"/>
    <row r="61" spans="1:14" s="161" customFormat="1" ht="8.1" customHeight="1" x14ac:dyDescent="0.3"/>
    <row r="62" spans="1:14" s="112" customFormat="1" ht="21.75" hidden="1" customHeight="1" x14ac:dyDescent="0.25">
      <c r="A62" s="292" t="s">
        <v>110</v>
      </c>
      <c r="B62" s="292"/>
      <c r="C62" s="292"/>
      <c r="D62" s="292"/>
      <c r="E62" s="292"/>
      <c r="F62" s="292"/>
      <c r="G62" s="292"/>
      <c r="H62" s="292"/>
      <c r="I62" s="292"/>
      <c r="J62" s="292"/>
      <c r="K62" s="292"/>
      <c r="L62" s="292"/>
      <c r="M62" s="292"/>
      <c r="N62" s="292"/>
    </row>
    <row r="63" spans="1:14" s="112" customFormat="1" ht="19.5" hidden="1" customHeight="1" x14ac:dyDescent="0.25">
      <c r="A63" s="276" t="s">
        <v>111</v>
      </c>
      <c r="B63" s="276"/>
      <c r="C63" s="276"/>
      <c r="D63" s="276"/>
      <c r="E63" s="276"/>
      <c r="F63" s="276"/>
      <c r="G63" s="276"/>
      <c r="H63" s="276"/>
      <c r="I63" s="276"/>
      <c r="J63" s="276"/>
      <c r="K63" s="276"/>
      <c r="L63" s="276"/>
      <c r="M63" s="276"/>
      <c r="N63" s="276"/>
    </row>
    <row r="64" spans="1:14" s="161" customFormat="1" ht="15.6" x14ac:dyDescent="0.3"/>
    <row r="65" spans="1:24" s="161" customFormat="1" ht="8.1" customHeight="1" x14ac:dyDescent="0.3"/>
    <row r="66" spans="1:24" s="33" customFormat="1" ht="12" customHeight="1" x14ac:dyDescent="0.25">
      <c r="A66" s="66" t="s">
        <v>14</v>
      </c>
      <c r="B66" s="277" t="s">
        <v>15</v>
      </c>
      <c r="C66" s="277"/>
      <c r="D66" s="111" t="s">
        <v>16</v>
      </c>
      <c r="E66" s="110" t="s">
        <v>14</v>
      </c>
      <c r="F66" s="278" t="s">
        <v>112</v>
      </c>
      <c r="G66" s="278"/>
      <c r="H66" s="278" t="s">
        <v>43</v>
      </c>
      <c r="I66" s="278"/>
      <c r="J66" s="279"/>
      <c r="K66" s="254" t="s">
        <v>18</v>
      </c>
      <c r="L66" s="255"/>
      <c r="M66" s="255"/>
      <c r="N66" s="256"/>
      <c r="O66" s="46"/>
      <c r="S66" s="169"/>
      <c r="T66" s="169"/>
      <c r="U66" s="169"/>
      <c r="V66" s="169"/>
      <c r="W66" s="169"/>
      <c r="X66" s="169"/>
    </row>
    <row r="67" spans="1:24" s="30" customFormat="1" ht="12" customHeight="1" x14ac:dyDescent="0.2">
      <c r="A67" s="280">
        <v>1</v>
      </c>
      <c r="B67" s="281" t="s">
        <v>58</v>
      </c>
      <c r="C67" s="281"/>
      <c r="D67" s="282">
        <v>318</v>
      </c>
      <c r="E67" s="280"/>
      <c r="F67" s="284"/>
      <c r="G67" s="284"/>
      <c r="H67" s="270"/>
      <c r="I67" s="270"/>
      <c r="J67" s="271"/>
      <c r="K67" s="272" t="s">
        <v>94</v>
      </c>
      <c r="L67" s="270"/>
      <c r="M67" s="270"/>
      <c r="N67" s="271"/>
      <c r="O67" s="44"/>
      <c r="S67" s="31"/>
      <c r="T67" s="31"/>
      <c r="U67" s="31"/>
      <c r="V67" s="31"/>
      <c r="W67" s="31"/>
      <c r="X67" s="31"/>
    </row>
    <row r="68" spans="1:24" s="30" customFormat="1" ht="12" customHeight="1" x14ac:dyDescent="0.2">
      <c r="A68" s="242"/>
      <c r="B68" s="244" t="s">
        <v>59</v>
      </c>
      <c r="C68" s="244"/>
      <c r="D68" s="283"/>
      <c r="E68" s="242"/>
      <c r="F68" s="247"/>
      <c r="G68" s="247"/>
      <c r="H68" s="248"/>
      <c r="I68" s="248"/>
      <c r="J68" s="249"/>
      <c r="K68" s="273" t="s">
        <v>158</v>
      </c>
      <c r="L68" s="274"/>
      <c r="M68" s="274"/>
      <c r="N68" s="275"/>
      <c r="O68" s="44"/>
      <c r="S68" s="31"/>
      <c r="T68" s="31"/>
      <c r="U68" s="31"/>
      <c r="V68" s="31"/>
      <c r="W68" s="31"/>
      <c r="X68" s="31"/>
    </row>
    <row r="69" spans="1:24" s="30" customFormat="1" ht="12" customHeight="1" x14ac:dyDescent="0.2">
      <c r="A69" s="242">
        <v>2</v>
      </c>
      <c r="B69" s="244" t="s">
        <v>61</v>
      </c>
      <c r="C69" s="244"/>
      <c r="D69" s="269">
        <v>80</v>
      </c>
      <c r="E69" s="242"/>
      <c r="F69" s="247"/>
      <c r="G69" s="247"/>
      <c r="H69" s="248"/>
      <c r="I69" s="248"/>
      <c r="J69" s="249"/>
      <c r="K69" s="254" t="s">
        <v>19</v>
      </c>
      <c r="L69" s="256"/>
      <c r="M69" s="254" t="s">
        <v>20</v>
      </c>
      <c r="N69" s="256"/>
      <c r="O69" s="44"/>
      <c r="S69" s="31"/>
      <c r="T69" s="31"/>
      <c r="U69" s="31"/>
      <c r="V69" s="31"/>
      <c r="W69" s="31"/>
      <c r="X69" s="31"/>
    </row>
    <row r="70" spans="1:24" s="30" customFormat="1" ht="12" customHeight="1" x14ac:dyDescent="0.2">
      <c r="A70" s="242"/>
      <c r="B70" s="244" t="s">
        <v>151</v>
      </c>
      <c r="C70" s="244"/>
      <c r="D70" s="269"/>
      <c r="E70" s="242"/>
      <c r="F70" s="247"/>
      <c r="G70" s="247"/>
      <c r="H70" s="248"/>
      <c r="I70" s="248"/>
      <c r="J70" s="249"/>
      <c r="K70" s="265">
        <v>45493</v>
      </c>
      <c r="L70" s="266"/>
      <c r="M70" s="267">
        <v>0.41319444444444442</v>
      </c>
      <c r="N70" s="268"/>
      <c r="O70" s="44"/>
      <c r="S70" s="31"/>
      <c r="T70" s="31"/>
      <c r="U70" s="31"/>
      <c r="V70" s="31"/>
      <c r="W70" s="31"/>
      <c r="X70" s="31"/>
    </row>
    <row r="71" spans="1:24" s="30" customFormat="1" ht="12" customHeight="1" x14ac:dyDescent="0.2">
      <c r="A71" s="242"/>
      <c r="B71" s="244"/>
      <c r="C71" s="244"/>
      <c r="D71" s="245"/>
      <c r="E71" s="242"/>
      <c r="F71" s="247"/>
      <c r="G71" s="247"/>
      <c r="H71" s="248"/>
      <c r="I71" s="248"/>
      <c r="J71" s="249"/>
      <c r="K71" s="254" t="s">
        <v>21</v>
      </c>
      <c r="L71" s="255"/>
      <c r="M71" s="255"/>
      <c r="N71" s="256"/>
      <c r="O71" s="46"/>
      <c r="S71" s="31"/>
      <c r="T71" s="31"/>
      <c r="U71" s="31"/>
      <c r="V71" s="31"/>
      <c r="W71" s="31"/>
      <c r="X71" s="31"/>
    </row>
    <row r="72" spans="1:24" s="30" customFormat="1" ht="12" customHeight="1" x14ac:dyDescent="0.2">
      <c r="A72" s="242"/>
      <c r="B72" s="244"/>
      <c r="C72" s="244"/>
      <c r="D72" s="245"/>
      <c r="E72" s="242"/>
      <c r="F72" s="247"/>
      <c r="G72" s="247"/>
      <c r="H72" s="248"/>
      <c r="I72" s="248"/>
      <c r="J72" s="249"/>
      <c r="K72" s="257"/>
      <c r="L72" s="258"/>
      <c r="M72" s="261" t="s">
        <v>95</v>
      </c>
      <c r="N72" s="262"/>
      <c r="O72" s="44"/>
      <c r="S72" s="31"/>
      <c r="T72" s="31"/>
      <c r="U72" s="31"/>
      <c r="V72" s="31"/>
      <c r="W72" s="31"/>
      <c r="X72" s="31"/>
    </row>
    <row r="73" spans="1:24" s="30" customFormat="1" ht="12" customHeight="1" x14ac:dyDescent="0.2">
      <c r="A73" s="242"/>
      <c r="B73" s="244"/>
      <c r="C73" s="244"/>
      <c r="D73" s="245"/>
      <c r="E73" s="242"/>
      <c r="F73" s="247"/>
      <c r="G73" s="247"/>
      <c r="H73" s="248"/>
      <c r="I73" s="248"/>
      <c r="J73" s="249"/>
      <c r="K73" s="259"/>
      <c r="L73" s="260"/>
      <c r="M73" s="263"/>
      <c r="N73" s="264"/>
      <c r="O73" s="44"/>
      <c r="S73" s="31"/>
      <c r="T73" s="31"/>
      <c r="U73" s="31"/>
      <c r="V73" s="31"/>
      <c r="W73" s="31"/>
      <c r="X73" s="31"/>
    </row>
    <row r="74" spans="1:24" s="30" customFormat="1" ht="12" customHeight="1" x14ac:dyDescent="0.2">
      <c r="A74" s="243"/>
      <c r="B74" s="250"/>
      <c r="C74" s="250"/>
      <c r="D74" s="246"/>
      <c r="E74" s="243"/>
      <c r="F74" s="251"/>
      <c r="G74" s="251"/>
      <c r="H74" s="252"/>
      <c r="I74" s="252"/>
      <c r="J74" s="253"/>
      <c r="K74" s="240" t="s">
        <v>22</v>
      </c>
      <c r="L74" s="241"/>
      <c r="M74" s="240" t="s">
        <v>44</v>
      </c>
      <c r="N74" s="241"/>
      <c r="O74" s="44"/>
      <c r="S74" s="31"/>
      <c r="T74" s="31"/>
      <c r="U74" s="31"/>
      <c r="V74" s="31"/>
      <c r="W74" s="31"/>
      <c r="X74" s="31"/>
    </row>
    <row r="205" spans="1:9" s="2" customFormat="1" ht="13.2" hidden="1" x14ac:dyDescent="0.25">
      <c r="A205" s="32" t="s">
        <v>47</v>
      </c>
      <c r="B205" s="32" t="str">
        <f>IF($G$7="МУЖЧИНЫ И ЖЕНЩИНЫ","МУЖЧИНЫ",IF($G$7="ДО 19 ЛЕТ","ЮНИОРЫ","ЮНОШИ"))</f>
        <v>МУЖЧИНЫ</v>
      </c>
      <c r="C205" s="32" t="s">
        <v>23</v>
      </c>
      <c r="D205" s="32" t="s">
        <v>24</v>
      </c>
      <c r="E205" s="3"/>
      <c r="F205" s="3"/>
      <c r="G205" s="3"/>
      <c r="H205" s="3"/>
      <c r="I205" s="3"/>
    </row>
    <row r="206" spans="1:9" s="2" customFormat="1" ht="13.2" hidden="1" x14ac:dyDescent="0.25">
      <c r="A206" s="32" t="s">
        <v>25</v>
      </c>
      <c r="B206" s="32" t="str">
        <f>IF($G$7="МУЖЧИНЫ И ЖЕНЩИНЫ","ЖЕНЩИНЫ",IF($G$7="ДО 19 ЛЕТ","ЮНИОРКИ","ДЕВУШКИ"))</f>
        <v>ЖЕНЩИНЫ</v>
      </c>
      <c r="C206" s="32" t="s">
        <v>26</v>
      </c>
      <c r="D206" s="32" t="s">
        <v>27</v>
      </c>
      <c r="E206" s="3"/>
      <c r="F206" s="3"/>
      <c r="G206" s="3"/>
      <c r="H206" s="3"/>
      <c r="I206" s="3"/>
    </row>
    <row r="207" spans="1:9" s="2" customFormat="1" ht="13.2" hidden="1" x14ac:dyDescent="0.25">
      <c r="A207" s="32" t="s">
        <v>28</v>
      </c>
      <c r="B207" s="32" t="str">
        <f>IF($G$7="МУЖЧИНЫ И ЖЕНЩИНЫ","МУЖЧИНЫ И ЖЕНЩИНЫ",IF($G$7="ДО 19 ЛЕТ","ЮНИОРЫ И ЮНИОРКИ","ЮНОШИ И ДЕВУШКИ"))</f>
        <v>МУЖЧИНЫ И ЖЕНЩИНЫ</v>
      </c>
      <c r="C207" s="32" t="s">
        <v>29</v>
      </c>
      <c r="D207" s="32" t="s">
        <v>30</v>
      </c>
      <c r="E207" s="3"/>
      <c r="F207" s="3"/>
      <c r="G207" s="3"/>
      <c r="H207" s="3"/>
      <c r="I207" s="3"/>
    </row>
    <row r="208" spans="1:9" s="2" customFormat="1" ht="13.2" hidden="1" x14ac:dyDescent="0.25">
      <c r="A208" s="32" t="s">
        <v>31</v>
      </c>
      <c r="B208" s="32"/>
      <c r="C208" s="32" t="s">
        <v>32</v>
      </c>
      <c r="D208" s="32" t="s">
        <v>33</v>
      </c>
      <c r="E208" s="3"/>
      <c r="F208" s="3"/>
      <c r="G208" s="3"/>
      <c r="H208" s="3"/>
      <c r="I208" s="3"/>
    </row>
    <row r="209" spans="1:24" s="2" customFormat="1" ht="13.2" hidden="1" x14ac:dyDescent="0.25">
      <c r="A209" s="32" t="s">
        <v>34</v>
      </c>
      <c r="B209" s="32"/>
      <c r="C209" s="32" t="s">
        <v>35</v>
      </c>
      <c r="D209" s="32" t="s">
        <v>36</v>
      </c>
      <c r="E209" s="3"/>
      <c r="F209" s="3"/>
      <c r="G209" s="3"/>
      <c r="H209" s="3"/>
      <c r="I209" s="3"/>
    </row>
    <row r="210" spans="1:24" s="2" customFormat="1" ht="13.2" hidden="1" x14ac:dyDescent="0.25">
      <c r="A210" s="32" t="s">
        <v>37</v>
      </c>
      <c r="B210" s="32"/>
      <c r="C210" s="32" t="s">
        <v>38</v>
      </c>
      <c r="D210" s="32"/>
      <c r="E210" s="3"/>
      <c r="F210" s="3"/>
      <c r="G210" s="3"/>
      <c r="H210" s="3"/>
      <c r="I210" s="3"/>
    </row>
    <row r="211" spans="1:24" s="2" customFormat="1" ht="13.2" hidden="1" x14ac:dyDescent="0.25">
      <c r="A211" s="32"/>
      <c r="B211" s="32"/>
      <c r="C211" s="32" t="s">
        <v>39</v>
      </c>
      <c r="D211" s="32"/>
      <c r="E211" s="3"/>
      <c r="F211" s="3"/>
      <c r="G211" s="3"/>
      <c r="H211" s="3"/>
      <c r="I211" s="3"/>
    </row>
    <row r="212" spans="1:24" s="120" customFormat="1" ht="12" customHeight="1" x14ac:dyDescent="0.3">
      <c r="F212" s="170"/>
      <c r="G212" s="171"/>
      <c r="J212" s="119"/>
      <c r="K212" s="119"/>
      <c r="L212" s="119"/>
      <c r="M212" s="119"/>
      <c r="N212" s="119"/>
      <c r="O212" s="119"/>
      <c r="P212" s="119"/>
      <c r="Q212" s="119"/>
      <c r="R212" s="119"/>
      <c r="S212" s="119"/>
      <c r="T212" s="119"/>
      <c r="U212" s="119"/>
      <c r="V212" s="119"/>
      <c r="W212" s="119"/>
      <c r="X212" s="119"/>
    </row>
  </sheetData>
  <mergeCells count="148">
    <mergeCell ref="K74:L74"/>
    <mergeCell ref="M74:N74"/>
    <mergeCell ref="A73:A74"/>
    <mergeCell ref="B73:C73"/>
    <mergeCell ref="D73:D74"/>
    <mergeCell ref="E73:E74"/>
    <mergeCell ref="F73:G73"/>
    <mergeCell ref="H73:J73"/>
    <mergeCell ref="B74:C74"/>
    <mergeCell ref="F74:G74"/>
    <mergeCell ref="H74:J74"/>
    <mergeCell ref="K71:N71"/>
    <mergeCell ref="B72:C72"/>
    <mergeCell ref="F72:G72"/>
    <mergeCell ref="H72:J72"/>
    <mergeCell ref="K72:L73"/>
    <mergeCell ref="M72:N73"/>
    <mergeCell ref="A71:A72"/>
    <mergeCell ref="B71:C71"/>
    <mergeCell ref="D71:D72"/>
    <mergeCell ref="E71:E72"/>
    <mergeCell ref="F71:G71"/>
    <mergeCell ref="H71:J71"/>
    <mergeCell ref="K69:L69"/>
    <mergeCell ref="M69:N69"/>
    <mergeCell ref="B70:C70"/>
    <mergeCell ref="F70:G70"/>
    <mergeCell ref="H70:J70"/>
    <mergeCell ref="K70:L70"/>
    <mergeCell ref="M70:N70"/>
    <mergeCell ref="A69:A70"/>
    <mergeCell ref="B69:C69"/>
    <mergeCell ref="D69:D70"/>
    <mergeCell ref="E69:E70"/>
    <mergeCell ref="F69:G69"/>
    <mergeCell ref="H69:J69"/>
    <mergeCell ref="H67:J67"/>
    <mergeCell ref="K67:N67"/>
    <mergeCell ref="B68:C68"/>
    <mergeCell ref="F68:G68"/>
    <mergeCell ref="H68:J68"/>
    <mergeCell ref="K68:N68"/>
    <mergeCell ref="A63:N63"/>
    <mergeCell ref="B66:C66"/>
    <mergeCell ref="F66:G66"/>
    <mergeCell ref="H66:J66"/>
    <mergeCell ref="K66:N66"/>
    <mergeCell ref="A67:A68"/>
    <mergeCell ref="B67:C67"/>
    <mergeCell ref="D67:D68"/>
    <mergeCell ref="E67:E68"/>
    <mergeCell ref="F67:G67"/>
    <mergeCell ref="K51:N51"/>
    <mergeCell ref="G52:J52"/>
    <mergeCell ref="K52:N52"/>
    <mergeCell ref="G53:J53"/>
    <mergeCell ref="K53:N53"/>
    <mergeCell ref="A62:N62"/>
    <mergeCell ref="C45:F45"/>
    <mergeCell ref="G45:J45"/>
    <mergeCell ref="C46:F46"/>
    <mergeCell ref="G46:J46"/>
    <mergeCell ref="G50:J50"/>
    <mergeCell ref="G51:J51"/>
    <mergeCell ref="C42:F42"/>
    <mergeCell ref="G42:J42"/>
    <mergeCell ref="K42:N42"/>
    <mergeCell ref="C43:F43"/>
    <mergeCell ref="K43:N43"/>
    <mergeCell ref="C44:F44"/>
    <mergeCell ref="G44:J44"/>
    <mergeCell ref="K44:N44"/>
    <mergeCell ref="A36:N36"/>
    <mergeCell ref="C39:F39"/>
    <mergeCell ref="C40:F40"/>
    <mergeCell ref="G40:J40"/>
    <mergeCell ref="C41:F41"/>
    <mergeCell ref="G41:J41"/>
    <mergeCell ref="A26:A27"/>
    <mergeCell ref="B26:B27"/>
    <mergeCell ref="C26:C27"/>
    <mergeCell ref="A22:N22"/>
    <mergeCell ref="A24:A25"/>
    <mergeCell ref="B24:B25"/>
    <mergeCell ref="C24:C25"/>
    <mergeCell ref="A30:A31"/>
    <mergeCell ref="B30:B31"/>
    <mergeCell ref="C30:C31"/>
    <mergeCell ref="J30:J31"/>
    <mergeCell ref="K30:K31"/>
    <mergeCell ref="N30:N31"/>
    <mergeCell ref="A28:A29"/>
    <mergeCell ref="B28:B29"/>
    <mergeCell ref="C28:C29"/>
    <mergeCell ref="A18:A19"/>
    <mergeCell ref="B18:B19"/>
    <mergeCell ref="C18:C19"/>
    <mergeCell ref="J18:J19"/>
    <mergeCell ref="K18:K19"/>
    <mergeCell ref="N18:N19"/>
    <mergeCell ref="A16:A17"/>
    <mergeCell ref="B16:B17"/>
    <mergeCell ref="C16:C17"/>
    <mergeCell ref="I16:I17"/>
    <mergeCell ref="K16:K17"/>
    <mergeCell ref="N16:N17"/>
    <mergeCell ref="A14:A15"/>
    <mergeCell ref="B14:B15"/>
    <mergeCell ref="C14:C15"/>
    <mergeCell ref="H14:H15"/>
    <mergeCell ref="K14:K15"/>
    <mergeCell ref="N14:N15"/>
    <mergeCell ref="A12:A13"/>
    <mergeCell ref="B12:B13"/>
    <mergeCell ref="C12:C13"/>
    <mergeCell ref="G12:G13"/>
    <mergeCell ref="K12:K13"/>
    <mergeCell ref="N12:N13"/>
    <mergeCell ref="A7:D7"/>
    <mergeCell ref="E7:F7"/>
    <mergeCell ref="G7:I7"/>
    <mergeCell ref="J7:L7"/>
    <mergeCell ref="A9:N9"/>
    <mergeCell ref="A10:N10"/>
    <mergeCell ref="A1:N1"/>
    <mergeCell ref="A2:N2"/>
    <mergeCell ref="A3:N3"/>
    <mergeCell ref="A4:N4"/>
    <mergeCell ref="C5:J5"/>
    <mergeCell ref="A6:D6"/>
    <mergeCell ref="E6:F6"/>
    <mergeCell ref="G6:I6"/>
    <mergeCell ref="J6:L6"/>
    <mergeCell ref="Q40:T40"/>
    <mergeCell ref="U40:X40"/>
    <mergeCell ref="Q41:T41"/>
    <mergeCell ref="U41:X41"/>
    <mergeCell ref="Q42:T42"/>
    <mergeCell ref="U42:X42"/>
    <mergeCell ref="G24:G25"/>
    <mergeCell ref="K24:K25"/>
    <mergeCell ref="N24:N25"/>
    <mergeCell ref="H26:H27"/>
    <mergeCell ref="K26:K27"/>
    <mergeCell ref="N26:N27"/>
    <mergeCell ref="I28:I29"/>
    <mergeCell ref="K28:K29"/>
    <mergeCell ref="N28:N29"/>
  </mergeCells>
  <conditionalFormatting sqref="C12 C14:C19 C30:C31">
    <cfRule type="expression" dxfId="271" priority="100" stopIfTrue="1">
      <formula>D12=""</formula>
    </cfRule>
  </conditionalFormatting>
  <conditionalFormatting sqref="C12 C14:C19">
    <cfRule type="expression" dxfId="270" priority="99" stopIfTrue="1">
      <formula>COUNTIF($B$67:$C$74,D12)&gt;0</formula>
    </cfRule>
  </conditionalFormatting>
  <conditionalFormatting sqref="C24 C26:C29">
    <cfRule type="expression" dxfId="269" priority="156" stopIfTrue="1">
      <formula>#REF!=""</formula>
    </cfRule>
    <cfRule type="expression" dxfId="268" priority="159" stopIfTrue="1">
      <formula>COUNTIF($B$67:$C$74,#REF!)&gt;0</formula>
    </cfRule>
  </conditionalFormatting>
  <conditionalFormatting sqref="C30:C31">
    <cfRule type="expression" dxfId="267" priority="86" stopIfTrue="1">
      <formula>COUNTIF($B$67:$C$74,D30)&gt;0</formula>
    </cfRule>
  </conditionalFormatting>
  <conditionalFormatting sqref="D12:D19">
    <cfRule type="expression" dxfId="266" priority="28" stopIfTrue="1">
      <formula>COUNTIF($B$67:$C$74,D12)&gt;0</formula>
    </cfRule>
    <cfRule type="expression" dxfId="265" priority="27" stopIfTrue="1">
      <formula>D12=""</formula>
    </cfRule>
  </conditionalFormatting>
  <conditionalFormatting sqref="D24:D29">
    <cfRule type="expression" dxfId="264" priority="58" stopIfTrue="1">
      <formula>COUNTIF($B$67:$C$74,D24)&gt;0</formula>
    </cfRule>
    <cfRule type="expression" dxfId="263" priority="57" stopIfTrue="1">
      <formula>D24=""</formula>
    </cfRule>
  </conditionalFormatting>
  <conditionalFormatting sqref="D24:D31">
    <cfRule type="expression" dxfId="262" priority="96" stopIfTrue="1">
      <formula>COUNTIF($B$67:$C$74,D24)&gt;0</formula>
    </cfRule>
    <cfRule type="expression" dxfId="261" priority="95" stopIfTrue="1">
      <formula>D24=""</formula>
    </cfRule>
  </conditionalFormatting>
  <conditionalFormatting sqref="E12:E19">
    <cfRule type="expression" dxfId="260" priority="30" stopIfTrue="1">
      <formula>COUNTIF($B$67:$C$74,D12)&gt;0</formula>
    </cfRule>
    <cfRule type="expression" dxfId="259" priority="29" stopIfTrue="1">
      <formula>D12=""</formula>
    </cfRule>
  </conditionalFormatting>
  <conditionalFormatting sqref="E24:E31">
    <cfRule type="expression" dxfId="258" priority="59" stopIfTrue="1">
      <formula>D24=""</formula>
    </cfRule>
    <cfRule type="expression" dxfId="257" priority="60" stopIfTrue="1">
      <formula>COUNTIF($B$67:$C$74,D24)&gt;0</formula>
    </cfRule>
  </conditionalFormatting>
  <conditionalFormatting sqref="F12:F19">
    <cfRule type="cellIs" dxfId="256" priority="21" stopIfTrue="1" operator="equal">
      <formula>0</formula>
    </cfRule>
    <cfRule type="expression" dxfId="255" priority="20" stopIfTrue="1">
      <formula>D12=""</formula>
    </cfRule>
  </conditionalFormatting>
  <conditionalFormatting sqref="F24:F31">
    <cfRule type="expression" dxfId="254" priority="31" stopIfTrue="1">
      <formula>D24=""</formula>
    </cfRule>
    <cfRule type="cellIs" dxfId="253" priority="32" stopIfTrue="1" operator="equal">
      <formula>0</formula>
    </cfRule>
  </conditionalFormatting>
  <conditionalFormatting sqref="G14">
    <cfRule type="expression" dxfId="252" priority="8" stopIfTrue="1">
      <formula>OR(D12="",D14="")</formula>
    </cfRule>
  </conditionalFormatting>
  <conditionalFormatting sqref="G15">
    <cfRule type="expression" dxfId="251" priority="9" stopIfTrue="1">
      <formula>OR(D12="",D14="")</formula>
    </cfRule>
  </conditionalFormatting>
  <conditionalFormatting sqref="G16">
    <cfRule type="expression" dxfId="250" priority="14" stopIfTrue="1">
      <formula>OR(D12="",D16="")</formula>
    </cfRule>
  </conditionalFormatting>
  <conditionalFormatting sqref="G17">
    <cfRule type="expression" dxfId="249" priority="15" stopIfTrue="1">
      <formula>OR(D12="",D16="")</formula>
    </cfRule>
  </conditionalFormatting>
  <conditionalFormatting sqref="G18">
    <cfRule type="expression" dxfId="248" priority="122" stopIfTrue="1">
      <formula>OR(D12="",D18="")</formula>
    </cfRule>
  </conditionalFormatting>
  <conditionalFormatting sqref="G19">
    <cfRule type="expression" dxfId="247" priority="123" stopIfTrue="1">
      <formula>OR(D12="",D18="")</formula>
    </cfRule>
  </conditionalFormatting>
  <conditionalFormatting sqref="G26">
    <cfRule type="expression" dxfId="246" priority="40" stopIfTrue="1">
      <formula>OR(D24="",D26="")</formula>
    </cfRule>
  </conditionalFormatting>
  <conditionalFormatting sqref="G27">
    <cfRule type="expression" dxfId="245" priority="41" stopIfTrue="1">
      <formula>OR(D24="",D26="")</formula>
    </cfRule>
  </conditionalFormatting>
  <conditionalFormatting sqref="G28">
    <cfRule type="expression" dxfId="244" priority="46" stopIfTrue="1">
      <formula>OR(D24="",D28="")</formula>
    </cfRule>
  </conditionalFormatting>
  <conditionalFormatting sqref="G29">
    <cfRule type="expression" dxfId="243" priority="47" stopIfTrue="1">
      <formula>OR(D24="",D28="")</formula>
    </cfRule>
  </conditionalFormatting>
  <conditionalFormatting sqref="G30">
    <cfRule type="expression" dxfId="242" priority="166" stopIfTrue="1">
      <formula>OR(#REF!="",D30="")</formula>
    </cfRule>
  </conditionalFormatting>
  <conditionalFormatting sqref="G31">
    <cfRule type="expression" dxfId="241" priority="167" stopIfTrue="1">
      <formula>OR(#REF!="",D30="")</formula>
    </cfRule>
  </conditionalFormatting>
  <conditionalFormatting sqref="H12">
    <cfRule type="expression" dxfId="240" priority="2" stopIfTrue="1">
      <formula>OR(D12="",D14="")</formula>
    </cfRule>
  </conditionalFormatting>
  <conditionalFormatting sqref="H13">
    <cfRule type="expression" dxfId="239" priority="3" stopIfTrue="1">
      <formula>OR(D12="",D14="")</formula>
    </cfRule>
  </conditionalFormatting>
  <conditionalFormatting sqref="H16">
    <cfRule type="expression" dxfId="238" priority="16" stopIfTrue="1">
      <formula>OR(D14="",D16="")</formula>
    </cfRule>
  </conditionalFormatting>
  <conditionalFormatting sqref="H17">
    <cfRule type="expression" dxfId="237" priority="17" stopIfTrue="1">
      <formula>OR(D14="",D16="")</formula>
    </cfRule>
  </conditionalFormatting>
  <conditionalFormatting sqref="H18">
    <cfRule type="expression" dxfId="236" priority="124" stopIfTrue="1">
      <formula>OR(D14="",D18="")</formula>
    </cfRule>
  </conditionalFormatting>
  <conditionalFormatting sqref="H19">
    <cfRule type="expression" dxfId="235" priority="125" stopIfTrue="1">
      <formula>OR(D14="",D18="")</formula>
    </cfRule>
  </conditionalFormatting>
  <conditionalFormatting sqref="H24">
    <cfRule type="expression" dxfId="234" priority="33" stopIfTrue="1">
      <formula>OR(D24="",D26="")</formula>
    </cfRule>
  </conditionalFormatting>
  <conditionalFormatting sqref="H25">
    <cfRule type="expression" dxfId="233" priority="34" stopIfTrue="1">
      <formula>OR(D24="",D26="")</formula>
    </cfRule>
  </conditionalFormatting>
  <conditionalFormatting sqref="H28">
    <cfRule type="expression" dxfId="232" priority="48" stopIfTrue="1">
      <formula>OR(D26="",D28="")</formula>
    </cfRule>
  </conditionalFormatting>
  <conditionalFormatting sqref="H29">
    <cfRule type="expression" dxfId="231" priority="49" stopIfTrue="1">
      <formula>OR(D26="",D28="")</formula>
    </cfRule>
  </conditionalFormatting>
  <conditionalFormatting sqref="H30">
    <cfRule type="expression" dxfId="230" priority="168" stopIfTrue="1">
      <formula>OR(#REF!="",D30="")</formula>
    </cfRule>
  </conditionalFormatting>
  <conditionalFormatting sqref="H31">
    <cfRule type="expression" dxfId="229" priority="169" stopIfTrue="1">
      <formula>OR(#REF!="",D30="")</formula>
    </cfRule>
  </conditionalFormatting>
  <conditionalFormatting sqref="I12">
    <cfRule type="expression" dxfId="228" priority="4" stopIfTrue="1">
      <formula>OR(D12="",D16="")</formula>
    </cfRule>
  </conditionalFormatting>
  <conditionalFormatting sqref="I13">
    <cfRule type="expression" dxfId="227" priority="5" stopIfTrue="1">
      <formula>OR(D12="",D16="")</formula>
    </cfRule>
  </conditionalFormatting>
  <conditionalFormatting sqref="I14">
    <cfRule type="expression" dxfId="226" priority="10" stopIfTrue="1">
      <formula>OR(D14="",D16="")</formula>
    </cfRule>
  </conditionalFormatting>
  <conditionalFormatting sqref="I15">
    <cfRule type="expression" dxfId="225" priority="11" stopIfTrue="1">
      <formula>OR(D14="",D16="")</formula>
    </cfRule>
  </conditionalFormatting>
  <conditionalFormatting sqref="I18">
    <cfRule type="expression" dxfId="224" priority="126" stopIfTrue="1">
      <formula>OR(D16="",D18="")</formula>
    </cfRule>
  </conditionalFormatting>
  <conditionalFormatting sqref="I19">
    <cfRule type="expression" dxfId="223" priority="127" stopIfTrue="1">
      <formula>OR(D16="",D18="")</formula>
    </cfRule>
  </conditionalFormatting>
  <conditionalFormatting sqref="I24">
    <cfRule type="expression" dxfId="222" priority="35" stopIfTrue="1">
      <formula>OR(D24="",D28="")</formula>
    </cfRule>
  </conditionalFormatting>
  <conditionalFormatting sqref="I25">
    <cfRule type="expression" dxfId="221" priority="36" stopIfTrue="1">
      <formula>OR(D24="",D28="")</formula>
    </cfRule>
  </conditionalFormatting>
  <conditionalFormatting sqref="I26">
    <cfRule type="expression" dxfId="220" priority="42" stopIfTrue="1">
      <formula>OR(D26="",D28="")</formula>
    </cfRule>
  </conditionalFormatting>
  <conditionalFormatting sqref="I27">
    <cfRule type="expression" dxfId="219" priority="43" stopIfTrue="1">
      <formula>OR(D26="",D28="")</formula>
    </cfRule>
  </conditionalFormatting>
  <conditionalFormatting sqref="I30">
    <cfRule type="expression" dxfId="218" priority="170" stopIfTrue="1">
      <formula>OR(#REF!="",D30="")</formula>
    </cfRule>
  </conditionalFormatting>
  <conditionalFormatting sqref="I31">
    <cfRule type="expression" dxfId="217" priority="171" stopIfTrue="1">
      <formula>OR(#REF!="",D30="")</formula>
    </cfRule>
  </conditionalFormatting>
  <conditionalFormatting sqref="J12">
    <cfRule type="expression" dxfId="216" priority="6" stopIfTrue="1">
      <formula>OR(D12="",D18="")</formula>
    </cfRule>
  </conditionalFormatting>
  <conditionalFormatting sqref="J13">
    <cfRule type="expression" dxfId="215" priority="7" stopIfTrue="1">
      <formula>OR(D12="",D18="")</formula>
    </cfRule>
  </conditionalFormatting>
  <conditionalFormatting sqref="J14">
    <cfRule type="expression" dxfId="214" priority="12" stopIfTrue="1">
      <formula>OR(D14="",D18="")</formula>
    </cfRule>
  </conditionalFormatting>
  <conditionalFormatting sqref="J15">
    <cfRule type="expression" dxfId="213" priority="13" stopIfTrue="1">
      <formula>OR(D14="",D18="")</formula>
    </cfRule>
  </conditionalFormatting>
  <conditionalFormatting sqref="J16">
    <cfRule type="expression" dxfId="212" priority="18" stopIfTrue="1">
      <formula>OR(D16="",D18="")</formula>
    </cfRule>
  </conditionalFormatting>
  <conditionalFormatting sqref="J17">
    <cfRule type="expression" dxfId="211" priority="19" stopIfTrue="1">
      <formula>OR(D16="",D18="")</formula>
    </cfRule>
  </conditionalFormatting>
  <conditionalFormatting sqref="J24">
    <cfRule type="expression" dxfId="210" priority="174" stopIfTrue="1">
      <formula>OR(D24="",P18="")</formula>
    </cfRule>
  </conditionalFormatting>
  <conditionalFormatting sqref="J25">
    <cfRule type="expression" dxfId="209" priority="175" stopIfTrue="1">
      <formula>OR(D24="",P18="")</formula>
    </cfRule>
  </conditionalFormatting>
  <conditionalFormatting sqref="J26">
    <cfRule type="expression" dxfId="208" priority="176" stopIfTrue="1">
      <formula>OR(D26="",P18="")</formula>
    </cfRule>
  </conditionalFormatting>
  <conditionalFormatting sqref="J27">
    <cfRule type="expression" dxfId="207" priority="177" stopIfTrue="1">
      <formula>OR(D26="",P18="")</formula>
    </cfRule>
  </conditionalFormatting>
  <conditionalFormatting sqref="J28">
    <cfRule type="expression" dxfId="206" priority="178" stopIfTrue="1">
      <formula>OR(D28="",P18="")</formula>
    </cfRule>
  </conditionalFormatting>
  <conditionalFormatting sqref="J29">
    <cfRule type="expression" dxfId="205" priority="179" stopIfTrue="1">
      <formula>OR(D28="",P18="")</formula>
    </cfRule>
  </conditionalFormatting>
  <conditionalFormatting sqref="K12:K19">
    <cfRule type="expression" dxfId="204" priority="22" stopIfTrue="1">
      <formula>D12=""</formula>
    </cfRule>
  </conditionalFormatting>
  <conditionalFormatting sqref="K24:K31">
    <cfRule type="expression" dxfId="203" priority="52" stopIfTrue="1">
      <formula>D24=""</formula>
    </cfRule>
  </conditionalFormatting>
  <conditionalFormatting sqref="L12 L14 L16">
    <cfRule type="expression" dxfId="202" priority="23" stopIfTrue="1">
      <formula>D12=""</formula>
    </cfRule>
  </conditionalFormatting>
  <conditionalFormatting sqref="L13 L15 L17">
    <cfRule type="expression" dxfId="201" priority="25" stopIfTrue="1">
      <formula>D12=""</formula>
    </cfRule>
  </conditionalFormatting>
  <conditionalFormatting sqref="L18">
    <cfRule type="expression" dxfId="200" priority="129" stopIfTrue="1">
      <formula>D18=""</formula>
    </cfRule>
  </conditionalFormatting>
  <conditionalFormatting sqref="L19">
    <cfRule type="expression" dxfId="199" priority="131" stopIfTrue="1">
      <formula>D18=""</formula>
    </cfRule>
  </conditionalFormatting>
  <conditionalFormatting sqref="L24 L26 L28">
    <cfRule type="expression" dxfId="198" priority="53" stopIfTrue="1">
      <formula>D24=""</formula>
    </cfRule>
  </conditionalFormatting>
  <conditionalFormatting sqref="L25 L27 L29">
    <cfRule type="expression" dxfId="197" priority="55" stopIfTrue="1">
      <formula>D24=""</formula>
    </cfRule>
  </conditionalFormatting>
  <conditionalFormatting sqref="L30">
    <cfRule type="expression" dxfId="196" priority="91" stopIfTrue="1">
      <formula>D30=""</formula>
    </cfRule>
  </conditionalFormatting>
  <conditionalFormatting sqref="L31">
    <cfRule type="expression" dxfId="195" priority="93" stopIfTrue="1">
      <formula>D30=""</formula>
    </cfRule>
  </conditionalFormatting>
  <conditionalFormatting sqref="M12 M14 M16">
    <cfRule type="expression" dxfId="194" priority="24" stopIfTrue="1">
      <formula>D12=""</formula>
    </cfRule>
  </conditionalFormatting>
  <conditionalFormatting sqref="M13 M15 M17">
    <cfRule type="expression" dxfId="193" priority="26" stopIfTrue="1">
      <formula>D12=""</formula>
    </cfRule>
  </conditionalFormatting>
  <conditionalFormatting sqref="M18">
    <cfRule type="expression" dxfId="192" priority="130" stopIfTrue="1">
      <formula>D18=""</formula>
    </cfRule>
  </conditionalFormatting>
  <conditionalFormatting sqref="M19">
    <cfRule type="expression" dxfId="191" priority="132" stopIfTrue="1">
      <formula>D18=""</formula>
    </cfRule>
  </conditionalFormatting>
  <conditionalFormatting sqref="M24 M26 M28">
    <cfRule type="expression" dxfId="190" priority="54" stopIfTrue="1">
      <formula>D24=""</formula>
    </cfRule>
  </conditionalFormatting>
  <conditionalFormatting sqref="M25 M27 M29">
    <cfRule type="expression" dxfId="189" priority="56" stopIfTrue="1">
      <formula>D24=""</formula>
    </cfRule>
  </conditionalFormatting>
  <conditionalFormatting sqref="M30">
    <cfRule type="expression" dxfId="188" priority="92" stopIfTrue="1">
      <formula>D30=""</formula>
    </cfRule>
  </conditionalFormatting>
  <conditionalFormatting sqref="M31">
    <cfRule type="expression" dxfId="187" priority="94" stopIfTrue="1">
      <formula>D30=""</formula>
    </cfRule>
  </conditionalFormatting>
  <conditionalFormatting sqref="N12:N19">
    <cfRule type="expression" dxfId="186" priority="1" stopIfTrue="1">
      <formula>D12=""</formula>
    </cfRule>
  </conditionalFormatting>
  <conditionalFormatting sqref="N24:N31">
    <cfRule type="expression" dxfId="185" priority="39" stopIfTrue="1">
      <formula>D24=""</formula>
    </cfRule>
  </conditionalFormatting>
  <dataValidations count="4">
    <dataValidation type="list" allowBlank="1" showInputMessage="1" showErrorMessage="1" sqref="G7:I7 JC7:JE7 SY7:TA7 ACU7:ACW7 AMQ7:AMS7 AWM7:AWO7 BGI7:BGK7 BQE7:BQG7 CAA7:CAC7 CJW7:CJY7 CTS7:CTU7 DDO7:DDQ7 DNK7:DNM7 DXG7:DXI7 EHC7:EHE7 EQY7:ERA7 FAU7:FAW7 FKQ7:FKS7 FUM7:FUO7 GEI7:GEK7 GOE7:GOG7 GYA7:GYC7 HHW7:HHY7 HRS7:HRU7 IBO7:IBQ7 ILK7:ILM7 IVG7:IVI7 JFC7:JFE7 JOY7:JPA7 JYU7:JYW7 KIQ7:KIS7 KSM7:KSO7 LCI7:LCK7 LME7:LMG7 LWA7:LWC7 MFW7:MFY7 MPS7:MPU7 MZO7:MZQ7 NJK7:NJM7 NTG7:NTI7 ODC7:ODE7 OMY7:ONA7 OWU7:OWW7 PGQ7:PGS7 PQM7:PQO7 QAI7:QAK7 QKE7:QKG7 QUA7:QUC7 RDW7:RDY7 RNS7:RNU7 RXO7:RXQ7 SHK7:SHM7 SRG7:SRI7 TBC7:TBE7 TKY7:TLA7 TUU7:TUW7 UEQ7:UES7 UOM7:UOO7 UYI7:UYK7 VIE7:VIG7 VSA7:VSC7 WBW7:WBY7 WLS7:WLU7 WVO7:WVQ7 G65543:I65543 JC65543:JE65543 SY65543:TA65543 ACU65543:ACW65543 AMQ65543:AMS65543 AWM65543:AWO65543 BGI65543:BGK65543 BQE65543:BQG65543 CAA65543:CAC65543 CJW65543:CJY65543 CTS65543:CTU65543 DDO65543:DDQ65543 DNK65543:DNM65543 DXG65543:DXI65543 EHC65543:EHE65543 EQY65543:ERA65543 FAU65543:FAW65543 FKQ65543:FKS65543 FUM65543:FUO65543 GEI65543:GEK65543 GOE65543:GOG65543 GYA65543:GYC65543 HHW65543:HHY65543 HRS65543:HRU65543 IBO65543:IBQ65543 ILK65543:ILM65543 IVG65543:IVI65543 JFC65543:JFE65543 JOY65543:JPA65543 JYU65543:JYW65543 KIQ65543:KIS65543 KSM65543:KSO65543 LCI65543:LCK65543 LME65543:LMG65543 LWA65543:LWC65543 MFW65543:MFY65543 MPS65543:MPU65543 MZO65543:MZQ65543 NJK65543:NJM65543 NTG65543:NTI65543 ODC65543:ODE65543 OMY65543:ONA65543 OWU65543:OWW65543 PGQ65543:PGS65543 PQM65543:PQO65543 QAI65543:QAK65543 QKE65543:QKG65543 QUA65543:QUC65543 RDW65543:RDY65543 RNS65543:RNU65543 RXO65543:RXQ65543 SHK65543:SHM65543 SRG65543:SRI65543 TBC65543:TBE65543 TKY65543:TLA65543 TUU65543:TUW65543 UEQ65543:UES65543 UOM65543:UOO65543 UYI65543:UYK65543 VIE65543:VIG65543 VSA65543:VSC65543 WBW65543:WBY65543 WLS65543:WLU65543 WVO65543:WVQ65543 G131079:I131079 JC131079:JE131079 SY131079:TA131079 ACU131079:ACW131079 AMQ131079:AMS131079 AWM131079:AWO131079 BGI131079:BGK131079 BQE131079:BQG131079 CAA131079:CAC131079 CJW131079:CJY131079 CTS131079:CTU131079 DDO131079:DDQ131079 DNK131079:DNM131079 DXG131079:DXI131079 EHC131079:EHE131079 EQY131079:ERA131079 FAU131079:FAW131079 FKQ131079:FKS131079 FUM131079:FUO131079 GEI131079:GEK131079 GOE131079:GOG131079 GYA131079:GYC131079 HHW131079:HHY131079 HRS131079:HRU131079 IBO131079:IBQ131079 ILK131079:ILM131079 IVG131079:IVI131079 JFC131079:JFE131079 JOY131079:JPA131079 JYU131079:JYW131079 KIQ131079:KIS131079 KSM131079:KSO131079 LCI131079:LCK131079 LME131079:LMG131079 LWA131079:LWC131079 MFW131079:MFY131079 MPS131079:MPU131079 MZO131079:MZQ131079 NJK131079:NJM131079 NTG131079:NTI131079 ODC131079:ODE131079 OMY131079:ONA131079 OWU131079:OWW131079 PGQ131079:PGS131079 PQM131079:PQO131079 QAI131079:QAK131079 QKE131079:QKG131079 QUA131079:QUC131079 RDW131079:RDY131079 RNS131079:RNU131079 RXO131079:RXQ131079 SHK131079:SHM131079 SRG131079:SRI131079 TBC131079:TBE131079 TKY131079:TLA131079 TUU131079:TUW131079 UEQ131079:UES131079 UOM131079:UOO131079 UYI131079:UYK131079 VIE131079:VIG131079 VSA131079:VSC131079 WBW131079:WBY131079 WLS131079:WLU131079 WVO131079:WVQ131079 G196615:I196615 JC196615:JE196615 SY196615:TA196615 ACU196615:ACW196615 AMQ196615:AMS196615 AWM196615:AWO196615 BGI196615:BGK196615 BQE196615:BQG196615 CAA196615:CAC196615 CJW196615:CJY196615 CTS196615:CTU196615 DDO196615:DDQ196615 DNK196615:DNM196615 DXG196615:DXI196615 EHC196615:EHE196615 EQY196615:ERA196615 FAU196615:FAW196615 FKQ196615:FKS196615 FUM196615:FUO196615 GEI196615:GEK196615 GOE196615:GOG196615 GYA196615:GYC196615 HHW196615:HHY196615 HRS196615:HRU196615 IBO196615:IBQ196615 ILK196615:ILM196615 IVG196615:IVI196615 JFC196615:JFE196615 JOY196615:JPA196615 JYU196615:JYW196615 KIQ196615:KIS196615 KSM196615:KSO196615 LCI196615:LCK196615 LME196615:LMG196615 LWA196615:LWC196615 MFW196615:MFY196615 MPS196615:MPU196615 MZO196615:MZQ196615 NJK196615:NJM196615 NTG196615:NTI196615 ODC196615:ODE196615 OMY196615:ONA196615 OWU196615:OWW196615 PGQ196615:PGS196615 PQM196615:PQO196615 QAI196615:QAK196615 QKE196615:QKG196615 QUA196615:QUC196615 RDW196615:RDY196615 RNS196615:RNU196615 RXO196615:RXQ196615 SHK196615:SHM196615 SRG196615:SRI196615 TBC196615:TBE196615 TKY196615:TLA196615 TUU196615:TUW196615 UEQ196615:UES196615 UOM196615:UOO196615 UYI196615:UYK196615 VIE196615:VIG196615 VSA196615:VSC196615 WBW196615:WBY196615 WLS196615:WLU196615 WVO196615:WVQ196615 G262151:I262151 JC262151:JE262151 SY262151:TA262151 ACU262151:ACW262151 AMQ262151:AMS262151 AWM262151:AWO262151 BGI262151:BGK262151 BQE262151:BQG262151 CAA262151:CAC262151 CJW262151:CJY262151 CTS262151:CTU262151 DDO262151:DDQ262151 DNK262151:DNM262151 DXG262151:DXI262151 EHC262151:EHE262151 EQY262151:ERA262151 FAU262151:FAW262151 FKQ262151:FKS262151 FUM262151:FUO262151 GEI262151:GEK262151 GOE262151:GOG262151 GYA262151:GYC262151 HHW262151:HHY262151 HRS262151:HRU262151 IBO262151:IBQ262151 ILK262151:ILM262151 IVG262151:IVI262151 JFC262151:JFE262151 JOY262151:JPA262151 JYU262151:JYW262151 KIQ262151:KIS262151 KSM262151:KSO262151 LCI262151:LCK262151 LME262151:LMG262151 LWA262151:LWC262151 MFW262151:MFY262151 MPS262151:MPU262151 MZO262151:MZQ262151 NJK262151:NJM262151 NTG262151:NTI262151 ODC262151:ODE262151 OMY262151:ONA262151 OWU262151:OWW262151 PGQ262151:PGS262151 PQM262151:PQO262151 QAI262151:QAK262151 QKE262151:QKG262151 QUA262151:QUC262151 RDW262151:RDY262151 RNS262151:RNU262151 RXO262151:RXQ262151 SHK262151:SHM262151 SRG262151:SRI262151 TBC262151:TBE262151 TKY262151:TLA262151 TUU262151:TUW262151 UEQ262151:UES262151 UOM262151:UOO262151 UYI262151:UYK262151 VIE262151:VIG262151 VSA262151:VSC262151 WBW262151:WBY262151 WLS262151:WLU262151 WVO262151:WVQ262151 G327687:I327687 JC327687:JE327687 SY327687:TA327687 ACU327687:ACW327687 AMQ327687:AMS327687 AWM327687:AWO327687 BGI327687:BGK327687 BQE327687:BQG327687 CAA327687:CAC327687 CJW327687:CJY327687 CTS327687:CTU327687 DDO327687:DDQ327687 DNK327687:DNM327687 DXG327687:DXI327687 EHC327687:EHE327687 EQY327687:ERA327687 FAU327687:FAW327687 FKQ327687:FKS327687 FUM327687:FUO327687 GEI327687:GEK327687 GOE327687:GOG327687 GYA327687:GYC327687 HHW327687:HHY327687 HRS327687:HRU327687 IBO327687:IBQ327687 ILK327687:ILM327687 IVG327687:IVI327687 JFC327687:JFE327687 JOY327687:JPA327687 JYU327687:JYW327687 KIQ327687:KIS327687 KSM327687:KSO327687 LCI327687:LCK327687 LME327687:LMG327687 LWA327687:LWC327687 MFW327687:MFY327687 MPS327687:MPU327687 MZO327687:MZQ327687 NJK327687:NJM327687 NTG327687:NTI327687 ODC327687:ODE327687 OMY327687:ONA327687 OWU327687:OWW327687 PGQ327687:PGS327687 PQM327687:PQO327687 QAI327687:QAK327687 QKE327687:QKG327687 QUA327687:QUC327687 RDW327687:RDY327687 RNS327687:RNU327687 RXO327687:RXQ327687 SHK327687:SHM327687 SRG327687:SRI327687 TBC327687:TBE327687 TKY327687:TLA327687 TUU327687:TUW327687 UEQ327687:UES327687 UOM327687:UOO327687 UYI327687:UYK327687 VIE327687:VIG327687 VSA327687:VSC327687 WBW327687:WBY327687 WLS327687:WLU327687 WVO327687:WVQ327687 G393223:I393223 JC393223:JE393223 SY393223:TA393223 ACU393223:ACW393223 AMQ393223:AMS393223 AWM393223:AWO393223 BGI393223:BGK393223 BQE393223:BQG393223 CAA393223:CAC393223 CJW393223:CJY393223 CTS393223:CTU393223 DDO393223:DDQ393223 DNK393223:DNM393223 DXG393223:DXI393223 EHC393223:EHE393223 EQY393223:ERA393223 FAU393223:FAW393223 FKQ393223:FKS393223 FUM393223:FUO393223 GEI393223:GEK393223 GOE393223:GOG393223 GYA393223:GYC393223 HHW393223:HHY393223 HRS393223:HRU393223 IBO393223:IBQ393223 ILK393223:ILM393223 IVG393223:IVI393223 JFC393223:JFE393223 JOY393223:JPA393223 JYU393223:JYW393223 KIQ393223:KIS393223 KSM393223:KSO393223 LCI393223:LCK393223 LME393223:LMG393223 LWA393223:LWC393223 MFW393223:MFY393223 MPS393223:MPU393223 MZO393223:MZQ393223 NJK393223:NJM393223 NTG393223:NTI393223 ODC393223:ODE393223 OMY393223:ONA393223 OWU393223:OWW393223 PGQ393223:PGS393223 PQM393223:PQO393223 QAI393223:QAK393223 QKE393223:QKG393223 QUA393223:QUC393223 RDW393223:RDY393223 RNS393223:RNU393223 RXO393223:RXQ393223 SHK393223:SHM393223 SRG393223:SRI393223 TBC393223:TBE393223 TKY393223:TLA393223 TUU393223:TUW393223 UEQ393223:UES393223 UOM393223:UOO393223 UYI393223:UYK393223 VIE393223:VIG393223 VSA393223:VSC393223 WBW393223:WBY393223 WLS393223:WLU393223 WVO393223:WVQ393223 G458759:I458759 JC458759:JE458759 SY458759:TA458759 ACU458759:ACW458759 AMQ458759:AMS458759 AWM458759:AWO458759 BGI458759:BGK458759 BQE458759:BQG458759 CAA458759:CAC458759 CJW458759:CJY458759 CTS458759:CTU458759 DDO458759:DDQ458759 DNK458759:DNM458759 DXG458759:DXI458759 EHC458759:EHE458759 EQY458759:ERA458759 FAU458759:FAW458759 FKQ458759:FKS458759 FUM458759:FUO458759 GEI458759:GEK458759 GOE458759:GOG458759 GYA458759:GYC458759 HHW458759:HHY458759 HRS458759:HRU458759 IBO458759:IBQ458759 ILK458759:ILM458759 IVG458759:IVI458759 JFC458759:JFE458759 JOY458759:JPA458759 JYU458759:JYW458759 KIQ458759:KIS458759 KSM458759:KSO458759 LCI458759:LCK458759 LME458759:LMG458759 LWA458759:LWC458759 MFW458759:MFY458759 MPS458759:MPU458759 MZO458759:MZQ458759 NJK458759:NJM458759 NTG458759:NTI458759 ODC458759:ODE458759 OMY458759:ONA458759 OWU458759:OWW458759 PGQ458759:PGS458759 PQM458759:PQO458759 QAI458759:QAK458759 QKE458759:QKG458759 QUA458759:QUC458759 RDW458759:RDY458759 RNS458759:RNU458759 RXO458759:RXQ458759 SHK458759:SHM458759 SRG458759:SRI458759 TBC458759:TBE458759 TKY458759:TLA458759 TUU458759:TUW458759 UEQ458759:UES458759 UOM458759:UOO458759 UYI458759:UYK458759 VIE458759:VIG458759 VSA458759:VSC458759 WBW458759:WBY458759 WLS458759:WLU458759 WVO458759:WVQ458759 G524295:I524295 JC524295:JE524295 SY524295:TA524295 ACU524295:ACW524295 AMQ524295:AMS524295 AWM524295:AWO524295 BGI524295:BGK524295 BQE524295:BQG524295 CAA524295:CAC524295 CJW524295:CJY524295 CTS524295:CTU524295 DDO524295:DDQ524295 DNK524295:DNM524295 DXG524295:DXI524295 EHC524295:EHE524295 EQY524295:ERA524295 FAU524295:FAW524295 FKQ524295:FKS524295 FUM524295:FUO524295 GEI524295:GEK524295 GOE524295:GOG524295 GYA524295:GYC524295 HHW524295:HHY524295 HRS524295:HRU524295 IBO524295:IBQ524295 ILK524295:ILM524295 IVG524295:IVI524295 JFC524295:JFE524295 JOY524295:JPA524295 JYU524295:JYW524295 KIQ524295:KIS524295 KSM524295:KSO524295 LCI524295:LCK524295 LME524295:LMG524295 LWA524295:LWC524295 MFW524295:MFY524295 MPS524295:MPU524295 MZO524295:MZQ524295 NJK524295:NJM524295 NTG524295:NTI524295 ODC524295:ODE524295 OMY524295:ONA524295 OWU524295:OWW524295 PGQ524295:PGS524295 PQM524295:PQO524295 QAI524295:QAK524295 QKE524295:QKG524295 QUA524295:QUC524295 RDW524295:RDY524295 RNS524295:RNU524295 RXO524295:RXQ524295 SHK524295:SHM524295 SRG524295:SRI524295 TBC524295:TBE524295 TKY524295:TLA524295 TUU524295:TUW524295 UEQ524295:UES524295 UOM524295:UOO524295 UYI524295:UYK524295 VIE524295:VIG524295 VSA524295:VSC524295 WBW524295:WBY524295 WLS524295:WLU524295 WVO524295:WVQ524295 G589831:I589831 JC589831:JE589831 SY589831:TA589831 ACU589831:ACW589831 AMQ589831:AMS589831 AWM589831:AWO589831 BGI589831:BGK589831 BQE589831:BQG589831 CAA589831:CAC589831 CJW589831:CJY589831 CTS589831:CTU589831 DDO589831:DDQ589831 DNK589831:DNM589831 DXG589831:DXI589831 EHC589831:EHE589831 EQY589831:ERA589831 FAU589831:FAW589831 FKQ589831:FKS589831 FUM589831:FUO589831 GEI589831:GEK589831 GOE589831:GOG589831 GYA589831:GYC589831 HHW589831:HHY589831 HRS589831:HRU589831 IBO589831:IBQ589831 ILK589831:ILM589831 IVG589831:IVI589831 JFC589831:JFE589831 JOY589831:JPA589831 JYU589831:JYW589831 KIQ589831:KIS589831 KSM589831:KSO589831 LCI589831:LCK589831 LME589831:LMG589831 LWA589831:LWC589831 MFW589831:MFY589831 MPS589831:MPU589831 MZO589831:MZQ589831 NJK589831:NJM589831 NTG589831:NTI589831 ODC589831:ODE589831 OMY589831:ONA589831 OWU589831:OWW589831 PGQ589831:PGS589831 PQM589831:PQO589831 QAI589831:QAK589831 QKE589831:QKG589831 QUA589831:QUC589831 RDW589831:RDY589831 RNS589831:RNU589831 RXO589831:RXQ589831 SHK589831:SHM589831 SRG589831:SRI589831 TBC589831:TBE589831 TKY589831:TLA589831 TUU589831:TUW589831 UEQ589831:UES589831 UOM589831:UOO589831 UYI589831:UYK589831 VIE589831:VIG589831 VSA589831:VSC589831 WBW589831:WBY589831 WLS589831:WLU589831 WVO589831:WVQ589831 G655367:I655367 JC655367:JE655367 SY655367:TA655367 ACU655367:ACW655367 AMQ655367:AMS655367 AWM655367:AWO655367 BGI655367:BGK655367 BQE655367:BQG655367 CAA655367:CAC655367 CJW655367:CJY655367 CTS655367:CTU655367 DDO655367:DDQ655367 DNK655367:DNM655367 DXG655367:DXI655367 EHC655367:EHE655367 EQY655367:ERA655367 FAU655367:FAW655367 FKQ655367:FKS655367 FUM655367:FUO655367 GEI655367:GEK655367 GOE655367:GOG655367 GYA655367:GYC655367 HHW655367:HHY655367 HRS655367:HRU655367 IBO655367:IBQ655367 ILK655367:ILM655367 IVG655367:IVI655367 JFC655367:JFE655367 JOY655367:JPA655367 JYU655367:JYW655367 KIQ655367:KIS655367 KSM655367:KSO655367 LCI655367:LCK655367 LME655367:LMG655367 LWA655367:LWC655367 MFW655367:MFY655367 MPS655367:MPU655367 MZO655367:MZQ655367 NJK655367:NJM655367 NTG655367:NTI655367 ODC655367:ODE655367 OMY655367:ONA655367 OWU655367:OWW655367 PGQ655367:PGS655367 PQM655367:PQO655367 QAI655367:QAK655367 QKE655367:QKG655367 QUA655367:QUC655367 RDW655367:RDY655367 RNS655367:RNU655367 RXO655367:RXQ655367 SHK655367:SHM655367 SRG655367:SRI655367 TBC655367:TBE655367 TKY655367:TLA655367 TUU655367:TUW655367 UEQ655367:UES655367 UOM655367:UOO655367 UYI655367:UYK655367 VIE655367:VIG655367 VSA655367:VSC655367 WBW655367:WBY655367 WLS655367:WLU655367 WVO655367:WVQ655367 G720903:I720903 JC720903:JE720903 SY720903:TA720903 ACU720903:ACW720903 AMQ720903:AMS720903 AWM720903:AWO720903 BGI720903:BGK720903 BQE720903:BQG720903 CAA720903:CAC720903 CJW720903:CJY720903 CTS720903:CTU720903 DDO720903:DDQ720903 DNK720903:DNM720903 DXG720903:DXI720903 EHC720903:EHE720903 EQY720903:ERA720903 FAU720903:FAW720903 FKQ720903:FKS720903 FUM720903:FUO720903 GEI720903:GEK720903 GOE720903:GOG720903 GYA720903:GYC720903 HHW720903:HHY720903 HRS720903:HRU720903 IBO720903:IBQ720903 ILK720903:ILM720903 IVG720903:IVI720903 JFC720903:JFE720903 JOY720903:JPA720903 JYU720903:JYW720903 KIQ720903:KIS720903 KSM720903:KSO720903 LCI720903:LCK720903 LME720903:LMG720903 LWA720903:LWC720903 MFW720903:MFY720903 MPS720903:MPU720903 MZO720903:MZQ720903 NJK720903:NJM720903 NTG720903:NTI720903 ODC720903:ODE720903 OMY720903:ONA720903 OWU720903:OWW720903 PGQ720903:PGS720903 PQM720903:PQO720903 QAI720903:QAK720903 QKE720903:QKG720903 QUA720903:QUC720903 RDW720903:RDY720903 RNS720903:RNU720903 RXO720903:RXQ720903 SHK720903:SHM720903 SRG720903:SRI720903 TBC720903:TBE720903 TKY720903:TLA720903 TUU720903:TUW720903 UEQ720903:UES720903 UOM720903:UOO720903 UYI720903:UYK720903 VIE720903:VIG720903 VSA720903:VSC720903 WBW720903:WBY720903 WLS720903:WLU720903 WVO720903:WVQ720903 G786439:I786439 JC786439:JE786439 SY786439:TA786439 ACU786439:ACW786439 AMQ786439:AMS786439 AWM786439:AWO786439 BGI786439:BGK786439 BQE786439:BQG786439 CAA786439:CAC786439 CJW786439:CJY786439 CTS786439:CTU786439 DDO786439:DDQ786439 DNK786439:DNM786439 DXG786439:DXI786439 EHC786439:EHE786439 EQY786439:ERA786439 FAU786439:FAW786439 FKQ786439:FKS786439 FUM786439:FUO786439 GEI786439:GEK786439 GOE786439:GOG786439 GYA786439:GYC786439 HHW786439:HHY786439 HRS786439:HRU786439 IBO786439:IBQ786439 ILK786439:ILM786439 IVG786439:IVI786439 JFC786439:JFE786439 JOY786439:JPA786439 JYU786439:JYW786439 KIQ786439:KIS786439 KSM786439:KSO786439 LCI786439:LCK786439 LME786439:LMG786439 LWA786439:LWC786439 MFW786439:MFY786439 MPS786439:MPU786439 MZO786439:MZQ786439 NJK786439:NJM786439 NTG786439:NTI786439 ODC786439:ODE786439 OMY786439:ONA786439 OWU786439:OWW786439 PGQ786439:PGS786439 PQM786439:PQO786439 QAI786439:QAK786439 QKE786439:QKG786439 QUA786439:QUC786439 RDW786439:RDY786439 RNS786439:RNU786439 RXO786439:RXQ786439 SHK786439:SHM786439 SRG786439:SRI786439 TBC786439:TBE786439 TKY786439:TLA786439 TUU786439:TUW786439 UEQ786439:UES786439 UOM786439:UOO786439 UYI786439:UYK786439 VIE786439:VIG786439 VSA786439:VSC786439 WBW786439:WBY786439 WLS786439:WLU786439 WVO786439:WVQ786439 G851975:I851975 JC851975:JE851975 SY851975:TA851975 ACU851975:ACW851975 AMQ851975:AMS851975 AWM851975:AWO851975 BGI851975:BGK851975 BQE851975:BQG851975 CAA851975:CAC851975 CJW851975:CJY851975 CTS851975:CTU851975 DDO851975:DDQ851975 DNK851975:DNM851975 DXG851975:DXI851975 EHC851975:EHE851975 EQY851975:ERA851975 FAU851975:FAW851975 FKQ851975:FKS851975 FUM851975:FUO851975 GEI851975:GEK851975 GOE851975:GOG851975 GYA851975:GYC851975 HHW851975:HHY851975 HRS851975:HRU851975 IBO851975:IBQ851975 ILK851975:ILM851975 IVG851975:IVI851975 JFC851975:JFE851975 JOY851975:JPA851975 JYU851975:JYW851975 KIQ851975:KIS851975 KSM851975:KSO851975 LCI851975:LCK851975 LME851975:LMG851975 LWA851975:LWC851975 MFW851975:MFY851975 MPS851975:MPU851975 MZO851975:MZQ851975 NJK851975:NJM851975 NTG851975:NTI851975 ODC851975:ODE851975 OMY851975:ONA851975 OWU851975:OWW851975 PGQ851975:PGS851975 PQM851975:PQO851975 QAI851975:QAK851975 QKE851975:QKG851975 QUA851975:QUC851975 RDW851975:RDY851975 RNS851975:RNU851975 RXO851975:RXQ851975 SHK851975:SHM851975 SRG851975:SRI851975 TBC851975:TBE851975 TKY851975:TLA851975 TUU851975:TUW851975 UEQ851975:UES851975 UOM851975:UOO851975 UYI851975:UYK851975 VIE851975:VIG851975 VSA851975:VSC851975 WBW851975:WBY851975 WLS851975:WLU851975 WVO851975:WVQ851975 G917511:I917511 JC917511:JE917511 SY917511:TA917511 ACU917511:ACW917511 AMQ917511:AMS917511 AWM917511:AWO917511 BGI917511:BGK917511 BQE917511:BQG917511 CAA917511:CAC917511 CJW917511:CJY917511 CTS917511:CTU917511 DDO917511:DDQ917511 DNK917511:DNM917511 DXG917511:DXI917511 EHC917511:EHE917511 EQY917511:ERA917511 FAU917511:FAW917511 FKQ917511:FKS917511 FUM917511:FUO917511 GEI917511:GEK917511 GOE917511:GOG917511 GYA917511:GYC917511 HHW917511:HHY917511 HRS917511:HRU917511 IBO917511:IBQ917511 ILK917511:ILM917511 IVG917511:IVI917511 JFC917511:JFE917511 JOY917511:JPA917511 JYU917511:JYW917511 KIQ917511:KIS917511 KSM917511:KSO917511 LCI917511:LCK917511 LME917511:LMG917511 LWA917511:LWC917511 MFW917511:MFY917511 MPS917511:MPU917511 MZO917511:MZQ917511 NJK917511:NJM917511 NTG917511:NTI917511 ODC917511:ODE917511 OMY917511:ONA917511 OWU917511:OWW917511 PGQ917511:PGS917511 PQM917511:PQO917511 QAI917511:QAK917511 QKE917511:QKG917511 QUA917511:QUC917511 RDW917511:RDY917511 RNS917511:RNU917511 RXO917511:RXQ917511 SHK917511:SHM917511 SRG917511:SRI917511 TBC917511:TBE917511 TKY917511:TLA917511 TUU917511:TUW917511 UEQ917511:UES917511 UOM917511:UOO917511 UYI917511:UYK917511 VIE917511:VIG917511 VSA917511:VSC917511 WBW917511:WBY917511 WLS917511:WLU917511 WVO917511:WVQ917511 G983047:I983047 JC983047:JE983047 SY983047:TA983047 ACU983047:ACW983047 AMQ983047:AMS983047 AWM983047:AWO983047 BGI983047:BGK983047 BQE983047:BQG983047 CAA983047:CAC983047 CJW983047:CJY983047 CTS983047:CTU983047 DDO983047:DDQ983047 DNK983047:DNM983047 DXG983047:DXI983047 EHC983047:EHE983047 EQY983047:ERA983047 FAU983047:FAW983047 FKQ983047:FKS983047 FUM983047:FUO983047 GEI983047:GEK983047 GOE983047:GOG983047 GYA983047:GYC983047 HHW983047:HHY983047 HRS983047:HRU983047 IBO983047:IBQ983047 ILK983047:ILM983047 IVG983047:IVI983047 JFC983047:JFE983047 JOY983047:JPA983047 JYU983047:JYW983047 KIQ983047:KIS983047 KSM983047:KSO983047 LCI983047:LCK983047 LME983047:LMG983047 LWA983047:LWC983047 MFW983047:MFY983047 MPS983047:MPU983047 MZO983047:MZQ983047 NJK983047:NJM983047 NTG983047:NTI983047 ODC983047:ODE983047 OMY983047:ONA983047 OWU983047:OWW983047 PGQ983047:PGS983047 PQM983047:PQO983047 QAI983047:QAK983047 QKE983047:QKG983047 QUA983047:QUC983047 RDW983047:RDY983047 RNS983047:RNU983047 RXO983047:RXQ983047 SHK983047:SHM983047 SRG983047:SRI983047 TBC983047:TBE983047 TKY983047:TLA983047 TUU983047:TUW983047 UEQ983047:UES983047 UOM983047:UOO983047 UYI983047:UYK983047 VIE983047:VIG983047 VSA983047:VSC983047 WBW983047:WBY983047 WLS983047:WLU983047 WVO983047:WVQ983047" xr:uid="{A7220682-4D91-40F2-A576-45D2A3E64A60}">
      <formula1>$A$205:$A$210</formula1>
    </dataValidation>
    <dataValidation type="list" allowBlank="1" showInputMessage="1" showErrorMessage="1" sqref="J7:L7 JF7:JH7 TB7:TD7 ACX7:ACZ7 AMT7:AMV7 AWP7:AWR7 BGL7:BGN7 BQH7:BQJ7 CAD7:CAF7 CJZ7:CKB7 CTV7:CTX7 DDR7:DDT7 DNN7:DNP7 DXJ7:DXL7 EHF7:EHH7 ERB7:ERD7 FAX7:FAZ7 FKT7:FKV7 FUP7:FUR7 GEL7:GEN7 GOH7:GOJ7 GYD7:GYF7 HHZ7:HIB7 HRV7:HRX7 IBR7:IBT7 ILN7:ILP7 IVJ7:IVL7 JFF7:JFH7 JPB7:JPD7 JYX7:JYZ7 KIT7:KIV7 KSP7:KSR7 LCL7:LCN7 LMH7:LMJ7 LWD7:LWF7 MFZ7:MGB7 MPV7:MPX7 MZR7:MZT7 NJN7:NJP7 NTJ7:NTL7 ODF7:ODH7 ONB7:OND7 OWX7:OWZ7 PGT7:PGV7 PQP7:PQR7 QAL7:QAN7 QKH7:QKJ7 QUD7:QUF7 RDZ7:REB7 RNV7:RNX7 RXR7:RXT7 SHN7:SHP7 SRJ7:SRL7 TBF7:TBH7 TLB7:TLD7 TUX7:TUZ7 UET7:UEV7 UOP7:UOR7 UYL7:UYN7 VIH7:VIJ7 VSD7:VSF7 WBZ7:WCB7 WLV7:WLX7 WVR7:WVT7 J65543:L65543 JF65543:JH65543 TB65543:TD65543 ACX65543:ACZ65543 AMT65543:AMV65543 AWP65543:AWR65543 BGL65543:BGN65543 BQH65543:BQJ65543 CAD65543:CAF65543 CJZ65543:CKB65543 CTV65543:CTX65543 DDR65543:DDT65543 DNN65543:DNP65543 DXJ65543:DXL65543 EHF65543:EHH65543 ERB65543:ERD65543 FAX65543:FAZ65543 FKT65543:FKV65543 FUP65543:FUR65543 GEL65543:GEN65543 GOH65543:GOJ65543 GYD65543:GYF65543 HHZ65543:HIB65543 HRV65543:HRX65543 IBR65543:IBT65543 ILN65543:ILP65543 IVJ65543:IVL65543 JFF65543:JFH65543 JPB65543:JPD65543 JYX65543:JYZ65543 KIT65543:KIV65543 KSP65543:KSR65543 LCL65543:LCN65543 LMH65543:LMJ65543 LWD65543:LWF65543 MFZ65543:MGB65543 MPV65543:MPX65543 MZR65543:MZT65543 NJN65543:NJP65543 NTJ65543:NTL65543 ODF65543:ODH65543 ONB65543:OND65543 OWX65543:OWZ65543 PGT65543:PGV65543 PQP65543:PQR65543 QAL65543:QAN65543 QKH65543:QKJ65543 QUD65543:QUF65543 RDZ65543:REB65543 RNV65543:RNX65543 RXR65543:RXT65543 SHN65543:SHP65543 SRJ65543:SRL65543 TBF65543:TBH65543 TLB65543:TLD65543 TUX65543:TUZ65543 UET65543:UEV65543 UOP65543:UOR65543 UYL65543:UYN65543 VIH65543:VIJ65543 VSD65543:VSF65543 WBZ65543:WCB65543 WLV65543:WLX65543 WVR65543:WVT65543 J131079:L131079 JF131079:JH131079 TB131079:TD131079 ACX131079:ACZ131079 AMT131079:AMV131079 AWP131079:AWR131079 BGL131079:BGN131079 BQH131079:BQJ131079 CAD131079:CAF131079 CJZ131079:CKB131079 CTV131079:CTX131079 DDR131079:DDT131079 DNN131079:DNP131079 DXJ131079:DXL131079 EHF131079:EHH131079 ERB131079:ERD131079 FAX131079:FAZ131079 FKT131079:FKV131079 FUP131079:FUR131079 GEL131079:GEN131079 GOH131079:GOJ131079 GYD131079:GYF131079 HHZ131079:HIB131079 HRV131079:HRX131079 IBR131079:IBT131079 ILN131079:ILP131079 IVJ131079:IVL131079 JFF131079:JFH131079 JPB131079:JPD131079 JYX131079:JYZ131079 KIT131079:KIV131079 KSP131079:KSR131079 LCL131079:LCN131079 LMH131079:LMJ131079 LWD131079:LWF131079 MFZ131079:MGB131079 MPV131079:MPX131079 MZR131079:MZT131079 NJN131079:NJP131079 NTJ131079:NTL131079 ODF131079:ODH131079 ONB131079:OND131079 OWX131079:OWZ131079 PGT131079:PGV131079 PQP131079:PQR131079 QAL131079:QAN131079 QKH131079:QKJ131079 QUD131079:QUF131079 RDZ131079:REB131079 RNV131079:RNX131079 RXR131079:RXT131079 SHN131079:SHP131079 SRJ131079:SRL131079 TBF131079:TBH131079 TLB131079:TLD131079 TUX131079:TUZ131079 UET131079:UEV131079 UOP131079:UOR131079 UYL131079:UYN131079 VIH131079:VIJ131079 VSD131079:VSF131079 WBZ131079:WCB131079 WLV131079:WLX131079 WVR131079:WVT131079 J196615:L196615 JF196615:JH196615 TB196615:TD196615 ACX196615:ACZ196615 AMT196615:AMV196615 AWP196615:AWR196615 BGL196615:BGN196615 BQH196615:BQJ196615 CAD196615:CAF196615 CJZ196615:CKB196615 CTV196615:CTX196615 DDR196615:DDT196615 DNN196615:DNP196615 DXJ196615:DXL196615 EHF196615:EHH196615 ERB196615:ERD196615 FAX196615:FAZ196615 FKT196615:FKV196615 FUP196615:FUR196615 GEL196615:GEN196615 GOH196615:GOJ196615 GYD196615:GYF196615 HHZ196615:HIB196615 HRV196615:HRX196615 IBR196615:IBT196615 ILN196615:ILP196615 IVJ196615:IVL196615 JFF196615:JFH196615 JPB196615:JPD196615 JYX196615:JYZ196615 KIT196615:KIV196615 KSP196615:KSR196615 LCL196615:LCN196615 LMH196615:LMJ196615 LWD196615:LWF196615 MFZ196615:MGB196615 MPV196615:MPX196615 MZR196615:MZT196615 NJN196615:NJP196615 NTJ196615:NTL196615 ODF196615:ODH196615 ONB196615:OND196615 OWX196615:OWZ196615 PGT196615:PGV196615 PQP196615:PQR196615 QAL196615:QAN196615 QKH196615:QKJ196615 QUD196615:QUF196615 RDZ196615:REB196615 RNV196615:RNX196615 RXR196615:RXT196615 SHN196615:SHP196615 SRJ196615:SRL196615 TBF196615:TBH196615 TLB196615:TLD196615 TUX196615:TUZ196615 UET196615:UEV196615 UOP196615:UOR196615 UYL196615:UYN196615 VIH196615:VIJ196615 VSD196615:VSF196615 WBZ196615:WCB196615 WLV196615:WLX196615 WVR196615:WVT196615 J262151:L262151 JF262151:JH262151 TB262151:TD262151 ACX262151:ACZ262151 AMT262151:AMV262151 AWP262151:AWR262151 BGL262151:BGN262151 BQH262151:BQJ262151 CAD262151:CAF262151 CJZ262151:CKB262151 CTV262151:CTX262151 DDR262151:DDT262151 DNN262151:DNP262151 DXJ262151:DXL262151 EHF262151:EHH262151 ERB262151:ERD262151 FAX262151:FAZ262151 FKT262151:FKV262151 FUP262151:FUR262151 GEL262151:GEN262151 GOH262151:GOJ262151 GYD262151:GYF262151 HHZ262151:HIB262151 HRV262151:HRX262151 IBR262151:IBT262151 ILN262151:ILP262151 IVJ262151:IVL262151 JFF262151:JFH262151 JPB262151:JPD262151 JYX262151:JYZ262151 KIT262151:KIV262151 KSP262151:KSR262151 LCL262151:LCN262151 LMH262151:LMJ262151 LWD262151:LWF262151 MFZ262151:MGB262151 MPV262151:MPX262151 MZR262151:MZT262151 NJN262151:NJP262151 NTJ262151:NTL262151 ODF262151:ODH262151 ONB262151:OND262151 OWX262151:OWZ262151 PGT262151:PGV262151 PQP262151:PQR262151 QAL262151:QAN262151 QKH262151:QKJ262151 QUD262151:QUF262151 RDZ262151:REB262151 RNV262151:RNX262151 RXR262151:RXT262151 SHN262151:SHP262151 SRJ262151:SRL262151 TBF262151:TBH262151 TLB262151:TLD262151 TUX262151:TUZ262151 UET262151:UEV262151 UOP262151:UOR262151 UYL262151:UYN262151 VIH262151:VIJ262151 VSD262151:VSF262151 WBZ262151:WCB262151 WLV262151:WLX262151 WVR262151:WVT262151 J327687:L327687 JF327687:JH327687 TB327687:TD327687 ACX327687:ACZ327687 AMT327687:AMV327687 AWP327687:AWR327687 BGL327687:BGN327687 BQH327687:BQJ327687 CAD327687:CAF327687 CJZ327687:CKB327687 CTV327687:CTX327687 DDR327687:DDT327687 DNN327687:DNP327687 DXJ327687:DXL327687 EHF327687:EHH327687 ERB327687:ERD327687 FAX327687:FAZ327687 FKT327687:FKV327687 FUP327687:FUR327687 GEL327687:GEN327687 GOH327687:GOJ327687 GYD327687:GYF327687 HHZ327687:HIB327687 HRV327687:HRX327687 IBR327687:IBT327687 ILN327687:ILP327687 IVJ327687:IVL327687 JFF327687:JFH327687 JPB327687:JPD327687 JYX327687:JYZ327687 KIT327687:KIV327687 KSP327687:KSR327687 LCL327687:LCN327687 LMH327687:LMJ327687 LWD327687:LWF327687 MFZ327687:MGB327687 MPV327687:MPX327687 MZR327687:MZT327687 NJN327687:NJP327687 NTJ327687:NTL327687 ODF327687:ODH327687 ONB327687:OND327687 OWX327687:OWZ327687 PGT327687:PGV327687 PQP327687:PQR327687 QAL327687:QAN327687 QKH327687:QKJ327687 QUD327687:QUF327687 RDZ327687:REB327687 RNV327687:RNX327687 RXR327687:RXT327687 SHN327687:SHP327687 SRJ327687:SRL327687 TBF327687:TBH327687 TLB327687:TLD327687 TUX327687:TUZ327687 UET327687:UEV327687 UOP327687:UOR327687 UYL327687:UYN327687 VIH327687:VIJ327687 VSD327687:VSF327687 WBZ327687:WCB327687 WLV327687:WLX327687 WVR327687:WVT327687 J393223:L393223 JF393223:JH393223 TB393223:TD393223 ACX393223:ACZ393223 AMT393223:AMV393223 AWP393223:AWR393223 BGL393223:BGN393223 BQH393223:BQJ393223 CAD393223:CAF393223 CJZ393223:CKB393223 CTV393223:CTX393223 DDR393223:DDT393223 DNN393223:DNP393223 DXJ393223:DXL393223 EHF393223:EHH393223 ERB393223:ERD393223 FAX393223:FAZ393223 FKT393223:FKV393223 FUP393223:FUR393223 GEL393223:GEN393223 GOH393223:GOJ393223 GYD393223:GYF393223 HHZ393223:HIB393223 HRV393223:HRX393223 IBR393223:IBT393223 ILN393223:ILP393223 IVJ393223:IVL393223 JFF393223:JFH393223 JPB393223:JPD393223 JYX393223:JYZ393223 KIT393223:KIV393223 KSP393223:KSR393223 LCL393223:LCN393223 LMH393223:LMJ393223 LWD393223:LWF393223 MFZ393223:MGB393223 MPV393223:MPX393223 MZR393223:MZT393223 NJN393223:NJP393223 NTJ393223:NTL393223 ODF393223:ODH393223 ONB393223:OND393223 OWX393223:OWZ393223 PGT393223:PGV393223 PQP393223:PQR393223 QAL393223:QAN393223 QKH393223:QKJ393223 QUD393223:QUF393223 RDZ393223:REB393223 RNV393223:RNX393223 RXR393223:RXT393223 SHN393223:SHP393223 SRJ393223:SRL393223 TBF393223:TBH393223 TLB393223:TLD393223 TUX393223:TUZ393223 UET393223:UEV393223 UOP393223:UOR393223 UYL393223:UYN393223 VIH393223:VIJ393223 VSD393223:VSF393223 WBZ393223:WCB393223 WLV393223:WLX393223 WVR393223:WVT393223 J458759:L458759 JF458759:JH458759 TB458759:TD458759 ACX458759:ACZ458759 AMT458759:AMV458759 AWP458759:AWR458759 BGL458759:BGN458759 BQH458759:BQJ458759 CAD458759:CAF458759 CJZ458759:CKB458759 CTV458759:CTX458759 DDR458759:DDT458759 DNN458759:DNP458759 DXJ458759:DXL458759 EHF458759:EHH458759 ERB458759:ERD458759 FAX458759:FAZ458759 FKT458759:FKV458759 FUP458759:FUR458759 GEL458759:GEN458759 GOH458759:GOJ458759 GYD458759:GYF458759 HHZ458759:HIB458759 HRV458759:HRX458759 IBR458759:IBT458759 ILN458759:ILP458759 IVJ458759:IVL458759 JFF458759:JFH458759 JPB458759:JPD458759 JYX458759:JYZ458759 KIT458759:KIV458759 KSP458759:KSR458759 LCL458759:LCN458759 LMH458759:LMJ458759 LWD458759:LWF458759 MFZ458759:MGB458759 MPV458759:MPX458759 MZR458759:MZT458759 NJN458759:NJP458759 NTJ458759:NTL458759 ODF458759:ODH458759 ONB458759:OND458759 OWX458759:OWZ458759 PGT458759:PGV458759 PQP458759:PQR458759 QAL458759:QAN458759 QKH458759:QKJ458759 QUD458759:QUF458759 RDZ458759:REB458759 RNV458759:RNX458759 RXR458759:RXT458759 SHN458759:SHP458759 SRJ458759:SRL458759 TBF458759:TBH458759 TLB458759:TLD458759 TUX458759:TUZ458759 UET458759:UEV458759 UOP458759:UOR458759 UYL458759:UYN458759 VIH458759:VIJ458759 VSD458759:VSF458759 WBZ458759:WCB458759 WLV458759:WLX458759 WVR458759:WVT458759 J524295:L524295 JF524295:JH524295 TB524295:TD524295 ACX524295:ACZ524295 AMT524295:AMV524295 AWP524295:AWR524295 BGL524295:BGN524295 BQH524295:BQJ524295 CAD524295:CAF524295 CJZ524295:CKB524295 CTV524295:CTX524295 DDR524295:DDT524295 DNN524295:DNP524295 DXJ524295:DXL524295 EHF524295:EHH524295 ERB524295:ERD524295 FAX524295:FAZ524295 FKT524295:FKV524295 FUP524295:FUR524295 GEL524295:GEN524295 GOH524295:GOJ524295 GYD524295:GYF524295 HHZ524295:HIB524295 HRV524295:HRX524295 IBR524295:IBT524295 ILN524295:ILP524295 IVJ524295:IVL524295 JFF524295:JFH524295 JPB524295:JPD524295 JYX524295:JYZ524295 KIT524295:KIV524295 KSP524295:KSR524295 LCL524295:LCN524295 LMH524295:LMJ524295 LWD524295:LWF524295 MFZ524295:MGB524295 MPV524295:MPX524295 MZR524295:MZT524295 NJN524295:NJP524295 NTJ524295:NTL524295 ODF524295:ODH524295 ONB524295:OND524295 OWX524295:OWZ524295 PGT524295:PGV524295 PQP524295:PQR524295 QAL524295:QAN524295 QKH524295:QKJ524295 QUD524295:QUF524295 RDZ524295:REB524295 RNV524295:RNX524295 RXR524295:RXT524295 SHN524295:SHP524295 SRJ524295:SRL524295 TBF524295:TBH524295 TLB524295:TLD524295 TUX524295:TUZ524295 UET524295:UEV524295 UOP524295:UOR524295 UYL524295:UYN524295 VIH524295:VIJ524295 VSD524295:VSF524295 WBZ524295:WCB524295 WLV524295:WLX524295 WVR524295:WVT524295 J589831:L589831 JF589831:JH589831 TB589831:TD589831 ACX589831:ACZ589831 AMT589831:AMV589831 AWP589831:AWR589831 BGL589831:BGN589831 BQH589831:BQJ589831 CAD589831:CAF589831 CJZ589831:CKB589831 CTV589831:CTX589831 DDR589831:DDT589831 DNN589831:DNP589831 DXJ589831:DXL589831 EHF589831:EHH589831 ERB589831:ERD589831 FAX589831:FAZ589831 FKT589831:FKV589831 FUP589831:FUR589831 GEL589831:GEN589831 GOH589831:GOJ589831 GYD589831:GYF589831 HHZ589831:HIB589831 HRV589831:HRX589831 IBR589831:IBT589831 ILN589831:ILP589831 IVJ589831:IVL589831 JFF589831:JFH589831 JPB589831:JPD589831 JYX589831:JYZ589831 KIT589831:KIV589831 KSP589831:KSR589831 LCL589831:LCN589831 LMH589831:LMJ589831 LWD589831:LWF589831 MFZ589831:MGB589831 MPV589831:MPX589831 MZR589831:MZT589831 NJN589831:NJP589831 NTJ589831:NTL589831 ODF589831:ODH589831 ONB589831:OND589831 OWX589831:OWZ589831 PGT589831:PGV589831 PQP589831:PQR589831 QAL589831:QAN589831 QKH589831:QKJ589831 QUD589831:QUF589831 RDZ589831:REB589831 RNV589831:RNX589831 RXR589831:RXT589831 SHN589831:SHP589831 SRJ589831:SRL589831 TBF589831:TBH589831 TLB589831:TLD589831 TUX589831:TUZ589831 UET589831:UEV589831 UOP589831:UOR589831 UYL589831:UYN589831 VIH589831:VIJ589831 VSD589831:VSF589831 WBZ589831:WCB589831 WLV589831:WLX589831 WVR589831:WVT589831 J655367:L655367 JF655367:JH655367 TB655367:TD655367 ACX655367:ACZ655367 AMT655367:AMV655367 AWP655367:AWR655367 BGL655367:BGN655367 BQH655367:BQJ655367 CAD655367:CAF655367 CJZ655367:CKB655367 CTV655367:CTX655367 DDR655367:DDT655367 DNN655367:DNP655367 DXJ655367:DXL655367 EHF655367:EHH655367 ERB655367:ERD655367 FAX655367:FAZ655367 FKT655367:FKV655367 FUP655367:FUR655367 GEL655367:GEN655367 GOH655367:GOJ655367 GYD655367:GYF655367 HHZ655367:HIB655367 HRV655367:HRX655367 IBR655367:IBT655367 ILN655367:ILP655367 IVJ655367:IVL655367 JFF655367:JFH655367 JPB655367:JPD655367 JYX655367:JYZ655367 KIT655367:KIV655367 KSP655367:KSR655367 LCL655367:LCN655367 LMH655367:LMJ655367 LWD655367:LWF655367 MFZ655367:MGB655367 MPV655367:MPX655367 MZR655367:MZT655367 NJN655367:NJP655367 NTJ655367:NTL655367 ODF655367:ODH655367 ONB655367:OND655367 OWX655367:OWZ655367 PGT655367:PGV655367 PQP655367:PQR655367 QAL655367:QAN655367 QKH655367:QKJ655367 QUD655367:QUF655367 RDZ655367:REB655367 RNV655367:RNX655367 RXR655367:RXT655367 SHN655367:SHP655367 SRJ655367:SRL655367 TBF655367:TBH655367 TLB655367:TLD655367 TUX655367:TUZ655367 UET655367:UEV655367 UOP655367:UOR655367 UYL655367:UYN655367 VIH655367:VIJ655367 VSD655367:VSF655367 WBZ655367:WCB655367 WLV655367:WLX655367 WVR655367:WVT655367 J720903:L720903 JF720903:JH720903 TB720903:TD720903 ACX720903:ACZ720903 AMT720903:AMV720903 AWP720903:AWR720903 BGL720903:BGN720903 BQH720903:BQJ720903 CAD720903:CAF720903 CJZ720903:CKB720903 CTV720903:CTX720903 DDR720903:DDT720903 DNN720903:DNP720903 DXJ720903:DXL720903 EHF720903:EHH720903 ERB720903:ERD720903 FAX720903:FAZ720903 FKT720903:FKV720903 FUP720903:FUR720903 GEL720903:GEN720903 GOH720903:GOJ720903 GYD720903:GYF720903 HHZ720903:HIB720903 HRV720903:HRX720903 IBR720903:IBT720903 ILN720903:ILP720903 IVJ720903:IVL720903 JFF720903:JFH720903 JPB720903:JPD720903 JYX720903:JYZ720903 KIT720903:KIV720903 KSP720903:KSR720903 LCL720903:LCN720903 LMH720903:LMJ720903 LWD720903:LWF720903 MFZ720903:MGB720903 MPV720903:MPX720903 MZR720903:MZT720903 NJN720903:NJP720903 NTJ720903:NTL720903 ODF720903:ODH720903 ONB720903:OND720903 OWX720903:OWZ720903 PGT720903:PGV720903 PQP720903:PQR720903 QAL720903:QAN720903 QKH720903:QKJ720903 QUD720903:QUF720903 RDZ720903:REB720903 RNV720903:RNX720903 RXR720903:RXT720903 SHN720903:SHP720903 SRJ720903:SRL720903 TBF720903:TBH720903 TLB720903:TLD720903 TUX720903:TUZ720903 UET720903:UEV720903 UOP720903:UOR720903 UYL720903:UYN720903 VIH720903:VIJ720903 VSD720903:VSF720903 WBZ720903:WCB720903 WLV720903:WLX720903 WVR720903:WVT720903 J786439:L786439 JF786439:JH786439 TB786439:TD786439 ACX786439:ACZ786439 AMT786439:AMV786439 AWP786439:AWR786439 BGL786439:BGN786439 BQH786439:BQJ786439 CAD786439:CAF786439 CJZ786439:CKB786439 CTV786439:CTX786439 DDR786439:DDT786439 DNN786439:DNP786439 DXJ786439:DXL786439 EHF786439:EHH786439 ERB786439:ERD786439 FAX786439:FAZ786439 FKT786439:FKV786439 FUP786439:FUR786439 GEL786439:GEN786439 GOH786439:GOJ786439 GYD786439:GYF786439 HHZ786439:HIB786439 HRV786439:HRX786439 IBR786439:IBT786439 ILN786439:ILP786439 IVJ786439:IVL786439 JFF786439:JFH786439 JPB786439:JPD786439 JYX786439:JYZ786439 KIT786439:KIV786439 KSP786439:KSR786439 LCL786439:LCN786439 LMH786439:LMJ786439 LWD786439:LWF786439 MFZ786439:MGB786439 MPV786439:MPX786439 MZR786439:MZT786439 NJN786439:NJP786439 NTJ786439:NTL786439 ODF786439:ODH786439 ONB786439:OND786439 OWX786439:OWZ786439 PGT786439:PGV786439 PQP786439:PQR786439 QAL786439:QAN786439 QKH786439:QKJ786439 QUD786439:QUF786439 RDZ786439:REB786439 RNV786439:RNX786439 RXR786439:RXT786439 SHN786439:SHP786439 SRJ786439:SRL786439 TBF786439:TBH786439 TLB786439:TLD786439 TUX786439:TUZ786439 UET786439:UEV786439 UOP786439:UOR786439 UYL786439:UYN786439 VIH786439:VIJ786439 VSD786439:VSF786439 WBZ786439:WCB786439 WLV786439:WLX786439 WVR786439:WVT786439 J851975:L851975 JF851975:JH851975 TB851975:TD851975 ACX851975:ACZ851975 AMT851975:AMV851975 AWP851975:AWR851975 BGL851975:BGN851975 BQH851975:BQJ851975 CAD851975:CAF851975 CJZ851975:CKB851975 CTV851975:CTX851975 DDR851975:DDT851975 DNN851975:DNP851975 DXJ851975:DXL851975 EHF851975:EHH851975 ERB851975:ERD851975 FAX851975:FAZ851975 FKT851975:FKV851975 FUP851975:FUR851975 GEL851975:GEN851975 GOH851975:GOJ851975 GYD851975:GYF851975 HHZ851975:HIB851975 HRV851975:HRX851975 IBR851975:IBT851975 ILN851975:ILP851975 IVJ851975:IVL851975 JFF851975:JFH851975 JPB851975:JPD851975 JYX851975:JYZ851975 KIT851975:KIV851975 KSP851975:KSR851975 LCL851975:LCN851975 LMH851975:LMJ851975 LWD851975:LWF851975 MFZ851975:MGB851975 MPV851975:MPX851975 MZR851975:MZT851975 NJN851975:NJP851975 NTJ851975:NTL851975 ODF851975:ODH851975 ONB851975:OND851975 OWX851975:OWZ851975 PGT851975:PGV851975 PQP851975:PQR851975 QAL851975:QAN851975 QKH851975:QKJ851975 QUD851975:QUF851975 RDZ851975:REB851975 RNV851975:RNX851975 RXR851975:RXT851975 SHN851975:SHP851975 SRJ851975:SRL851975 TBF851975:TBH851975 TLB851975:TLD851975 TUX851975:TUZ851975 UET851975:UEV851975 UOP851975:UOR851975 UYL851975:UYN851975 VIH851975:VIJ851975 VSD851975:VSF851975 WBZ851975:WCB851975 WLV851975:WLX851975 WVR851975:WVT851975 J917511:L917511 JF917511:JH917511 TB917511:TD917511 ACX917511:ACZ917511 AMT917511:AMV917511 AWP917511:AWR917511 BGL917511:BGN917511 BQH917511:BQJ917511 CAD917511:CAF917511 CJZ917511:CKB917511 CTV917511:CTX917511 DDR917511:DDT917511 DNN917511:DNP917511 DXJ917511:DXL917511 EHF917511:EHH917511 ERB917511:ERD917511 FAX917511:FAZ917511 FKT917511:FKV917511 FUP917511:FUR917511 GEL917511:GEN917511 GOH917511:GOJ917511 GYD917511:GYF917511 HHZ917511:HIB917511 HRV917511:HRX917511 IBR917511:IBT917511 ILN917511:ILP917511 IVJ917511:IVL917511 JFF917511:JFH917511 JPB917511:JPD917511 JYX917511:JYZ917511 KIT917511:KIV917511 KSP917511:KSR917511 LCL917511:LCN917511 LMH917511:LMJ917511 LWD917511:LWF917511 MFZ917511:MGB917511 MPV917511:MPX917511 MZR917511:MZT917511 NJN917511:NJP917511 NTJ917511:NTL917511 ODF917511:ODH917511 ONB917511:OND917511 OWX917511:OWZ917511 PGT917511:PGV917511 PQP917511:PQR917511 QAL917511:QAN917511 QKH917511:QKJ917511 QUD917511:QUF917511 RDZ917511:REB917511 RNV917511:RNX917511 RXR917511:RXT917511 SHN917511:SHP917511 SRJ917511:SRL917511 TBF917511:TBH917511 TLB917511:TLD917511 TUX917511:TUZ917511 UET917511:UEV917511 UOP917511:UOR917511 UYL917511:UYN917511 VIH917511:VIJ917511 VSD917511:VSF917511 WBZ917511:WCB917511 WLV917511:WLX917511 WVR917511:WVT917511 J983047:L983047 JF983047:JH983047 TB983047:TD983047 ACX983047:ACZ983047 AMT983047:AMV983047 AWP983047:AWR983047 BGL983047:BGN983047 BQH983047:BQJ983047 CAD983047:CAF983047 CJZ983047:CKB983047 CTV983047:CTX983047 DDR983047:DDT983047 DNN983047:DNP983047 DXJ983047:DXL983047 EHF983047:EHH983047 ERB983047:ERD983047 FAX983047:FAZ983047 FKT983047:FKV983047 FUP983047:FUR983047 GEL983047:GEN983047 GOH983047:GOJ983047 GYD983047:GYF983047 HHZ983047:HIB983047 HRV983047:HRX983047 IBR983047:IBT983047 ILN983047:ILP983047 IVJ983047:IVL983047 JFF983047:JFH983047 JPB983047:JPD983047 JYX983047:JYZ983047 KIT983047:KIV983047 KSP983047:KSR983047 LCL983047:LCN983047 LMH983047:LMJ983047 LWD983047:LWF983047 MFZ983047:MGB983047 MPV983047:MPX983047 MZR983047:MZT983047 NJN983047:NJP983047 NTJ983047:NTL983047 ODF983047:ODH983047 ONB983047:OND983047 OWX983047:OWZ983047 PGT983047:PGV983047 PQP983047:PQR983047 QAL983047:QAN983047 QKH983047:QKJ983047 QUD983047:QUF983047 RDZ983047:REB983047 RNV983047:RNX983047 RXR983047:RXT983047 SHN983047:SHP983047 SRJ983047:SRL983047 TBF983047:TBH983047 TLB983047:TLD983047 TUX983047:TUZ983047 UET983047:UEV983047 UOP983047:UOR983047 UYL983047:UYN983047 VIH983047:VIJ983047 VSD983047:VSF983047 WBZ983047:WCB983047 WLV983047:WLX983047 WVR983047:WVT983047" xr:uid="{158BBACA-073B-4140-9B81-185B7F433AE5}">
      <formula1>$B$205:$B$207</formula1>
    </dataValidation>
    <dataValidation type="list" allowBlank="1" showInputMessage="1" showErrorMessage="1" sqref="M7 JI7 TE7 ADA7 AMW7 AWS7 BGO7 BQK7 CAG7 CKC7 CTY7 DDU7 DNQ7 DXM7 EHI7 ERE7 FBA7 FKW7 FUS7 GEO7 GOK7 GYG7 HIC7 HRY7 IBU7 ILQ7 IVM7 JFI7 JPE7 JZA7 KIW7 KSS7 LCO7 LMK7 LWG7 MGC7 MPY7 MZU7 NJQ7 NTM7 ODI7 ONE7 OXA7 PGW7 PQS7 QAO7 QKK7 QUG7 REC7 RNY7 RXU7 SHQ7 SRM7 TBI7 TLE7 TVA7 UEW7 UOS7 UYO7 VIK7 VSG7 WCC7 WLY7 WVU7 M65543 JI65543 TE65543 ADA65543 AMW65543 AWS65543 BGO65543 BQK65543 CAG65543 CKC65543 CTY65543 DDU65543 DNQ65543 DXM65543 EHI65543 ERE65543 FBA65543 FKW65543 FUS65543 GEO65543 GOK65543 GYG65543 HIC65543 HRY65543 IBU65543 ILQ65543 IVM65543 JFI65543 JPE65543 JZA65543 KIW65543 KSS65543 LCO65543 LMK65543 LWG65543 MGC65543 MPY65543 MZU65543 NJQ65543 NTM65543 ODI65543 ONE65543 OXA65543 PGW65543 PQS65543 QAO65543 QKK65543 QUG65543 REC65543 RNY65543 RXU65543 SHQ65543 SRM65543 TBI65543 TLE65543 TVA65543 UEW65543 UOS65543 UYO65543 VIK65543 VSG65543 WCC65543 WLY65543 WVU65543 M131079 JI131079 TE131079 ADA131079 AMW131079 AWS131079 BGO131079 BQK131079 CAG131079 CKC131079 CTY131079 DDU131079 DNQ131079 DXM131079 EHI131079 ERE131079 FBA131079 FKW131079 FUS131079 GEO131079 GOK131079 GYG131079 HIC131079 HRY131079 IBU131079 ILQ131079 IVM131079 JFI131079 JPE131079 JZA131079 KIW131079 KSS131079 LCO131079 LMK131079 LWG131079 MGC131079 MPY131079 MZU131079 NJQ131079 NTM131079 ODI131079 ONE131079 OXA131079 PGW131079 PQS131079 QAO131079 QKK131079 QUG131079 REC131079 RNY131079 RXU131079 SHQ131079 SRM131079 TBI131079 TLE131079 TVA131079 UEW131079 UOS131079 UYO131079 VIK131079 VSG131079 WCC131079 WLY131079 WVU131079 M196615 JI196615 TE196615 ADA196615 AMW196615 AWS196615 BGO196615 BQK196615 CAG196615 CKC196615 CTY196615 DDU196615 DNQ196615 DXM196615 EHI196615 ERE196615 FBA196615 FKW196615 FUS196615 GEO196615 GOK196615 GYG196615 HIC196615 HRY196615 IBU196615 ILQ196615 IVM196615 JFI196615 JPE196615 JZA196615 KIW196615 KSS196615 LCO196615 LMK196615 LWG196615 MGC196615 MPY196615 MZU196615 NJQ196615 NTM196615 ODI196615 ONE196615 OXA196615 PGW196615 PQS196615 QAO196615 QKK196615 QUG196615 REC196615 RNY196615 RXU196615 SHQ196615 SRM196615 TBI196615 TLE196615 TVA196615 UEW196615 UOS196615 UYO196615 VIK196615 VSG196615 WCC196615 WLY196615 WVU196615 M262151 JI262151 TE262151 ADA262151 AMW262151 AWS262151 BGO262151 BQK262151 CAG262151 CKC262151 CTY262151 DDU262151 DNQ262151 DXM262151 EHI262151 ERE262151 FBA262151 FKW262151 FUS262151 GEO262151 GOK262151 GYG262151 HIC262151 HRY262151 IBU262151 ILQ262151 IVM262151 JFI262151 JPE262151 JZA262151 KIW262151 KSS262151 LCO262151 LMK262151 LWG262151 MGC262151 MPY262151 MZU262151 NJQ262151 NTM262151 ODI262151 ONE262151 OXA262151 PGW262151 PQS262151 QAO262151 QKK262151 QUG262151 REC262151 RNY262151 RXU262151 SHQ262151 SRM262151 TBI262151 TLE262151 TVA262151 UEW262151 UOS262151 UYO262151 VIK262151 VSG262151 WCC262151 WLY262151 WVU262151 M327687 JI327687 TE327687 ADA327687 AMW327687 AWS327687 BGO327687 BQK327687 CAG327687 CKC327687 CTY327687 DDU327687 DNQ327687 DXM327687 EHI327687 ERE327687 FBA327687 FKW327687 FUS327687 GEO327687 GOK327687 GYG327687 HIC327687 HRY327687 IBU327687 ILQ327687 IVM327687 JFI327687 JPE327687 JZA327687 KIW327687 KSS327687 LCO327687 LMK327687 LWG327687 MGC327687 MPY327687 MZU327687 NJQ327687 NTM327687 ODI327687 ONE327687 OXA327687 PGW327687 PQS327687 QAO327687 QKK327687 QUG327687 REC327687 RNY327687 RXU327687 SHQ327687 SRM327687 TBI327687 TLE327687 TVA327687 UEW327687 UOS327687 UYO327687 VIK327687 VSG327687 WCC327687 WLY327687 WVU327687 M393223 JI393223 TE393223 ADA393223 AMW393223 AWS393223 BGO393223 BQK393223 CAG393223 CKC393223 CTY393223 DDU393223 DNQ393223 DXM393223 EHI393223 ERE393223 FBA393223 FKW393223 FUS393223 GEO393223 GOK393223 GYG393223 HIC393223 HRY393223 IBU393223 ILQ393223 IVM393223 JFI393223 JPE393223 JZA393223 KIW393223 KSS393223 LCO393223 LMK393223 LWG393223 MGC393223 MPY393223 MZU393223 NJQ393223 NTM393223 ODI393223 ONE393223 OXA393223 PGW393223 PQS393223 QAO393223 QKK393223 QUG393223 REC393223 RNY393223 RXU393223 SHQ393223 SRM393223 TBI393223 TLE393223 TVA393223 UEW393223 UOS393223 UYO393223 VIK393223 VSG393223 WCC393223 WLY393223 WVU393223 M458759 JI458759 TE458759 ADA458759 AMW458759 AWS458759 BGO458759 BQK458759 CAG458759 CKC458759 CTY458759 DDU458759 DNQ458759 DXM458759 EHI458759 ERE458759 FBA458759 FKW458759 FUS458759 GEO458759 GOK458759 GYG458759 HIC458759 HRY458759 IBU458759 ILQ458759 IVM458759 JFI458759 JPE458759 JZA458759 KIW458759 KSS458759 LCO458759 LMK458759 LWG458759 MGC458759 MPY458759 MZU458759 NJQ458759 NTM458759 ODI458759 ONE458759 OXA458759 PGW458759 PQS458759 QAO458759 QKK458759 QUG458759 REC458759 RNY458759 RXU458759 SHQ458759 SRM458759 TBI458759 TLE458759 TVA458759 UEW458759 UOS458759 UYO458759 VIK458759 VSG458759 WCC458759 WLY458759 WVU458759 M524295 JI524295 TE524295 ADA524295 AMW524295 AWS524295 BGO524295 BQK524295 CAG524295 CKC524295 CTY524295 DDU524295 DNQ524295 DXM524295 EHI524295 ERE524295 FBA524295 FKW524295 FUS524295 GEO524295 GOK524295 GYG524295 HIC524295 HRY524295 IBU524295 ILQ524295 IVM524295 JFI524295 JPE524295 JZA524295 KIW524295 KSS524295 LCO524295 LMK524295 LWG524295 MGC524295 MPY524295 MZU524295 NJQ524295 NTM524295 ODI524295 ONE524295 OXA524295 PGW524295 PQS524295 QAO524295 QKK524295 QUG524295 REC524295 RNY524295 RXU524295 SHQ524295 SRM524295 TBI524295 TLE524295 TVA524295 UEW524295 UOS524295 UYO524295 VIK524295 VSG524295 WCC524295 WLY524295 WVU524295 M589831 JI589831 TE589831 ADA589831 AMW589831 AWS589831 BGO589831 BQK589831 CAG589831 CKC589831 CTY589831 DDU589831 DNQ589831 DXM589831 EHI589831 ERE589831 FBA589831 FKW589831 FUS589831 GEO589831 GOK589831 GYG589831 HIC589831 HRY589831 IBU589831 ILQ589831 IVM589831 JFI589831 JPE589831 JZA589831 KIW589831 KSS589831 LCO589831 LMK589831 LWG589831 MGC589831 MPY589831 MZU589831 NJQ589831 NTM589831 ODI589831 ONE589831 OXA589831 PGW589831 PQS589831 QAO589831 QKK589831 QUG589831 REC589831 RNY589831 RXU589831 SHQ589831 SRM589831 TBI589831 TLE589831 TVA589831 UEW589831 UOS589831 UYO589831 VIK589831 VSG589831 WCC589831 WLY589831 WVU589831 M655367 JI655367 TE655367 ADA655367 AMW655367 AWS655367 BGO655367 BQK655367 CAG655367 CKC655367 CTY655367 DDU655367 DNQ655367 DXM655367 EHI655367 ERE655367 FBA655367 FKW655367 FUS655367 GEO655367 GOK655367 GYG655367 HIC655367 HRY655367 IBU655367 ILQ655367 IVM655367 JFI655367 JPE655367 JZA655367 KIW655367 KSS655367 LCO655367 LMK655367 LWG655367 MGC655367 MPY655367 MZU655367 NJQ655367 NTM655367 ODI655367 ONE655367 OXA655367 PGW655367 PQS655367 QAO655367 QKK655367 QUG655367 REC655367 RNY655367 RXU655367 SHQ655367 SRM655367 TBI655367 TLE655367 TVA655367 UEW655367 UOS655367 UYO655367 VIK655367 VSG655367 WCC655367 WLY655367 WVU655367 M720903 JI720903 TE720903 ADA720903 AMW720903 AWS720903 BGO720903 BQK720903 CAG720903 CKC720903 CTY720903 DDU720903 DNQ720903 DXM720903 EHI720903 ERE720903 FBA720903 FKW720903 FUS720903 GEO720903 GOK720903 GYG720903 HIC720903 HRY720903 IBU720903 ILQ720903 IVM720903 JFI720903 JPE720903 JZA720903 KIW720903 KSS720903 LCO720903 LMK720903 LWG720903 MGC720903 MPY720903 MZU720903 NJQ720903 NTM720903 ODI720903 ONE720903 OXA720903 PGW720903 PQS720903 QAO720903 QKK720903 QUG720903 REC720903 RNY720903 RXU720903 SHQ720903 SRM720903 TBI720903 TLE720903 TVA720903 UEW720903 UOS720903 UYO720903 VIK720903 VSG720903 WCC720903 WLY720903 WVU720903 M786439 JI786439 TE786439 ADA786439 AMW786439 AWS786439 BGO786439 BQK786439 CAG786439 CKC786439 CTY786439 DDU786439 DNQ786439 DXM786439 EHI786439 ERE786439 FBA786439 FKW786439 FUS786439 GEO786439 GOK786439 GYG786439 HIC786439 HRY786439 IBU786439 ILQ786439 IVM786439 JFI786439 JPE786439 JZA786439 KIW786439 KSS786439 LCO786439 LMK786439 LWG786439 MGC786439 MPY786439 MZU786439 NJQ786439 NTM786439 ODI786439 ONE786439 OXA786439 PGW786439 PQS786439 QAO786439 QKK786439 QUG786439 REC786439 RNY786439 RXU786439 SHQ786439 SRM786439 TBI786439 TLE786439 TVA786439 UEW786439 UOS786439 UYO786439 VIK786439 VSG786439 WCC786439 WLY786439 WVU786439 M851975 JI851975 TE851975 ADA851975 AMW851975 AWS851975 BGO851975 BQK851975 CAG851975 CKC851975 CTY851975 DDU851975 DNQ851975 DXM851975 EHI851975 ERE851975 FBA851975 FKW851975 FUS851975 GEO851975 GOK851975 GYG851975 HIC851975 HRY851975 IBU851975 ILQ851975 IVM851975 JFI851975 JPE851975 JZA851975 KIW851975 KSS851975 LCO851975 LMK851975 LWG851975 MGC851975 MPY851975 MZU851975 NJQ851975 NTM851975 ODI851975 ONE851975 OXA851975 PGW851975 PQS851975 QAO851975 QKK851975 QUG851975 REC851975 RNY851975 RXU851975 SHQ851975 SRM851975 TBI851975 TLE851975 TVA851975 UEW851975 UOS851975 UYO851975 VIK851975 VSG851975 WCC851975 WLY851975 WVU851975 M917511 JI917511 TE917511 ADA917511 AMW917511 AWS917511 BGO917511 BQK917511 CAG917511 CKC917511 CTY917511 DDU917511 DNQ917511 DXM917511 EHI917511 ERE917511 FBA917511 FKW917511 FUS917511 GEO917511 GOK917511 GYG917511 HIC917511 HRY917511 IBU917511 ILQ917511 IVM917511 JFI917511 JPE917511 JZA917511 KIW917511 KSS917511 LCO917511 LMK917511 LWG917511 MGC917511 MPY917511 MZU917511 NJQ917511 NTM917511 ODI917511 ONE917511 OXA917511 PGW917511 PQS917511 QAO917511 QKK917511 QUG917511 REC917511 RNY917511 RXU917511 SHQ917511 SRM917511 TBI917511 TLE917511 TVA917511 UEW917511 UOS917511 UYO917511 VIK917511 VSG917511 WCC917511 WLY917511 WVU917511 M983047 JI983047 TE983047 ADA983047 AMW983047 AWS983047 BGO983047 BQK983047 CAG983047 CKC983047 CTY983047 DDU983047 DNQ983047 DXM983047 EHI983047 ERE983047 FBA983047 FKW983047 FUS983047 GEO983047 GOK983047 GYG983047 HIC983047 HRY983047 IBU983047 ILQ983047 IVM983047 JFI983047 JPE983047 JZA983047 KIW983047 KSS983047 LCO983047 LMK983047 LWG983047 MGC983047 MPY983047 MZU983047 NJQ983047 NTM983047 ODI983047 ONE983047 OXA983047 PGW983047 PQS983047 QAO983047 QKK983047 QUG983047 REC983047 RNY983047 RXU983047 SHQ983047 SRM983047 TBI983047 TLE983047 TVA983047 UEW983047 UOS983047 UYO983047 VIK983047 VSG983047 WCC983047 WLY983047 WVU983047" xr:uid="{5E687FA6-3CE2-4D9A-9B45-D5BE919D6555}">
      <formula1>$C$205:$C$208</formula1>
    </dataValidation>
    <dataValidation type="list" allowBlank="1" showInputMessage="1" showErrorMessage="1" sqref="N7 JJ7 TF7 ADB7 AMX7 AWT7 BGP7 BQL7 CAH7 CKD7 CTZ7 DDV7 DNR7 DXN7 EHJ7 ERF7 FBB7 FKX7 FUT7 GEP7 GOL7 GYH7 HID7 HRZ7 IBV7 ILR7 IVN7 JFJ7 JPF7 JZB7 KIX7 KST7 LCP7 LML7 LWH7 MGD7 MPZ7 MZV7 NJR7 NTN7 ODJ7 ONF7 OXB7 PGX7 PQT7 QAP7 QKL7 QUH7 RED7 RNZ7 RXV7 SHR7 SRN7 TBJ7 TLF7 TVB7 UEX7 UOT7 UYP7 VIL7 VSH7 WCD7 WLZ7 WVV7 N65543 JJ65543 TF65543 ADB65543 AMX65543 AWT65543 BGP65543 BQL65543 CAH65543 CKD65543 CTZ65543 DDV65543 DNR65543 DXN65543 EHJ65543 ERF65543 FBB65543 FKX65543 FUT65543 GEP65543 GOL65543 GYH65543 HID65543 HRZ65543 IBV65543 ILR65543 IVN65543 JFJ65543 JPF65543 JZB65543 KIX65543 KST65543 LCP65543 LML65543 LWH65543 MGD65543 MPZ65543 MZV65543 NJR65543 NTN65543 ODJ65543 ONF65543 OXB65543 PGX65543 PQT65543 QAP65543 QKL65543 QUH65543 RED65543 RNZ65543 RXV65543 SHR65543 SRN65543 TBJ65543 TLF65543 TVB65543 UEX65543 UOT65543 UYP65543 VIL65543 VSH65543 WCD65543 WLZ65543 WVV65543 N131079 JJ131079 TF131079 ADB131079 AMX131079 AWT131079 BGP131079 BQL131079 CAH131079 CKD131079 CTZ131079 DDV131079 DNR131079 DXN131079 EHJ131079 ERF131079 FBB131079 FKX131079 FUT131079 GEP131079 GOL131079 GYH131079 HID131079 HRZ131079 IBV131079 ILR131079 IVN131079 JFJ131079 JPF131079 JZB131079 KIX131079 KST131079 LCP131079 LML131079 LWH131079 MGD131079 MPZ131079 MZV131079 NJR131079 NTN131079 ODJ131079 ONF131079 OXB131079 PGX131079 PQT131079 QAP131079 QKL131079 QUH131079 RED131079 RNZ131079 RXV131079 SHR131079 SRN131079 TBJ131079 TLF131079 TVB131079 UEX131079 UOT131079 UYP131079 VIL131079 VSH131079 WCD131079 WLZ131079 WVV131079 N196615 JJ196615 TF196615 ADB196615 AMX196615 AWT196615 BGP196615 BQL196615 CAH196615 CKD196615 CTZ196615 DDV196615 DNR196615 DXN196615 EHJ196615 ERF196615 FBB196615 FKX196615 FUT196615 GEP196615 GOL196615 GYH196615 HID196615 HRZ196615 IBV196615 ILR196615 IVN196615 JFJ196615 JPF196615 JZB196615 KIX196615 KST196615 LCP196615 LML196615 LWH196615 MGD196615 MPZ196615 MZV196615 NJR196615 NTN196615 ODJ196615 ONF196615 OXB196615 PGX196615 PQT196615 QAP196615 QKL196615 QUH196615 RED196615 RNZ196615 RXV196615 SHR196615 SRN196615 TBJ196615 TLF196615 TVB196615 UEX196615 UOT196615 UYP196615 VIL196615 VSH196615 WCD196615 WLZ196615 WVV196615 N262151 JJ262151 TF262151 ADB262151 AMX262151 AWT262151 BGP262151 BQL262151 CAH262151 CKD262151 CTZ262151 DDV262151 DNR262151 DXN262151 EHJ262151 ERF262151 FBB262151 FKX262151 FUT262151 GEP262151 GOL262151 GYH262151 HID262151 HRZ262151 IBV262151 ILR262151 IVN262151 JFJ262151 JPF262151 JZB262151 KIX262151 KST262151 LCP262151 LML262151 LWH262151 MGD262151 MPZ262151 MZV262151 NJR262151 NTN262151 ODJ262151 ONF262151 OXB262151 PGX262151 PQT262151 QAP262151 QKL262151 QUH262151 RED262151 RNZ262151 RXV262151 SHR262151 SRN262151 TBJ262151 TLF262151 TVB262151 UEX262151 UOT262151 UYP262151 VIL262151 VSH262151 WCD262151 WLZ262151 WVV262151 N327687 JJ327687 TF327687 ADB327687 AMX327687 AWT327687 BGP327687 BQL327687 CAH327687 CKD327687 CTZ327687 DDV327687 DNR327687 DXN327687 EHJ327687 ERF327687 FBB327687 FKX327687 FUT327687 GEP327687 GOL327687 GYH327687 HID327687 HRZ327687 IBV327687 ILR327687 IVN327687 JFJ327687 JPF327687 JZB327687 KIX327687 KST327687 LCP327687 LML327687 LWH327687 MGD327687 MPZ327687 MZV327687 NJR327687 NTN327687 ODJ327687 ONF327687 OXB327687 PGX327687 PQT327687 QAP327687 QKL327687 QUH327687 RED327687 RNZ327687 RXV327687 SHR327687 SRN327687 TBJ327687 TLF327687 TVB327687 UEX327687 UOT327687 UYP327687 VIL327687 VSH327687 WCD327687 WLZ327687 WVV327687 N393223 JJ393223 TF393223 ADB393223 AMX393223 AWT393223 BGP393223 BQL393223 CAH393223 CKD393223 CTZ393223 DDV393223 DNR393223 DXN393223 EHJ393223 ERF393223 FBB393223 FKX393223 FUT393223 GEP393223 GOL393223 GYH393223 HID393223 HRZ393223 IBV393223 ILR393223 IVN393223 JFJ393223 JPF393223 JZB393223 KIX393223 KST393223 LCP393223 LML393223 LWH393223 MGD393223 MPZ393223 MZV393223 NJR393223 NTN393223 ODJ393223 ONF393223 OXB393223 PGX393223 PQT393223 QAP393223 QKL393223 QUH393223 RED393223 RNZ393223 RXV393223 SHR393223 SRN393223 TBJ393223 TLF393223 TVB393223 UEX393223 UOT393223 UYP393223 VIL393223 VSH393223 WCD393223 WLZ393223 WVV393223 N458759 JJ458759 TF458759 ADB458759 AMX458759 AWT458759 BGP458759 BQL458759 CAH458759 CKD458759 CTZ458759 DDV458759 DNR458759 DXN458759 EHJ458759 ERF458759 FBB458759 FKX458759 FUT458759 GEP458759 GOL458759 GYH458759 HID458759 HRZ458759 IBV458759 ILR458759 IVN458759 JFJ458759 JPF458759 JZB458759 KIX458759 KST458759 LCP458759 LML458759 LWH458759 MGD458759 MPZ458759 MZV458759 NJR458759 NTN458759 ODJ458759 ONF458759 OXB458759 PGX458759 PQT458759 QAP458759 QKL458759 QUH458759 RED458759 RNZ458759 RXV458759 SHR458759 SRN458759 TBJ458759 TLF458759 TVB458759 UEX458759 UOT458759 UYP458759 VIL458759 VSH458759 WCD458759 WLZ458759 WVV458759 N524295 JJ524295 TF524295 ADB524295 AMX524295 AWT524295 BGP524295 BQL524295 CAH524295 CKD524295 CTZ524295 DDV524295 DNR524295 DXN524295 EHJ524295 ERF524295 FBB524295 FKX524295 FUT524295 GEP524295 GOL524295 GYH524295 HID524295 HRZ524295 IBV524295 ILR524295 IVN524295 JFJ524295 JPF524295 JZB524295 KIX524295 KST524295 LCP524295 LML524295 LWH524295 MGD524295 MPZ524295 MZV524295 NJR524295 NTN524295 ODJ524295 ONF524295 OXB524295 PGX524295 PQT524295 QAP524295 QKL524295 QUH524295 RED524295 RNZ524295 RXV524295 SHR524295 SRN524295 TBJ524295 TLF524295 TVB524295 UEX524295 UOT524295 UYP524295 VIL524295 VSH524295 WCD524295 WLZ524295 WVV524295 N589831 JJ589831 TF589831 ADB589831 AMX589831 AWT589831 BGP589831 BQL589831 CAH589831 CKD589831 CTZ589831 DDV589831 DNR589831 DXN589831 EHJ589831 ERF589831 FBB589831 FKX589831 FUT589831 GEP589831 GOL589831 GYH589831 HID589831 HRZ589831 IBV589831 ILR589831 IVN589831 JFJ589831 JPF589831 JZB589831 KIX589831 KST589831 LCP589831 LML589831 LWH589831 MGD589831 MPZ589831 MZV589831 NJR589831 NTN589831 ODJ589831 ONF589831 OXB589831 PGX589831 PQT589831 QAP589831 QKL589831 QUH589831 RED589831 RNZ589831 RXV589831 SHR589831 SRN589831 TBJ589831 TLF589831 TVB589831 UEX589831 UOT589831 UYP589831 VIL589831 VSH589831 WCD589831 WLZ589831 WVV589831 N655367 JJ655367 TF655367 ADB655367 AMX655367 AWT655367 BGP655367 BQL655367 CAH655367 CKD655367 CTZ655367 DDV655367 DNR655367 DXN655367 EHJ655367 ERF655367 FBB655367 FKX655367 FUT655367 GEP655367 GOL655367 GYH655367 HID655367 HRZ655367 IBV655367 ILR655367 IVN655367 JFJ655367 JPF655367 JZB655367 KIX655367 KST655367 LCP655367 LML655367 LWH655367 MGD655367 MPZ655367 MZV655367 NJR655367 NTN655367 ODJ655367 ONF655367 OXB655367 PGX655367 PQT655367 QAP655367 QKL655367 QUH655367 RED655367 RNZ655367 RXV655367 SHR655367 SRN655367 TBJ655367 TLF655367 TVB655367 UEX655367 UOT655367 UYP655367 VIL655367 VSH655367 WCD655367 WLZ655367 WVV655367 N720903 JJ720903 TF720903 ADB720903 AMX720903 AWT720903 BGP720903 BQL720903 CAH720903 CKD720903 CTZ720903 DDV720903 DNR720903 DXN720903 EHJ720903 ERF720903 FBB720903 FKX720903 FUT720903 GEP720903 GOL720903 GYH720903 HID720903 HRZ720903 IBV720903 ILR720903 IVN720903 JFJ720903 JPF720903 JZB720903 KIX720903 KST720903 LCP720903 LML720903 LWH720903 MGD720903 MPZ720903 MZV720903 NJR720903 NTN720903 ODJ720903 ONF720903 OXB720903 PGX720903 PQT720903 QAP720903 QKL720903 QUH720903 RED720903 RNZ720903 RXV720903 SHR720903 SRN720903 TBJ720903 TLF720903 TVB720903 UEX720903 UOT720903 UYP720903 VIL720903 VSH720903 WCD720903 WLZ720903 WVV720903 N786439 JJ786439 TF786439 ADB786439 AMX786439 AWT786439 BGP786439 BQL786439 CAH786439 CKD786439 CTZ786439 DDV786439 DNR786439 DXN786439 EHJ786439 ERF786439 FBB786439 FKX786439 FUT786439 GEP786439 GOL786439 GYH786439 HID786439 HRZ786439 IBV786439 ILR786439 IVN786439 JFJ786439 JPF786439 JZB786439 KIX786439 KST786439 LCP786439 LML786439 LWH786439 MGD786439 MPZ786439 MZV786439 NJR786439 NTN786439 ODJ786439 ONF786439 OXB786439 PGX786439 PQT786439 QAP786439 QKL786439 QUH786439 RED786439 RNZ786439 RXV786439 SHR786439 SRN786439 TBJ786439 TLF786439 TVB786439 UEX786439 UOT786439 UYP786439 VIL786439 VSH786439 WCD786439 WLZ786439 WVV786439 N851975 JJ851975 TF851975 ADB851975 AMX851975 AWT851975 BGP851975 BQL851975 CAH851975 CKD851975 CTZ851975 DDV851975 DNR851975 DXN851975 EHJ851975 ERF851975 FBB851975 FKX851975 FUT851975 GEP851975 GOL851975 GYH851975 HID851975 HRZ851975 IBV851975 ILR851975 IVN851975 JFJ851975 JPF851975 JZB851975 KIX851975 KST851975 LCP851975 LML851975 LWH851975 MGD851975 MPZ851975 MZV851975 NJR851975 NTN851975 ODJ851975 ONF851975 OXB851975 PGX851975 PQT851975 QAP851975 QKL851975 QUH851975 RED851975 RNZ851975 RXV851975 SHR851975 SRN851975 TBJ851975 TLF851975 TVB851975 UEX851975 UOT851975 UYP851975 VIL851975 VSH851975 WCD851975 WLZ851975 WVV851975 N917511 JJ917511 TF917511 ADB917511 AMX917511 AWT917511 BGP917511 BQL917511 CAH917511 CKD917511 CTZ917511 DDV917511 DNR917511 DXN917511 EHJ917511 ERF917511 FBB917511 FKX917511 FUT917511 GEP917511 GOL917511 GYH917511 HID917511 HRZ917511 IBV917511 ILR917511 IVN917511 JFJ917511 JPF917511 JZB917511 KIX917511 KST917511 LCP917511 LML917511 LWH917511 MGD917511 MPZ917511 MZV917511 NJR917511 NTN917511 ODJ917511 ONF917511 OXB917511 PGX917511 PQT917511 QAP917511 QKL917511 QUH917511 RED917511 RNZ917511 RXV917511 SHR917511 SRN917511 TBJ917511 TLF917511 TVB917511 UEX917511 UOT917511 UYP917511 VIL917511 VSH917511 WCD917511 WLZ917511 WVV917511 N983047 JJ983047 TF983047 ADB983047 AMX983047 AWT983047 BGP983047 BQL983047 CAH983047 CKD983047 CTZ983047 DDV983047 DNR983047 DXN983047 EHJ983047 ERF983047 FBB983047 FKX983047 FUT983047 GEP983047 GOL983047 GYH983047 HID983047 HRZ983047 IBV983047 ILR983047 IVN983047 JFJ983047 JPF983047 JZB983047 KIX983047 KST983047 LCP983047 LML983047 LWH983047 MGD983047 MPZ983047 MZV983047 NJR983047 NTN983047 ODJ983047 ONF983047 OXB983047 PGX983047 PQT983047 QAP983047 QKL983047 QUH983047 RED983047 RNZ983047 RXV983047 SHR983047 SRN983047 TBJ983047 TLF983047 TVB983047 UEX983047 UOT983047 UYP983047 VIL983047 VSH983047 WCD983047 WLZ983047 WVV983047" xr:uid="{AE6F68C7-B64A-4C19-A432-D69FF041850C}">
      <formula1>$D$205:$D$209</formula1>
    </dataValidation>
  </dataValidations>
  <printOptions horizontalCentered="1"/>
  <pageMargins left="0.15748031496062992" right="0.15748031496062992" top="0.51181102362204722" bottom="0.23622047244094491" header="0.15748031496062992" footer="0.19685039370078741"/>
  <pageSetup paperSize="9" scale="67"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2529" r:id="rId5" name="Label 1">
              <controlPr defaultSize="0" print="0" autoFill="0" autoLine="0" autoPict="0">
                <anchor moveWithCells="1" sizeWithCells="1">
                  <from>
                    <xdr:col>13</xdr:col>
                    <xdr:colOff>144780</xdr:colOff>
                    <xdr:row>0</xdr:row>
                    <xdr:rowOff>7620</xdr:rowOff>
                  </from>
                  <to>
                    <xdr:col>13</xdr:col>
                    <xdr:colOff>647700</xdr:colOff>
                    <xdr:row>0</xdr:row>
                    <xdr:rowOff>175260</xdr:rowOff>
                  </to>
                </anchor>
              </controlPr>
            </control>
          </mc:Choice>
        </mc:AlternateContent>
        <mc:AlternateContent xmlns:mc="http://schemas.openxmlformats.org/markup-compatibility/2006">
          <mc:Choice Requires="x14">
            <control shapeId="22530" r:id="rId6" name="Label 2">
              <controlPr defaultSize="0" print="0" autoFill="0" autoLine="0" autoPict="0">
                <anchor moveWithCells="1" sizeWithCells="1">
                  <from>
                    <xdr:col>0</xdr:col>
                    <xdr:colOff>0</xdr:colOff>
                    <xdr:row>75</xdr:row>
                    <xdr:rowOff>30480</xdr:rowOff>
                  </from>
                  <to>
                    <xdr:col>13</xdr:col>
                    <xdr:colOff>678180</xdr:colOff>
                    <xdr:row>83</xdr:row>
                    <xdr:rowOff>121920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287"/>
  <sheetViews>
    <sheetView showGridLines="0" tabSelected="1" zoomScale="115" zoomScaleNormal="115" workbookViewId="0">
      <pane ySplit="10" topLeftCell="A11" activePane="bottomLeft" state="frozen"/>
      <selection activeCell="F19" sqref="F19"/>
      <selection pane="bottomLeft" activeCell="F19" sqref="F19"/>
    </sheetView>
  </sheetViews>
  <sheetFormatPr defaultColWidth="9.109375" defaultRowHeight="13.2" x14ac:dyDescent="0.25"/>
  <cols>
    <col min="1" max="1" width="7.6640625" style="41" customWidth="1"/>
    <col min="2" max="2" width="12.6640625" style="41" customWidth="1"/>
    <col min="3" max="3" width="24.6640625" style="41" customWidth="1"/>
    <col min="4" max="4" width="16.6640625" style="42" customWidth="1"/>
    <col min="5" max="5" width="12.6640625" style="42" customWidth="1"/>
    <col min="6" max="6" width="15.6640625" style="42" customWidth="1"/>
    <col min="7" max="7" width="18.6640625" style="42" customWidth="1"/>
    <col min="8" max="8" width="10.6640625" style="42" customWidth="1"/>
    <col min="9" max="16384" width="9.109375" style="41"/>
  </cols>
  <sheetData>
    <row r="1" spans="1:15" ht="23.25" customHeight="1" x14ac:dyDescent="0.25"/>
    <row r="2" spans="1:15" x14ac:dyDescent="0.25">
      <c r="A2" s="360" t="str">
        <f>IF(OR(E7="МУЖЧИНЫ И ЖЕНЩИНЫ",E7="ЮНОШИ И ДЕВУШКИ",E7="ЮНИОРЫ И ЮНИОРКИ"),"УПОРЯДОЧЕННЫЙ СПИСОК ПАР В СПОРТИВНОЙ ДИСЦИПЛИНЕ “ПЛЯЖНЫЙ ТЕННИС - СМЕШАННЫЙ ПАРНЫЙ РАЗРЯД“","УПОРЯДОЧЕННЫЙ СПИСОК ПАР В СПОРТИВНОЙ ДИСЦИПЛИНЕ “ПЛЯЖНЫЙ ТЕННИС - ПАРНЫЙ РАЗРЯД“")</f>
        <v>УПОРЯДОЧЕННЫЙ СПИСОК ПАР В СПОРТИВНОЙ ДИСЦИПЛИНЕ “ПЛЯЖНЫЙ ТЕННИС - ПАРНЫЙ РАЗРЯД“</v>
      </c>
      <c r="B2" s="360"/>
      <c r="C2" s="360"/>
      <c r="D2" s="360"/>
      <c r="E2" s="360"/>
      <c r="F2" s="360"/>
      <c r="G2" s="360"/>
      <c r="H2" s="360"/>
      <c r="I2" s="56"/>
      <c r="J2" s="56"/>
      <c r="K2" s="56"/>
      <c r="L2" s="56"/>
      <c r="M2" s="56"/>
      <c r="N2" s="56"/>
      <c r="O2" s="56"/>
    </row>
    <row r="3" spans="1:15" s="54" customFormat="1" ht="10.199999999999999" x14ac:dyDescent="0.2">
      <c r="A3" s="363" t="s">
        <v>0</v>
      </c>
      <c r="B3" s="363"/>
      <c r="C3" s="363"/>
      <c r="D3" s="363"/>
      <c r="E3" s="363"/>
      <c r="F3" s="363"/>
      <c r="G3" s="363"/>
      <c r="H3" s="363"/>
      <c r="I3" s="55"/>
      <c r="J3" s="55"/>
      <c r="K3" s="55"/>
      <c r="L3" s="55"/>
      <c r="M3" s="55"/>
      <c r="N3" s="55"/>
      <c r="O3" s="55"/>
    </row>
    <row r="4" spans="1:15" ht="17.399999999999999" x14ac:dyDescent="0.25">
      <c r="A4" s="364" t="s">
        <v>96</v>
      </c>
      <c r="B4" s="364"/>
      <c r="C4" s="364"/>
      <c r="D4" s="364"/>
      <c r="E4" s="364"/>
      <c r="F4" s="364"/>
      <c r="G4" s="364"/>
      <c r="H4" s="364"/>
    </row>
    <row r="5" spans="1:15" s="53" customFormat="1" x14ac:dyDescent="0.25">
      <c r="A5" s="4"/>
      <c r="B5" s="4"/>
      <c r="C5" s="361"/>
      <c r="D5" s="361"/>
      <c r="E5" s="361"/>
      <c r="F5" s="361"/>
      <c r="G5" s="361"/>
      <c r="H5" s="4"/>
    </row>
    <row r="6" spans="1:15" s="52" customFormat="1" ht="11.4" x14ac:dyDescent="0.25">
      <c r="A6" s="362" t="s">
        <v>1</v>
      </c>
      <c r="B6" s="362"/>
      <c r="C6" s="7" t="s">
        <v>2</v>
      </c>
      <c r="D6" s="7" t="s">
        <v>3</v>
      </c>
      <c r="E6" s="362" t="s">
        <v>4</v>
      </c>
      <c r="F6" s="362"/>
      <c r="G6" s="7" t="s">
        <v>5</v>
      </c>
      <c r="H6" s="7" t="s">
        <v>6</v>
      </c>
    </row>
    <row r="7" spans="1:15" s="50" customFormat="1" ht="20.100000000000001" customHeight="1" x14ac:dyDescent="0.25">
      <c r="A7" s="359" t="s">
        <v>45</v>
      </c>
      <c r="B7" s="359"/>
      <c r="C7" s="8" t="s">
        <v>46</v>
      </c>
      <c r="D7" s="5" t="s">
        <v>47</v>
      </c>
      <c r="E7" s="345" t="s">
        <v>48</v>
      </c>
      <c r="F7" s="346"/>
      <c r="G7" s="8" t="s">
        <v>26</v>
      </c>
      <c r="H7" s="8" t="s">
        <v>49</v>
      </c>
      <c r="L7" s="51"/>
    </row>
    <row r="8" spans="1:15" ht="6.75" customHeight="1" thickBot="1" x14ac:dyDescent="0.3"/>
    <row r="9" spans="1:15" ht="33.75" customHeight="1" x14ac:dyDescent="0.25">
      <c r="A9" s="375" t="s">
        <v>90</v>
      </c>
      <c r="B9" s="371" t="s">
        <v>40</v>
      </c>
      <c r="C9" s="371"/>
      <c r="D9" s="372"/>
      <c r="E9" s="349" t="s">
        <v>41</v>
      </c>
      <c r="F9" s="349" t="s">
        <v>42</v>
      </c>
      <c r="G9" s="349" t="s">
        <v>89</v>
      </c>
      <c r="H9" s="49" t="s">
        <v>88</v>
      </c>
    </row>
    <row r="10" spans="1:15" s="42" customFormat="1" ht="10.5" customHeight="1" thickBot="1" x14ac:dyDescent="0.3">
      <c r="A10" s="376"/>
      <c r="B10" s="373"/>
      <c r="C10" s="373"/>
      <c r="D10" s="374"/>
      <c r="E10" s="350"/>
      <c r="F10" s="350"/>
      <c r="G10" s="350"/>
      <c r="H10" s="48">
        <v>45474</v>
      </c>
    </row>
    <row r="11" spans="1:15" s="47" customFormat="1" ht="15" customHeight="1" x14ac:dyDescent="0.25">
      <c r="A11" s="335">
        <v>1</v>
      </c>
      <c r="B11" s="354" t="s">
        <v>51</v>
      </c>
      <c r="C11" s="355"/>
      <c r="D11" s="356"/>
      <c r="E11" s="57">
        <v>3180</v>
      </c>
      <c r="F11" s="58">
        <v>39317</v>
      </c>
      <c r="G11" s="57" t="s">
        <v>50</v>
      </c>
      <c r="H11" s="347">
        <f>156+162</f>
        <v>318</v>
      </c>
    </row>
    <row r="12" spans="1:15" s="47" customFormat="1" ht="15" customHeight="1" thickBot="1" x14ac:dyDescent="0.3">
      <c r="A12" s="336"/>
      <c r="B12" s="351" t="s">
        <v>52</v>
      </c>
      <c r="C12" s="352"/>
      <c r="D12" s="353"/>
      <c r="E12" s="59">
        <v>2583</v>
      </c>
      <c r="F12" s="60">
        <v>39235</v>
      </c>
      <c r="G12" s="59" t="s">
        <v>50</v>
      </c>
      <c r="H12" s="348"/>
    </row>
    <row r="13" spans="1:15" s="47" customFormat="1" ht="15" customHeight="1" x14ac:dyDescent="0.25">
      <c r="A13" s="335">
        <v>2</v>
      </c>
      <c r="B13" s="354" t="s">
        <v>54</v>
      </c>
      <c r="C13" s="355"/>
      <c r="D13" s="356"/>
      <c r="E13" s="57">
        <v>2829</v>
      </c>
      <c r="F13" s="58">
        <v>39949</v>
      </c>
      <c r="G13" s="57" t="s">
        <v>50</v>
      </c>
      <c r="H13" s="347">
        <v>80</v>
      </c>
    </row>
    <row r="14" spans="1:15" s="47" customFormat="1" ht="15" customHeight="1" thickBot="1" x14ac:dyDescent="0.3">
      <c r="A14" s="336"/>
      <c r="B14" s="351" t="s">
        <v>210</v>
      </c>
      <c r="C14" s="352"/>
      <c r="D14" s="353"/>
      <c r="E14" s="59">
        <v>2838</v>
      </c>
      <c r="F14" s="60">
        <v>40368</v>
      </c>
      <c r="G14" s="59" t="s">
        <v>50</v>
      </c>
      <c r="H14" s="348"/>
    </row>
    <row r="15" spans="1:15" s="47" customFormat="1" ht="15" customHeight="1" x14ac:dyDescent="0.25">
      <c r="A15" s="335">
        <v>3</v>
      </c>
      <c r="B15" s="354" t="s">
        <v>53</v>
      </c>
      <c r="C15" s="355"/>
      <c r="D15" s="356"/>
      <c r="E15" s="57">
        <v>3179</v>
      </c>
      <c r="F15" s="58">
        <v>37231</v>
      </c>
      <c r="G15" s="57" t="s">
        <v>50</v>
      </c>
      <c r="H15" s="347">
        <v>42</v>
      </c>
    </row>
    <row r="16" spans="1:15" s="47" customFormat="1" ht="15" customHeight="1" thickBot="1" x14ac:dyDescent="0.3">
      <c r="A16" s="336"/>
      <c r="B16" s="351" t="s">
        <v>212</v>
      </c>
      <c r="C16" s="352"/>
      <c r="D16" s="353"/>
      <c r="E16" s="59">
        <v>2960</v>
      </c>
      <c r="F16" s="60">
        <v>32305</v>
      </c>
      <c r="G16" s="59" t="s">
        <v>50</v>
      </c>
      <c r="H16" s="348"/>
    </row>
    <row r="17" spans="1:8" s="47" customFormat="1" ht="15" customHeight="1" x14ac:dyDescent="0.25">
      <c r="A17" s="335">
        <v>4</v>
      </c>
      <c r="B17" s="354" t="s">
        <v>215</v>
      </c>
      <c r="C17" s="355"/>
      <c r="D17" s="356"/>
      <c r="E17" s="57">
        <v>2822</v>
      </c>
      <c r="F17" s="58">
        <v>26384</v>
      </c>
      <c r="G17" s="57" t="s">
        <v>50</v>
      </c>
      <c r="H17" s="347">
        <v>0</v>
      </c>
    </row>
    <row r="18" spans="1:8" s="47" customFormat="1" ht="15" customHeight="1" thickBot="1" x14ac:dyDescent="0.3">
      <c r="A18" s="336"/>
      <c r="B18" s="351" t="s">
        <v>216</v>
      </c>
      <c r="C18" s="352"/>
      <c r="D18" s="353"/>
      <c r="E18" s="59">
        <v>2554</v>
      </c>
      <c r="F18" s="60">
        <v>31589</v>
      </c>
      <c r="G18" s="59" t="s">
        <v>50</v>
      </c>
      <c r="H18" s="348"/>
    </row>
    <row r="19" spans="1:8" s="47" customFormat="1" ht="15" customHeight="1" x14ac:dyDescent="0.25">
      <c r="A19" s="335">
        <v>5</v>
      </c>
      <c r="B19" s="354" t="s">
        <v>220</v>
      </c>
      <c r="C19" s="355"/>
      <c r="D19" s="356"/>
      <c r="E19" s="57">
        <v>2637</v>
      </c>
      <c r="F19" s="58">
        <v>30664</v>
      </c>
      <c r="G19" s="57" t="s">
        <v>50</v>
      </c>
      <c r="H19" s="347">
        <v>0</v>
      </c>
    </row>
    <row r="20" spans="1:8" s="47" customFormat="1" ht="15" customHeight="1" thickBot="1" x14ac:dyDescent="0.3">
      <c r="A20" s="336"/>
      <c r="B20" s="357" t="s">
        <v>221</v>
      </c>
      <c r="C20" s="352"/>
      <c r="D20" s="353"/>
      <c r="E20" s="59">
        <v>2638</v>
      </c>
      <c r="F20" s="60">
        <v>29762</v>
      </c>
      <c r="G20" s="59" t="s">
        <v>50</v>
      </c>
      <c r="H20" s="348"/>
    </row>
    <row r="21" spans="1:8" s="47" customFormat="1" ht="15" customHeight="1" x14ac:dyDescent="0.25">
      <c r="A21" s="335">
        <v>6</v>
      </c>
      <c r="B21" s="354" t="s">
        <v>228</v>
      </c>
      <c r="C21" s="355"/>
      <c r="D21" s="356"/>
      <c r="E21" s="57">
        <v>3233</v>
      </c>
      <c r="F21" s="58">
        <v>30393</v>
      </c>
      <c r="G21" s="57" t="s">
        <v>50</v>
      </c>
      <c r="H21" s="347">
        <v>0</v>
      </c>
    </row>
    <row r="22" spans="1:8" s="47" customFormat="1" ht="15" customHeight="1" thickBot="1" x14ac:dyDescent="0.3">
      <c r="A22" s="336"/>
      <c r="B22" s="351" t="s">
        <v>230</v>
      </c>
      <c r="C22" s="352"/>
      <c r="D22" s="353"/>
      <c r="E22" s="59" t="s">
        <v>227</v>
      </c>
      <c r="F22" s="60">
        <v>31876</v>
      </c>
      <c r="G22" s="59" t="s">
        <v>231</v>
      </c>
      <c r="H22" s="348"/>
    </row>
    <row r="23" spans="1:8" s="47" customFormat="1" ht="15" hidden="1" customHeight="1" x14ac:dyDescent="0.25">
      <c r="A23" s="335">
        <v>7</v>
      </c>
      <c r="B23" s="354"/>
      <c r="C23" s="355"/>
      <c r="D23" s="356"/>
      <c r="E23" s="57"/>
      <c r="F23" s="58"/>
      <c r="G23" s="57"/>
      <c r="H23" s="347"/>
    </row>
    <row r="24" spans="1:8" s="47" customFormat="1" ht="15" hidden="1" customHeight="1" thickBot="1" x14ac:dyDescent="0.3">
      <c r="A24" s="336"/>
      <c r="B24" s="351"/>
      <c r="C24" s="352"/>
      <c r="D24" s="353"/>
      <c r="E24" s="59"/>
      <c r="F24" s="60"/>
      <c r="G24" s="59"/>
      <c r="H24" s="348"/>
    </row>
    <row r="25" spans="1:8" s="47" customFormat="1" ht="15" hidden="1" customHeight="1" x14ac:dyDescent="0.25">
      <c r="A25" s="335">
        <v>8</v>
      </c>
      <c r="B25" s="354"/>
      <c r="C25" s="355"/>
      <c r="D25" s="356"/>
      <c r="E25" s="57"/>
      <c r="F25" s="58"/>
      <c r="G25" s="57"/>
      <c r="H25" s="347"/>
    </row>
    <row r="26" spans="1:8" s="47" customFormat="1" ht="15" hidden="1" customHeight="1" thickBot="1" x14ac:dyDescent="0.3">
      <c r="A26" s="336"/>
      <c r="B26" s="351"/>
      <c r="C26" s="352"/>
      <c r="D26" s="353"/>
      <c r="E26" s="59"/>
      <c r="F26" s="60"/>
      <c r="G26" s="59"/>
      <c r="H26" s="348"/>
    </row>
    <row r="27" spans="1:8" s="47" customFormat="1" ht="15" hidden="1" customHeight="1" x14ac:dyDescent="0.25">
      <c r="A27" s="335">
        <v>9</v>
      </c>
      <c r="B27" s="354"/>
      <c r="C27" s="355"/>
      <c r="D27" s="356"/>
      <c r="E27" s="57"/>
      <c r="F27" s="58"/>
      <c r="G27" s="57"/>
      <c r="H27" s="347"/>
    </row>
    <row r="28" spans="1:8" s="47" customFormat="1" ht="15" hidden="1" customHeight="1" thickBot="1" x14ac:dyDescent="0.3">
      <c r="A28" s="336"/>
      <c r="B28" s="351"/>
      <c r="C28" s="352"/>
      <c r="D28" s="353"/>
      <c r="E28" s="59"/>
      <c r="F28" s="60"/>
      <c r="G28" s="59"/>
      <c r="H28" s="348"/>
    </row>
    <row r="29" spans="1:8" s="47" customFormat="1" ht="15" hidden="1" customHeight="1" x14ac:dyDescent="0.25">
      <c r="A29" s="335">
        <v>10</v>
      </c>
      <c r="B29" s="354"/>
      <c r="C29" s="355"/>
      <c r="D29" s="356"/>
      <c r="E29" s="57"/>
      <c r="F29" s="58"/>
      <c r="G29" s="57"/>
      <c r="H29" s="347"/>
    </row>
    <row r="30" spans="1:8" s="47" customFormat="1" ht="15" hidden="1" customHeight="1" thickBot="1" x14ac:dyDescent="0.3">
      <c r="A30" s="336"/>
      <c r="B30" s="351"/>
      <c r="C30" s="352"/>
      <c r="D30" s="353"/>
      <c r="E30" s="59"/>
      <c r="F30" s="60"/>
      <c r="G30" s="59"/>
      <c r="H30" s="348"/>
    </row>
    <row r="31" spans="1:8" s="47" customFormat="1" ht="15" hidden="1" customHeight="1" x14ac:dyDescent="0.25">
      <c r="A31" s="335">
        <v>11</v>
      </c>
      <c r="B31" s="354"/>
      <c r="C31" s="355"/>
      <c r="D31" s="356"/>
      <c r="E31" s="57"/>
      <c r="F31" s="58"/>
      <c r="G31" s="57"/>
      <c r="H31" s="347"/>
    </row>
    <row r="32" spans="1:8" s="47" customFormat="1" ht="15" hidden="1" customHeight="1" thickBot="1" x14ac:dyDescent="0.3">
      <c r="A32" s="336"/>
      <c r="B32" s="351"/>
      <c r="C32" s="352"/>
      <c r="D32" s="353"/>
      <c r="E32" s="59"/>
      <c r="F32" s="60"/>
      <c r="G32" s="59"/>
      <c r="H32" s="348"/>
    </row>
    <row r="33" spans="1:8" s="47" customFormat="1" ht="15" hidden="1" customHeight="1" x14ac:dyDescent="0.25">
      <c r="A33" s="335">
        <v>12</v>
      </c>
      <c r="B33" s="337"/>
      <c r="C33" s="338"/>
      <c r="D33" s="339"/>
      <c r="E33" s="9"/>
      <c r="F33" s="10"/>
      <c r="G33" s="9"/>
      <c r="H33" s="340"/>
    </row>
    <row r="34" spans="1:8" s="47" customFormat="1" ht="15" hidden="1" customHeight="1" thickBot="1" x14ac:dyDescent="0.3">
      <c r="A34" s="336"/>
      <c r="B34" s="342"/>
      <c r="C34" s="343"/>
      <c r="D34" s="344"/>
      <c r="E34" s="11"/>
      <c r="F34" s="12"/>
      <c r="G34" s="11"/>
      <c r="H34" s="341"/>
    </row>
    <row r="35" spans="1:8" s="47" customFormat="1" ht="15" hidden="1" customHeight="1" x14ac:dyDescent="0.25">
      <c r="A35" s="335">
        <v>13</v>
      </c>
      <c r="B35" s="337"/>
      <c r="C35" s="338"/>
      <c r="D35" s="339"/>
      <c r="E35" s="9"/>
      <c r="F35" s="10"/>
      <c r="G35" s="9"/>
      <c r="H35" s="340"/>
    </row>
    <row r="36" spans="1:8" s="47" customFormat="1" ht="15" hidden="1" customHeight="1" thickBot="1" x14ac:dyDescent="0.3">
      <c r="A36" s="336"/>
      <c r="B36" s="342"/>
      <c r="C36" s="343"/>
      <c r="D36" s="344"/>
      <c r="E36" s="11"/>
      <c r="F36" s="12"/>
      <c r="G36" s="11"/>
      <c r="H36" s="341"/>
    </row>
    <row r="37" spans="1:8" s="47" customFormat="1" ht="15" hidden="1" customHeight="1" x14ac:dyDescent="0.25">
      <c r="A37" s="335">
        <v>14</v>
      </c>
      <c r="B37" s="337"/>
      <c r="C37" s="338"/>
      <c r="D37" s="339"/>
      <c r="E37" s="9"/>
      <c r="F37" s="10"/>
      <c r="G37" s="9"/>
      <c r="H37" s="340"/>
    </row>
    <row r="38" spans="1:8" s="47" customFormat="1" ht="15" hidden="1" customHeight="1" thickBot="1" x14ac:dyDescent="0.3">
      <c r="A38" s="336"/>
      <c r="B38" s="342"/>
      <c r="C38" s="343"/>
      <c r="D38" s="344"/>
      <c r="E38" s="11"/>
      <c r="F38" s="12"/>
      <c r="G38" s="11"/>
      <c r="H38" s="341"/>
    </row>
    <row r="39" spans="1:8" s="47" customFormat="1" ht="15" hidden="1" customHeight="1" x14ac:dyDescent="0.25">
      <c r="A39" s="335">
        <v>15</v>
      </c>
      <c r="B39" s="337"/>
      <c r="C39" s="338"/>
      <c r="D39" s="339"/>
      <c r="E39" s="9"/>
      <c r="F39" s="10"/>
      <c r="G39" s="9"/>
      <c r="H39" s="340"/>
    </row>
    <row r="40" spans="1:8" s="47" customFormat="1" ht="15" hidden="1" customHeight="1" thickBot="1" x14ac:dyDescent="0.3">
      <c r="A40" s="336"/>
      <c r="B40" s="342"/>
      <c r="C40" s="343"/>
      <c r="D40" s="344"/>
      <c r="E40" s="11"/>
      <c r="F40" s="12"/>
      <c r="G40" s="11"/>
      <c r="H40" s="341"/>
    </row>
    <row r="41" spans="1:8" s="47" customFormat="1" ht="15" hidden="1" customHeight="1" x14ac:dyDescent="0.25">
      <c r="A41" s="335">
        <v>16</v>
      </c>
      <c r="B41" s="337"/>
      <c r="C41" s="338"/>
      <c r="D41" s="339"/>
      <c r="E41" s="9"/>
      <c r="F41" s="10"/>
      <c r="G41" s="9"/>
      <c r="H41" s="340"/>
    </row>
    <row r="42" spans="1:8" s="47" customFormat="1" ht="15" hidden="1" customHeight="1" thickBot="1" x14ac:dyDescent="0.3">
      <c r="A42" s="336"/>
      <c r="B42" s="342"/>
      <c r="C42" s="343"/>
      <c r="D42" s="344"/>
      <c r="E42" s="11"/>
      <c r="F42" s="12"/>
      <c r="G42" s="11"/>
      <c r="H42" s="341"/>
    </row>
    <row r="43" spans="1:8" s="47" customFormat="1" ht="15" hidden="1" customHeight="1" x14ac:dyDescent="0.25">
      <c r="A43" s="335">
        <v>17</v>
      </c>
      <c r="B43" s="337"/>
      <c r="C43" s="338"/>
      <c r="D43" s="339"/>
      <c r="E43" s="9"/>
      <c r="F43" s="10"/>
      <c r="G43" s="9"/>
      <c r="H43" s="340"/>
    </row>
    <row r="44" spans="1:8" s="47" customFormat="1" ht="15" hidden="1" customHeight="1" thickBot="1" x14ac:dyDescent="0.3">
      <c r="A44" s="336"/>
      <c r="B44" s="342"/>
      <c r="C44" s="343"/>
      <c r="D44" s="344"/>
      <c r="E44" s="11"/>
      <c r="F44" s="12"/>
      <c r="G44" s="11"/>
      <c r="H44" s="341"/>
    </row>
    <row r="45" spans="1:8" s="47" customFormat="1" ht="15" hidden="1" customHeight="1" x14ac:dyDescent="0.25">
      <c r="A45" s="335">
        <v>18</v>
      </c>
      <c r="B45" s="337"/>
      <c r="C45" s="338"/>
      <c r="D45" s="339"/>
      <c r="E45" s="9"/>
      <c r="F45" s="10"/>
      <c r="G45" s="9"/>
      <c r="H45" s="340"/>
    </row>
    <row r="46" spans="1:8" s="47" customFormat="1" ht="15" hidden="1" customHeight="1" thickBot="1" x14ac:dyDescent="0.3">
      <c r="A46" s="336"/>
      <c r="B46" s="342"/>
      <c r="C46" s="343"/>
      <c r="D46" s="344"/>
      <c r="E46" s="11"/>
      <c r="F46" s="12"/>
      <c r="G46" s="11"/>
      <c r="H46" s="341"/>
    </row>
    <row r="47" spans="1:8" s="47" customFormat="1" ht="15" hidden="1" customHeight="1" x14ac:dyDescent="0.25">
      <c r="A47" s="335">
        <v>19</v>
      </c>
      <c r="B47" s="337"/>
      <c r="C47" s="338"/>
      <c r="D47" s="339"/>
      <c r="E47" s="9"/>
      <c r="F47" s="10"/>
      <c r="G47" s="9"/>
      <c r="H47" s="340"/>
    </row>
    <row r="48" spans="1:8" s="47" customFormat="1" ht="15" hidden="1" customHeight="1" thickBot="1" x14ac:dyDescent="0.3">
      <c r="A48" s="336"/>
      <c r="B48" s="342"/>
      <c r="C48" s="343"/>
      <c r="D48" s="344"/>
      <c r="E48" s="11"/>
      <c r="F48" s="12"/>
      <c r="G48" s="11"/>
      <c r="H48" s="341"/>
    </row>
    <row r="49" spans="1:11" s="47" customFormat="1" ht="15" hidden="1" customHeight="1" x14ac:dyDescent="0.25">
      <c r="A49" s="335">
        <v>20</v>
      </c>
      <c r="B49" s="337"/>
      <c r="C49" s="338"/>
      <c r="D49" s="339"/>
      <c r="E49" s="9"/>
      <c r="F49" s="10"/>
      <c r="G49" s="9"/>
      <c r="H49" s="340"/>
    </row>
    <row r="50" spans="1:11" s="47" customFormat="1" ht="15" hidden="1" customHeight="1" thickBot="1" x14ac:dyDescent="0.3">
      <c r="A50" s="336"/>
      <c r="B50" s="342"/>
      <c r="C50" s="343"/>
      <c r="D50" s="344"/>
      <c r="E50" s="11"/>
      <c r="F50" s="12"/>
      <c r="G50" s="11"/>
      <c r="H50" s="341"/>
    </row>
    <row r="51" spans="1:11" s="47" customFormat="1" ht="15" hidden="1" customHeight="1" x14ac:dyDescent="0.25">
      <c r="A51" s="335">
        <v>21</v>
      </c>
      <c r="B51" s="337"/>
      <c r="C51" s="338"/>
      <c r="D51" s="339"/>
      <c r="E51" s="9"/>
      <c r="F51" s="10"/>
      <c r="G51" s="9"/>
      <c r="H51" s="340"/>
    </row>
    <row r="52" spans="1:11" s="47" customFormat="1" ht="15" hidden="1" customHeight="1" thickBot="1" x14ac:dyDescent="0.3">
      <c r="A52" s="336"/>
      <c r="B52" s="342"/>
      <c r="C52" s="343"/>
      <c r="D52" s="344"/>
      <c r="E52" s="11"/>
      <c r="F52" s="12"/>
      <c r="G52" s="11"/>
      <c r="H52" s="341"/>
    </row>
    <row r="53" spans="1:11" s="47" customFormat="1" ht="15" hidden="1" customHeight="1" x14ac:dyDescent="0.25">
      <c r="A53" s="335">
        <v>22</v>
      </c>
      <c r="B53" s="337"/>
      <c r="C53" s="338"/>
      <c r="D53" s="339"/>
      <c r="E53" s="9"/>
      <c r="F53" s="10"/>
      <c r="G53" s="9"/>
      <c r="H53" s="340"/>
    </row>
    <row r="54" spans="1:11" s="47" customFormat="1" ht="15" hidden="1" customHeight="1" thickBot="1" x14ac:dyDescent="0.3">
      <c r="A54" s="336"/>
      <c r="B54" s="342"/>
      <c r="C54" s="343"/>
      <c r="D54" s="344"/>
      <c r="E54" s="11"/>
      <c r="F54" s="12"/>
      <c r="G54" s="11"/>
      <c r="H54" s="341"/>
    </row>
    <row r="55" spans="1:11" s="47" customFormat="1" ht="15" hidden="1" customHeight="1" x14ac:dyDescent="0.25">
      <c r="A55" s="335">
        <v>23</v>
      </c>
      <c r="B55" s="337"/>
      <c r="C55" s="338"/>
      <c r="D55" s="339"/>
      <c r="E55" s="9"/>
      <c r="F55" s="10"/>
      <c r="G55" s="9"/>
      <c r="H55" s="340"/>
    </row>
    <row r="56" spans="1:11" s="47" customFormat="1" ht="15" hidden="1" customHeight="1" thickBot="1" x14ac:dyDescent="0.3">
      <c r="A56" s="336"/>
      <c r="B56" s="342"/>
      <c r="C56" s="343"/>
      <c r="D56" s="344"/>
      <c r="E56" s="11"/>
      <c r="F56" s="12"/>
      <c r="G56" s="11"/>
      <c r="H56" s="341"/>
    </row>
    <row r="57" spans="1:11" s="47" customFormat="1" ht="15" hidden="1" customHeight="1" x14ac:dyDescent="0.25">
      <c r="A57" s="335">
        <v>24</v>
      </c>
      <c r="B57" s="337"/>
      <c r="C57" s="338"/>
      <c r="D57" s="339"/>
      <c r="E57" s="9"/>
      <c r="F57" s="10"/>
      <c r="G57" s="9"/>
      <c r="H57" s="340"/>
    </row>
    <row r="58" spans="1:11" s="47" customFormat="1" ht="15" hidden="1" customHeight="1" thickBot="1" x14ac:dyDescent="0.3">
      <c r="A58" s="336"/>
      <c r="B58" s="342"/>
      <c r="C58" s="343"/>
      <c r="D58" s="344"/>
      <c r="E58" s="11"/>
      <c r="F58" s="12"/>
      <c r="G58" s="11"/>
      <c r="H58" s="341"/>
    </row>
    <row r="59" spans="1:11" hidden="1" x14ac:dyDescent="0.25">
      <c r="A59" s="335">
        <v>25</v>
      </c>
      <c r="B59" s="367"/>
      <c r="C59" s="367"/>
      <c r="D59" s="368"/>
      <c r="E59" s="9"/>
      <c r="F59" s="9"/>
      <c r="G59" s="9"/>
      <c r="H59" s="340"/>
    </row>
    <row r="60" spans="1:11" s="32" customFormat="1" ht="10.35" hidden="1" customHeight="1" thickBot="1" x14ac:dyDescent="0.25">
      <c r="A60" s="336"/>
      <c r="B60" s="369"/>
      <c r="C60" s="369"/>
      <c r="D60" s="370"/>
      <c r="E60" s="11"/>
      <c r="F60" s="11"/>
      <c r="G60" s="11"/>
      <c r="H60" s="341"/>
      <c r="I60" s="46"/>
      <c r="J60" s="46"/>
      <c r="K60" s="46"/>
    </row>
    <row r="61" spans="1:11" s="32" customFormat="1" ht="10.35" hidden="1" customHeight="1" x14ac:dyDescent="0.2">
      <c r="A61" s="335">
        <v>26</v>
      </c>
      <c r="B61" s="367"/>
      <c r="C61" s="367"/>
      <c r="D61" s="368"/>
      <c r="E61" s="9"/>
      <c r="F61" s="9"/>
      <c r="G61" s="9"/>
      <c r="H61" s="340"/>
      <c r="I61" s="45"/>
      <c r="J61" s="45"/>
      <c r="K61" s="45"/>
    </row>
    <row r="62" spans="1:11" s="32" customFormat="1" ht="10.35" hidden="1" customHeight="1" thickBot="1" x14ac:dyDescent="0.25">
      <c r="A62" s="336"/>
      <c r="B62" s="369"/>
      <c r="C62" s="369"/>
      <c r="D62" s="370"/>
      <c r="E62" s="11"/>
      <c r="F62" s="11"/>
      <c r="G62" s="11"/>
      <c r="H62" s="341"/>
      <c r="I62" s="45"/>
      <c r="J62" s="45"/>
      <c r="K62" s="45"/>
    </row>
    <row r="63" spans="1:11" s="32" customFormat="1" ht="10.35" hidden="1" customHeight="1" x14ac:dyDescent="0.2">
      <c r="A63" s="335">
        <v>27</v>
      </c>
      <c r="B63" s="367"/>
      <c r="C63" s="367"/>
      <c r="D63" s="368"/>
      <c r="E63" s="9"/>
      <c r="F63" s="9"/>
      <c r="G63" s="9"/>
      <c r="H63" s="340"/>
      <c r="I63" s="44"/>
      <c r="J63" s="44"/>
      <c r="K63" s="44"/>
    </row>
    <row r="64" spans="1:11" ht="12.75" hidden="1" customHeight="1" thickBot="1" x14ac:dyDescent="0.3">
      <c r="A64" s="336"/>
      <c r="B64" s="369"/>
      <c r="C64" s="369"/>
      <c r="D64" s="370"/>
      <c r="E64" s="11"/>
      <c r="F64" s="11"/>
      <c r="G64" s="11"/>
      <c r="H64" s="341"/>
    </row>
    <row r="65" spans="1:15" hidden="1" x14ac:dyDescent="0.25">
      <c r="A65" s="335">
        <v>28</v>
      </c>
      <c r="B65" s="367"/>
      <c r="C65" s="367"/>
      <c r="D65" s="368"/>
      <c r="E65" s="9"/>
      <c r="F65" s="9"/>
      <c r="G65" s="9"/>
      <c r="H65" s="340"/>
    </row>
    <row r="66" spans="1:15" ht="13.8" hidden="1" thickBot="1" x14ac:dyDescent="0.3">
      <c r="A66" s="336"/>
      <c r="B66" s="369"/>
      <c r="C66" s="369"/>
      <c r="D66" s="370"/>
      <c r="E66" s="11"/>
      <c r="F66" s="11"/>
      <c r="G66" s="11"/>
      <c r="H66" s="341"/>
    </row>
    <row r="67" spans="1:15" hidden="1" x14ac:dyDescent="0.25">
      <c r="A67" s="335">
        <v>29</v>
      </c>
      <c r="B67" s="367"/>
      <c r="C67" s="367"/>
      <c r="D67" s="368"/>
      <c r="E67" s="9"/>
      <c r="F67" s="9"/>
      <c r="G67" s="9"/>
      <c r="H67" s="340"/>
    </row>
    <row r="68" spans="1:15" s="42" customFormat="1" ht="13.8" hidden="1" thickBot="1" x14ac:dyDescent="0.3">
      <c r="A68" s="336"/>
      <c r="B68" s="369"/>
      <c r="C68" s="369"/>
      <c r="D68" s="370"/>
      <c r="E68" s="11"/>
      <c r="F68" s="11"/>
      <c r="G68" s="11"/>
      <c r="H68" s="341"/>
      <c r="I68" s="41"/>
      <c r="J68" s="41"/>
      <c r="K68" s="41"/>
      <c r="L68" s="41"/>
      <c r="M68" s="41"/>
      <c r="N68" s="41"/>
      <c r="O68" s="41"/>
    </row>
    <row r="69" spans="1:15" s="42" customFormat="1" hidden="1" x14ac:dyDescent="0.25">
      <c r="A69" s="335">
        <v>30</v>
      </c>
      <c r="B69" s="367"/>
      <c r="C69" s="367"/>
      <c r="D69" s="368"/>
      <c r="E69" s="9"/>
      <c r="F69" s="9"/>
      <c r="G69" s="9"/>
      <c r="H69" s="340"/>
      <c r="I69" s="41"/>
      <c r="J69" s="41"/>
      <c r="K69" s="41"/>
      <c r="L69" s="41"/>
      <c r="M69" s="41"/>
      <c r="N69" s="41"/>
      <c r="O69" s="41"/>
    </row>
    <row r="70" spans="1:15" s="42" customFormat="1" ht="13.8" hidden="1" thickBot="1" x14ac:dyDescent="0.3">
      <c r="A70" s="336"/>
      <c r="B70" s="369"/>
      <c r="C70" s="369"/>
      <c r="D70" s="370"/>
      <c r="E70" s="11"/>
      <c r="F70" s="11"/>
      <c r="G70" s="11"/>
      <c r="H70" s="341"/>
      <c r="I70" s="41"/>
      <c r="J70" s="41"/>
      <c r="K70" s="41"/>
      <c r="L70" s="41"/>
      <c r="M70" s="41"/>
      <c r="N70" s="41"/>
      <c r="O70" s="41"/>
    </row>
    <row r="71" spans="1:15" s="42" customFormat="1" hidden="1" x14ac:dyDescent="0.25">
      <c r="A71" s="335">
        <v>31</v>
      </c>
      <c r="B71" s="367"/>
      <c r="C71" s="367"/>
      <c r="D71" s="368"/>
      <c r="E71" s="9"/>
      <c r="F71" s="9"/>
      <c r="G71" s="9"/>
      <c r="H71" s="340"/>
      <c r="I71" s="41"/>
      <c r="J71" s="41"/>
      <c r="K71" s="41"/>
      <c r="L71" s="41"/>
      <c r="M71" s="41"/>
      <c r="N71" s="41"/>
      <c r="O71" s="41"/>
    </row>
    <row r="72" spans="1:15" s="42" customFormat="1" ht="13.8" hidden="1" thickBot="1" x14ac:dyDescent="0.3">
      <c r="A72" s="336"/>
      <c r="B72" s="369"/>
      <c r="C72" s="369"/>
      <c r="D72" s="370"/>
      <c r="E72" s="11"/>
      <c r="F72" s="11"/>
      <c r="G72" s="11"/>
      <c r="H72" s="341"/>
      <c r="I72" s="41"/>
      <c r="J72" s="41"/>
      <c r="K72" s="41"/>
      <c r="L72" s="41"/>
      <c r="M72" s="41"/>
      <c r="N72" s="41"/>
      <c r="O72" s="41"/>
    </row>
    <row r="73" spans="1:15" s="42" customFormat="1" hidden="1" x14ac:dyDescent="0.25">
      <c r="A73" s="335">
        <v>32</v>
      </c>
      <c r="B73" s="367"/>
      <c r="C73" s="367"/>
      <c r="D73" s="368"/>
      <c r="E73" s="9"/>
      <c r="F73" s="9"/>
      <c r="G73" s="9"/>
      <c r="H73" s="340"/>
      <c r="I73" s="41"/>
      <c r="J73" s="41"/>
      <c r="K73" s="41"/>
      <c r="L73" s="41"/>
      <c r="M73" s="41"/>
      <c r="N73" s="41"/>
      <c r="O73" s="41"/>
    </row>
    <row r="74" spans="1:15" s="42" customFormat="1" ht="13.8" hidden="1" thickBot="1" x14ac:dyDescent="0.3">
      <c r="A74" s="336"/>
      <c r="B74" s="369"/>
      <c r="C74" s="369"/>
      <c r="D74" s="370"/>
      <c r="E74" s="11"/>
      <c r="F74" s="11"/>
      <c r="G74" s="11"/>
      <c r="H74" s="341"/>
      <c r="I74" s="41"/>
      <c r="J74" s="41"/>
      <c r="K74" s="41"/>
      <c r="L74" s="41"/>
      <c r="M74" s="41"/>
      <c r="N74" s="41"/>
      <c r="O74" s="41"/>
    </row>
    <row r="75" spans="1:15" s="42" customFormat="1" hidden="1" x14ac:dyDescent="0.25">
      <c r="A75" s="335">
        <v>33</v>
      </c>
      <c r="B75" s="367"/>
      <c r="C75" s="367"/>
      <c r="D75" s="368"/>
      <c r="E75" s="9"/>
      <c r="F75" s="9"/>
      <c r="G75" s="9"/>
      <c r="H75" s="340"/>
      <c r="I75" s="41"/>
      <c r="J75" s="41"/>
      <c r="K75" s="41"/>
      <c r="L75" s="41"/>
      <c r="M75" s="41"/>
      <c r="N75" s="41"/>
      <c r="O75" s="41"/>
    </row>
    <row r="76" spans="1:15" s="42" customFormat="1" ht="13.8" hidden="1" thickBot="1" x14ac:dyDescent="0.3">
      <c r="A76" s="336"/>
      <c r="B76" s="369"/>
      <c r="C76" s="369"/>
      <c r="D76" s="370"/>
      <c r="E76" s="11"/>
      <c r="F76" s="11"/>
      <c r="G76" s="11"/>
      <c r="H76" s="341"/>
      <c r="I76" s="41"/>
      <c r="J76" s="41"/>
      <c r="K76" s="41"/>
      <c r="L76" s="41"/>
      <c r="M76" s="41"/>
      <c r="N76" s="41"/>
      <c r="O76" s="41"/>
    </row>
    <row r="77" spans="1:15" s="42" customFormat="1" hidden="1" x14ac:dyDescent="0.25">
      <c r="A77" s="335">
        <v>34</v>
      </c>
      <c r="B77" s="367"/>
      <c r="C77" s="367"/>
      <c r="D77" s="368"/>
      <c r="E77" s="9"/>
      <c r="F77" s="9"/>
      <c r="G77" s="9"/>
      <c r="H77" s="340"/>
      <c r="I77" s="41"/>
      <c r="J77" s="41"/>
      <c r="K77" s="41"/>
      <c r="L77" s="41"/>
      <c r="M77" s="41"/>
      <c r="N77" s="41"/>
      <c r="O77" s="41"/>
    </row>
    <row r="78" spans="1:15" s="42" customFormat="1" ht="13.8" hidden="1" thickBot="1" x14ac:dyDescent="0.3">
      <c r="A78" s="336"/>
      <c r="B78" s="369"/>
      <c r="C78" s="369"/>
      <c r="D78" s="370"/>
      <c r="E78" s="11"/>
      <c r="F78" s="11"/>
      <c r="G78" s="11"/>
      <c r="H78" s="341"/>
      <c r="I78" s="41"/>
      <c r="J78" s="41"/>
      <c r="K78" s="41"/>
      <c r="L78" s="41"/>
      <c r="M78" s="41"/>
      <c r="N78" s="41"/>
      <c r="O78" s="41"/>
    </row>
    <row r="79" spans="1:15" s="42" customFormat="1" hidden="1" x14ac:dyDescent="0.25">
      <c r="A79" s="335">
        <v>35</v>
      </c>
      <c r="B79" s="367"/>
      <c r="C79" s="367"/>
      <c r="D79" s="368"/>
      <c r="E79" s="9"/>
      <c r="F79" s="9"/>
      <c r="G79" s="9"/>
      <c r="H79" s="340"/>
      <c r="I79" s="41"/>
      <c r="J79" s="41"/>
      <c r="K79" s="41"/>
      <c r="L79" s="41"/>
      <c r="M79" s="41"/>
      <c r="N79" s="41"/>
      <c r="O79" s="41"/>
    </row>
    <row r="80" spans="1:15" s="42" customFormat="1" ht="13.8" hidden="1" thickBot="1" x14ac:dyDescent="0.3">
      <c r="A80" s="336"/>
      <c r="B80" s="369"/>
      <c r="C80" s="369"/>
      <c r="D80" s="370"/>
      <c r="E80" s="11"/>
      <c r="F80" s="11"/>
      <c r="G80" s="11"/>
      <c r="H80" s="341"/>
      <c r="I80" s="41"/>
      <c r="J80" s="41"/>
      <c r="K80" s="41"/>
      <c r="L80" s="41"/>
      <c r="M80" s="41"/>
      <c r="N80" s="41"/>
      <c r="O80" s="41"/>
    </row>
    <row r="81" spans="1:15" s="42" customFormat="1" hidden="1" x14ac:dyDescent="0.25">
      <c r="A81" s="335">
        <v>36</v>
      </c>
      <c r="B81" s="367"/>
      <c r="C81" s="367"/>
      <c r="D81" s="368"/>
      <c r="E81" s="9"/>
      <c r="F81" s="9"/>
      <c r="G81" s="9"/>
      <c r="H81" s="340"/>
      <c r="I81" s="41"/>
      <c r="J81" s="41"/>
      <c r="K81" s="41"/>
      <c r="L81" s="41"/>
      <c r="M81" s="41"/>
      <c r="N81" s="41"/>
      <c r="O81" s="41"/>
    </row>
    <row r="82" spans="1:15" s="42" customFormat="1" ht="13.8" hidden="1" thickBot="1" x14ac:dyDescent="0.3">
      <c r="A82" s="336"/>
      <c r="B82" s="369"/>
      <c r="C82" s="369"/>
      <c r="D82" s="370"/>
      <c r="E82" s="11"/>
      <c r="F82" s="11"/>
      <c r="G82" s="11"/>
      <c r="H82" s="341"/>
      <c r="I82" s="41"/>
      <c r="J82" s="41"/>
      <c r="K82" s="41"/>
      <c r="L82" s="41"/>
      <c r="M82" s="41"/>
      <c r="N82" s="41"/>
      <c r="O82" s="41"/>
    </row>
    <row r="83" spans="1:15" s="42" customFormat="1" hidden="1" x14ac:dyDescent="0.25">
      <c r="A83" s="335">
        <v>37</v>
      </c>
      <c r="B83" s="367"/>
      <c r="C83" s="367"/>
      <c r="D83" s="368"/>
      <c r="E83" s="9"/>
      <c r="F83" s="9"/>
      <c r="G83" s="9"/>
      <c r="H83" s="340"/>
      <c r="I83" s="41"/>
      <c r="J83" s="41"/>
      <c r="K83" s="41"/>
      <c r="L83" s="41"/>
      <c r="M83" s="41"/>
      <c r="N83" s="41"/>
      <c r="O83" s="41"/>
    </row>
    <row r="84" spans="1:15" s="42" customFormat="1" ht="13.8" hidden="1" thickBot="1" x14ac:dyDescent="0.3">
      <c r="A84" s="336"/>
      <c r="B84" s="369"/>
      <c r="C84" s="369"/>
      <c r="D84" s="370"/>
      <c r="E84" s="11"/>
      <c r="F84" s="11"/>
      <c r="G84" s="11"/>
      <c r="H84" s="341"/>
      <c r="I84" s="41"/>
      <c r="J84" s="41"/>
      <c r="K84" s="41"/>
      <c r="L84" s="41"/>
      <c r="M84" s="41"/>
      <c r="N84" s="41"/>
      <c r="O84" s="41"/>
    </row>
    <row r="85" spans="1:15" s="42" customFormat="1" hidden="1" x14ac:dyDescent="0.25">
      <c r="A85" s="335">
        <v>38</v>
      </c>
      <c r="B85" s="367"/>
      <c r="C85" s="367"/>
      <c r="D85" s="368"/>
      <c r="E85" s="9"/>
      <c r="F85" s="9"/>
      <c r="G85" s="9"/>
      <c r="H85" s="340"/>
      <c r="I85" s="41"/>
      <c r="J85" s="41"/>
      <c r="K85" s="41"/>
      <c r="L85" s="41"/>
      <c r="M85" s="41"/>
      <c r="N85" s="41"/>
      <c r="O85" s="41"/>
    </row>
    <row r="86" spans="1:15" s="42" customFormat="1" ht="13.8" hidden="1" thickBot="1" x14ac:dyDescent="0.3">
      <c r="A86" s="336"/>
      <c r="B86" s="369"/>
      <c r="C86" s="369"/>
      <c r="D86" s="370"/>
      <c r="E86" s="11"/>
      <c r="F86" s="11"/>
      <c r="G86" s="11"/>
      <c r="H86" s="341"/>
      <c r="I86" s="41"/>
      <c r="J86" s="41"/>
      <c r="K86" s="41"/>
      <c r="L86" s="41"/>
      <c r="M86" s="41"/>
      <c r="N86" s="41"/>
      <c r="O86" s="41"/>
    </row>
    <row r="87" spans="1:15" s="42" customFormat="1" hidden="1" x14ac:dyDescent="0.25">
      <c r="A87" s="335">
        <v>39</v>
      </c>
      <c r="B87" s="367"/>
      <c r="C87" s="367"/>
      <c r="D87" s="368"/>
      <c r="E87" s="9"/>
      <c r="F87" s="9"/>
      <c r="G87" s="9"/>
      <c r="H87" s="340"/>
      <c r="I87" s="41"/>
      <c r="J87" s="41"/>
      <c r="K87" s="41"/>
      <c r="L87" s="41"/>
      <c r="M87" s="41"/>
      <c r="N87" s="41"/>
      <c r="O87" s="41"/>
    </row>
    <row r="88" spans="1:15" s="42" customFormat="1" ht="13.8" hidden="1" thickBot="1" x14ac:dyDescent="0.3">
      <c r="A88" s="336"/>
      <c r="B88" s="369"/>
      <c r="C88" s="369"/>
      <c r="D88" s="370"/>
      <c r="E88" s="11"/>
      <c r="F88" s="11"/>
      <c r="G88" s="11"/>
      <c r="H88" s="341"/>
      <c r="I88" s="41"/>
      <c r="J88" s="41"/>
      <c r="K88" s="41"/>
      <c r="L88" s="41"/>
      <c r="M88" s="41"/>
      <c r="N88" s="41"/>
      <c r="O88" s="41"/>
    </row>
    <row r="89" spans="1:15" s="42" customFormat="1" hidden="1" x14ac:dyDescent="0.25">
      <c r="A89" s="335">
        <v>40</v>
      </c>
      <c r="B89" s="367"/>
      <c r="C89" s="367"/>
      <c r="D89" s="368"/>
      <c r="E89" s="9"/>
      <c r="F89" s="9"/>
      <c r="G89" s="9"/>
      <c r="H89" s="340"/>
      <c r="I89" s="41"/>
      <c r="J89" s="41"/>
      <c r="K89" s="41"/>
      <c r="L89" s="41"/>
      <c r="M89" s="41"/>
      <c r="N89" s="41"/>
      <c r="O89" s="41"/>
    </row>
    <row r="90" spans="1:15" s="42" customFormat="1" ht="13.8" hidden="1" thickBot="1" x14ac:dyDescent="0.3">
      <c r="A90" s="336"/>
      <c r="B90" s="369"/>
      <c r="C90" s="369"/>
      <c r="D90" s="370"/>
      <c r="E90" s="11"/>
      <c r="F90" s="11"/>
      <c r="G90" s="11"/>
      <c r="H90" s="341"/>
      <c r="I90" s="41"/>
      <c r="J90" s="41"/>
      <c r="K90" s="41"/>
      <c r="L90" s="41"/>
      <c r="M90" s="41"/>
      <c r="N90" s="41"/>
      <c r="O90" s="41"/>
    </row>
    <row r="91" spans="1:15" s="42" customFormat="1" x14ac:dyDescent="0.25">
      <c r="A91" s="13"/>
      <c r="B91" s="13"/>
      <c r="C91" s="2"/>
      <c r="D91" s="3"/>
      <c r="E91" s="3"/>
      <c r="F91" s="3"/>
      <c r="G91" s="3"/>
      <c r="H91" s="3"/>
      <c r="I91" s="41"/>
      <c r="J91" s="41"/>
      <c r="K91" s="41"/>
      <c r="L91" s="41"/>
      <c r="M91" s="41"/>
      <c r="N91" s="41"/>
      <c r="O91" s="41"/>
    </row>
    <row r="92" spans="1:15" s="42" customFormat="1" x14ac:dyDescent="0.25">
      <c r="A92" s="1"/>
      <c r="B92" s="14"/>
      <c r="C92" s="14"/>
      <c r="D92" s="14"/>
      <c r="E92" s="377" t="s">
        <v>21</v>
      </c>
      <c r="F92" s="377"/>
      <c r="G92" s="377"/>
      <c r="H92" s="377"/>
      <c r="I92" s="41"/>
      <c r="J92" s="41"/>
      <c r="K92" s="41"/>
      <c r="L92" s="41"/>
      <c r="M92" s="41"/>
      <c r="N92" s="41"/>
      <c r="O92" s="41"/>
    </row>
    <row r="93" spans="1:15" s="42" customFormat="1" x14ac:dyDescent="0.25">
      <c r="A93" s="14"/>
      <c r="B93" s="14"/>
      <c r="C93" s="14"/>
      <c r="D93" s="14"/>
      <c r="E93" s="378"/>
      <c r="F93" s="378"/>
      <c r="G93" s="380" t="s">
        <v>55</v>
      </c>
      <c r="H93" s="380"/>
      <c r="I93" s="41"/>
      <c r="J93" s="41"/>
      <c r="K93" s="41"/>
      <c r="L93" s="41"/>
      <c r="M93" s="41"/>
      <c r="N93" s="41"/>
      <c r="O93" s="41"/>
    </row>
    <row r="94" spans="1:15" s="42" customFormat="1" x14ac:dyDescent="0.25">
      <c r="A94" s="14"/>
      <c r="B94" s="14"/>
      <c r="C94" s="14"/>
      <c r="D94" s="14"/>
      <c r="E94" s="379"/>
      <c r="F94" s="379"/>
      <c r="G94" s="381"/>
      <c r="H94" s="381"/>
      <c r="I94" s="41"/>
      <c r="J94" s="41"/>
      <c r="K94" s="41"/>
      <c r="L94" s="41"/>
      <c r="M94" s="41"/>
      <c r="N94" s="41"/>
      <c r="O94" s="41"/>
    </row>
    <row r="95" spans="1:15" s="42" customFormat="1" x14ac:dyDescent="0.25">
      <c r="A95" s="1"/>
      <c r="B95" s="15"/>
      <c r="C95" s="15"/>
      <c r="D95" s="15"/>
      <c r="E95" s="382" t="s">
        <v>22</v>
      </c>
      <c r="F95" s="382"/>
      <c r="G95" s="383" t="s">
        <v>44</v>
      </c>
      <c r="H95" s="384"/>
      <c r="I95" s="41"/>
      <c r="J95" s="41"/>
      <c r="K95" s="41"/>
      <c r="L95" s="41"/>
      <c r="M95" s="41"/>
      <c r="N95" s="41"/>
      <c r="O95" s="41"/>
    </row>
    <row r="96" spans="1:15" s="42" customFormat="1" x14ac:dyDescent="0.25">
      <c r="A96" s="43"/>
      <c r="B96" s="43"/>
      <c r="C96" s="41"/>
      <c r="I96" s="41"/>
      <c r="J96" s="41"/>
      <c r="K96" s="41"/>
      <c r="L96" s="41"/>
      <c r="M96" s="41"/>
      <c r="N96" s="41"/>
      <c r="O96" s="41"/>
    </row>
    <row r="97" spans="1:15" s="42" customFormat="1" x14ac:dyDescent="0.25">
      <c r="A97" s="43"/>
      <c r="B97" s="43"/>
      <c r="C97" s="41"/>
      <c r="I97" s="41"/>
      <c r="J97" s="41"/>
      <c r="K97" s="41"/>
      <c r="L97" s="41"/>
      <c r="M97" s="41"/>
      <c r="N97" s="41"/>
      <c r="O97" s="41"/>
    </row>
    <row r="98" spans="1:15" s="42" customFormat="1" x14ac:dyDescent="0.25">
      <c r="A98" s="43"/>
      <c r="B98" s="43"/>
      <c r="C98" s="41"/>
      <c r="I98" s="41"/>
      <c r="J98" s="41"/>
      <c r="K98" s="41"/>
      <c r="L98" s="41"/>
      <c r="M98" s="41"/>
      <c r="N98" s="41"/>
      <c r="O98" s="41"/>
    </row>
    <row r="99" spans="1:15" s="42" customFormat="1" x14ac:dyDescent="0.25">
      <c r="A99" s="43"/>
      <c r="B99" s="43"/>
      <c r="C99" s="41"/>
      <c r="I99" s="41"/>
      <c r="J99" s="41"/>
      <c r="K99" s="41"/>
      <c r="L99" s="41"/>
      <c r="M99" s="41"/>
      <c r="N99" s="41"/>
      <c r="O99" s="41"/>
    </row>
    <row r="100" spans="1:15" s="42" customFormat="1" x14ac:dyDescent="0.25">
      <c r="A100" s="43"/>
      <c r="B100" s="43"/>
      <c r="C100" s="41"/>
      <c r="I100" s="41"/>
      <c r="J100" s="41"/>
      <c r="K100" s="41"/>
      <c r="L100" s="41"/>
      <c r="M100" s="41"/>
      <c r="N100" s="41"/>
      <c r="O100" s="41"/>
    </row>
    <row r="101" spans="1:15" s="42" customFormat="1" x14ac:dyDescent="0.25">
      <c r="A101" s="43"/>
      <c r="B101" s="43"/>
      <c r="C101" s="41"/>
      <c r="I101" s="41"/>
      <c r="J101" s="41"/>
      <c r="K101" s="41"/>
      <c r="L101" s="41"/>
      <c r="M101" s="41"/>
      <c r="N101" s="41"/>
      <c r="O101" s="41"/>
    </row>
    <row r="102" spans="1:15" s="42" customFormat="1" x14ac:dyDescent="0.25">
      <c r="A102" s="43"/>
      <c r="B102" s="43"/>
      <c r="C102" s="41"/>
      <c r="I102" s="41"/>
      <c r="J102" s="41"/>
      <c r="K102" s="41"/>
      <c r="L102" s="41"/>
      <c r="M102" s="41"/>
      <c r="N102" s="41"/>
      <c r="O102" s="41"/>
    </row>
    <row r="103" spans="1:15" s="42" customFormat="1" x14ac:dyDescent="0.25">
      <c r="A103" s="43"/>
      <c r="B103" s="43"/>
      <c r="C103" s="41"/>
      <c r="I103" s="41"/>
      <c r="J103" s="41"/>
      <c r="K103" s="41"/>
      <c r="L103" s="41"/>
      <c r="M103" s="41"/>
      <c r="N103" s="41"/>
      <c r="O103" s="41"/>
    </row>
    <row r="104" spans="1:15" s="42" customFormat="1" x14ac:dyDescent="0.25">
      <c r="A104" s="43"/>
      <c r="B104" s="43"/>
      <c r="C104" s="41"/>
      <c r="I104" s="41"/>
      <c r="J104" s="41"/>
      <c r="K104" s="41"/>
      <c r="L104" s="41"/>
      <c r="M104" s="41"/>
      <c r="N104" s="41"/>
      <c r="O104" s="41"/>
    </row>
    <row r="105" spans="1:15" s="42" customFormat="1" x14ac:dyDescent="0.25">
      <c r="A105" s="43"/>
      <c r="B105" s="43"/>
      <c r="C105" s="41"/>
      <c r="I105" s="41"/>
      <c r="J105" s="41"/>
      <c r="K105" s="41"/>
      <c r="L105" s="41"/>
      <c r="M105" s="41"/>
      <c r="N105" s="41"/>
      <c r="O105" s="41"/>
    </row>
    <row r="106" spans="1:15" s="42" customFormat="1" x14ac:dyDescent="0.25">
      <c r="A106" s="43"/>
      <c r="B106" s="43"/>
      <c r="C106" s="41"/>
      <c r="I106" s="41"/>
      <c r="J106" s="41"/>
      <c r="K106" s="41"/>
      <c r="L106" s="41"/>
      <c r="M106" s="41"/>
      <c r="N106" s="41"/>
      <c r="O106" s="41"/>
    </row>
    <row r="107" spans="1:15" s="42" customFormat="1" x14ac:dyDescent="0.25">
      <c r="A107" s="43"/>
      <c r="B107" s="43"/>
      <c r="C107" s="41"/>
      <c r="I107" s="41"/>
      <c r="J107" s="41"/>
      <c r="K107" s="41"/>
      <c r="L107" s="41"/>
      <c r="M107" s="41"/>
      <c r="N107" s="41"/>
      <c r="O107" s="41"/>
    </row>
    <row r="108" spans="1:15" s="42" customFormat="1" x14ac:dyDescent="0.25">
      <c r="A108" s="43"/>
      <c r="B108" s="43"/>
      <c r="C108" s="41"/>
      <c r="I108" s="41"/>
      <c r="J108" s="41"/>
      <c r="K108" s="41"/>
      <c r="L108" s="41"/>
      <c r="M108" s="41"/>
      <c r="N108" s="41"/>
      <c r="O108" s="41"/>
    </row>
    <row r="109" spans="1:15" s="42" customFormat="1" x14ac:dyDescent="0.25">
      <c r="A109" s="43"/>
      <c r="B109" s="43"/>
      <c r="C109" s="41"/>
      <c r="I109" s="41"/>
      <c r="J109" s="41"/>
      <c r="K109" s="41"/>
      <c r="L109" s="41"/>
      <c r="M109" s="41"/>
      <c r="N109" s="41"/>
      <c r="O109" s="41"/>
    </row>
    <row r="110" spans="1:15" s="42" customFormat="1" x14ac:dyDescent="0.25">
      <c r="A110" s="43"/>
      <c r="B110" s="43"/>
      <c r="C110" s="41"/>
      <c r="I110" s="41"/>
      <c r="J110" s="41"/>
      <c r="K110" s="41"/>
      <c r="L110" s="41"/>
      <c r="M110" s="41"/>
      <c r="N110" s="41"/>
      <c r="O110" s="41"/>
    </row>
    <row r="111" spans="1:15" s="42" customFormat="1" x14ac:dyDescent="0.25">
      <c r="A111" s="43"/>
      <c r="B111" s="43"/>
      <c r="C111" s="41"/>
      <c r="I111" s="41"/>
      <c r="J111" s="41"/>
      <c r="K111" s="41"/>
      <c r="L111" s="41"/>
      <c r="M111" s="41"/>
      <c r="N111" s="41"/>
      <c r="O111" s="41"/>
    </row>
    <row r="112" spans="1:15" s="42" customFormat="1" x14ac:dyDescent="0.25">
      <c r="A112" s="43"/>
      <c r="B112" s="43"/>
      <c r="C112" s="41"/>
      <c r="I112" s="41"/>
      <c r="J112" s="41"/>
      <c r="K112" s="41"/>
      <c r="L112" s="41"/>
      <c r="M112" s="41"/>
      <c r="N112" s="41"/>
      <c r="O112" s="41"/>
    </row>
    <row r="113" spans="1:15" s="42" customFormat="1" x14ac:dyDescent="0.25">
      <c r="A113" s="43"/>
      <c r="B113" s="43"/>
      <c r="C113" s="41"/>
      <c r="I113" s="41"/>
      <c r="J113" s="41"/>
      <c r="K113" s="41"/>
      <c r="L113" s="41"/>
      <c r="M113" s="41"/>
      <c r="N113" s="41"/>
      <c r="O113" s="41"/>
    </row>
    <row r="114" spans="1:15" s="42" customFormat="1" x14ac:dyDescent="0.25">
      <c r="A114" s="43"/>
      <c r="B114" s="43"/>
      <c r="C114" s="41"/>
      <c r="I114" s="41"/>
      <c r="J114" s="41"/>
      <c r="K114" s="41"/>
      <c r="L114" s="41"/>
      <c r="M114" s="41"/>
      <c r="N114" s="41"/>
      <c r="O114" s="41"/>
    </row>
    <row r="115" spans="1:15" s="42" customFormat="1" x14ac:dyDescent="0.25">
      <c r="A115" s="43"/>
      <c r="B115" s="43"/>
      <c r="C115" s="41"/>
      <c r="I115" s="41"/>
      <c r="J115" s="41"/>
      <c r="K115" s="41"/>
      <c r="L115" s="41"/>
      <c r="M115" s="41"/>
      <c r="N115" s="41"/>
      <c r="O115" s="41"/>
    </row>
    <row r="116" spans="1:15" s="42" customFormat="1" x14ac:dyDescent="0.25">
      <c r="A116" s="43"/>
      <c r="B116" s="43"/>
      <c r="C116" s="41"/>
      <c r="I116" s="41"/>
      <c r="J116" s="41"/>
      <c r="K116" s="41"/>
      <c r="L116" s="41"/>
      <c r="M116" s="41"/>
      <c r="N116" s="41"/>
      <c r="O116" s="41"/>
    </row>
    <row r="117" spans="1:15" s="42" customFormat="1" x14ac:dyDescent="0.25">
      <c r="A117" s="43"/>
      <c r="B117" s="43"/>
      <c r="C117" s="41"/>
      <c r="I117" s="41"/>
      <c r="J117" s="41"/>
      <c r="K117" s="41"/>
      <c r="L117" s="41"/>
      <c r="M117" s="41"/>
      <c r="N117" s="41"/>
      <c r="O117" s="41"/>
    </row>
    <row r="118" spans="1:15" s="42" customFormat="1" x14ac:dyDescent="0.25">
      <c r="A118" s="43"/>
      <c r="B118" s="43"/>
      <c r="C118" s="41"/>
      <c r="I118" s="41"/>
      <c r="J118" s="41"/>
      <c r="K118" s="41"/>
      <c r="L118" s="41"/>
      <c r="M118" s="41"/>
      <c r="N118" s="41"/>
      <c r="O118" s="41"/>
    </row>
    <row r="119" spans="1:15" s="42" customFormat="1" x14ac:dyDescent="0.25">
      <c r="A119" s="43"/>
      <c r="B119" s="43"/>
      <c r="C119" s="41"/>
      <c r="I119" s="41"/>
      <c r="J119" s="41"/>
      <c r="K119" s="41"/>
      <c r="L119" s="41"/>
      <c r="M119" s="41"/>
      <c r="N119" s="41"/>
      <c r="O119" s="41"/>
    </row>
    <row r="120" spans="1:15" s="42" customFormat="1" x14ac:dyDescent="0.25">
      <c r="A120" s="43"/>
      <c r="B120" s="43"/>
      <c r="C120" s="41"/>
      <c r="I120" s="41"/>
      <c r="J120" s="41"/>
      <c r="K120" s="41"/>
      <c r="L120" s="41"/>
      <c r="M120" s="41"/>
      <c r="N120" s="41"/>
      <c r="O120" s="41"/>
    </row>
    <row r="121" spans="1:15" s="42" customFormat="1" x14ac:dyDescent="0.25">
      <c r="A121" s="43"/>
      <c r="B121" s="43"/>
      <c r="C121" s="41"/>
      <c r="I121" s="41"/>
      <c r="J121" s="41"/>
      <c r="K121" s="41"/>
      <c r="L121" s="41"/>
      <c r="M121" s="41"/>
      <c r="N121" s="41"/>
      <c r="O121" s="41"/>
    </row>
    <row r="122" spans="1:15" s="42" customFormat="1" x14ac:dyDescent="0.25">
      <c r="A122" s="43"/>
      <c r="B122" s="43"/>
      <c r="C122" s="41"/>
      <c r="I122" s="41"/>
      <c r="J122" s="41"/>
      <c r="K122" s="41"/>
      <c r="L122" s="41"/>
      <c r="M122" s="41"/>
      <c r="N122" s="41"/>
      <c r="O122" s="41"/>
    </row>
    <row r="123" spans="1:15" s="42" customFormat="1" x14ac:dyDescent="0.25">
      <c r="A123" s="43"/>
      <c r="B123" s="43"/>
      <c r="C123" s="41"/>
      <c r="I123" s="41"/>
      <c r="J123" s="41"/>
      <c r="K123" s="41"/>
      <c r="L123" s="41"/>
      <c r="M123" s="41"/>
      <c r="N123" s="41"/>
      <c r="O123" s="41"/>
    </row>
    <row r="124" spans="1:15" s="42" customFormat="1" x14ac:dyDescent="0.25">
      <c r="A124" s="43"/>
      <c r="B124" s="43"/>
      <c r="C124" s="41"/>
      <c r="I124" s="41"/>
      <c r="J124" s="41"/>
      <c r="K124" s="41"/>
      <c r="L124" s="41"/>
      <c r="M124" s="41"/>
      <c r="N124" s="41"/>
      <c r="O124" s="41"/>
    </row>
    <row r="125" spans="1:15" s="42" customFormat="1" x14ac:dyDescent="0.25">
      <c r="A125" s="43"/>
      <c r="B125" s="43"/>
      <c r="C125" s="41"/>
      <c r="I125" s="41"/>
      <c r="J125" s="41"/>
      <c r="K125" s="41"/>
      <c r="L125" s="41"/>
      <c r="M125" s="41"/>
      <c r="N125" s="41"/>
      <c r="O125" s="41"/>
    </row>
    <row r="126" spans="1:15" s="42" customFormat="1" x14ac:dyDescent="0.25">
      <c r="A126" s="43"/>
      <c r="B126" s="43"/>
      <c r="C126" s="41"/>
      <c r="I126" s="41"/>
      <c r="J126" s="41"/>
      <c r="K126" s="41"/>
      <c r="L126" s="41"/>
      <c r="M126" s="41"/>
      <c r="N126" s="41"/>
      <c r="O126" s="41"/>
    </row>
    <row r="127" spans="1:15" s="42" customFormat="1" x14ac:dyDescent="0.25">
      <c r="A127" s="43"/>
      <c r="B127" s="43"/>
      <c r="C127" s="41"/>
      <c r="I127" s="41"/>
      <c r="J127" s="41"/>
      <c r="K127" s="41"/>
      <c r="L127" s="41"/>
      <c r="M127" s="41"/>
      <c r="N127" s="41"/>
      <c r="O127" s="41"/>
    </row>
    <row r="128" spans="1:15" s="42" customFormat="1" x14ac:dyDescent="0.25">
      <c r="A128" s="43"/>
      <c r="B128" s="43"/>
      <c r="C128" s="41"/>
      <c r="I128" s="41"/>
      <c r="J128" s="41"/>
      <c r="K128" s="41"/>
      <c r="L128" s="41"/>
      <c r="M128" s="41"/>
      <c r="N128" s="41"/>
      <c r="O128" s="41"/>
    </row>
    <row r="129" spans="1:15" s="42" customFormat="1" x14ac:dyDescent="0.25">
      <c r="A129" s="43"/>
      <c r="B129" s="43"/>
      <c r="C129" s="41"/>
      <c r="I129" s="41"/>
      <c r="J129" s="41"/>
      <c r="K129" s="41"/>
      <c r="L129" s="41"/>
      <c r="M129" s="41"/>
      <c r="N129" s="41"/>
      <c r="O129" s="41"/>
    </row>
    <row r="130" spans="1:15" s="42" customFormat="1" x14ac:dyDescent="0.25">
      <c r="A130" s="43"/>
      <c r="B130" s="43"/>
      <c r="C130" s="41"/>
      <c r="I130" s="41"/>
      <c r="J130" s="41"/>
      <c r="K130" s="41"/>
      <c r="L130" s="41"/>
      <c r="M130" s="41"/>
      <c r="N130" s="41"/>
      <c r="O130" s="41"/>
    </row>
    <row r="131" spans="1:15" s="42" customFormat="1" x14ac:dyDescent="0.25">
      <c r="A131" s="43"/>
      <c r="B131" s="43"/>
      <c r="C131" s="41"/>
      <c r="I131" s="41"/>
      <c r="J131" s="41"/>
      <c r="K131" s="41"/>
      <c r="L131" s="41"/>
      <c r="M131" s="41"/>
      <c r="N131" s="41"/>
      <c r="O131" s="41"/>
    </row>
    <row r="132" spans="1:15" s="42" customFormat="1" x14ac:dyDescent="0.25">
      <c r="A132" s="43"/>
      <c r="B132" s="43"/>
      <c r="C132" s="41"/>
      <c r="I132" s="41"/>
      <c r="J132" s="41"/>
      <c r="K132" s="41"/>
      <c r="L132" s="41"/>
      <c r="M132" s="41"/>
      <c r="N132" s="41"/>
      <c r="O132" s="41"/>
    </row>
    <row r="133" spans="1:15" s="42" customFormat="1" x14ac:dyDescent="0.25">
      <c r="A133" s="43"/>
      <c r="B133" s="43"/>
      <c r="C133" s="41"/>
      <c r="I133" s="41"/>
      <c r="J133" s="41"/>
      <c r="K133" s="41"/>
      <c r="L133" s="41"/>
      <c r="M133" s="41"/>
      <c r="N133" s="41"/>
      <c r="O133" s="41"/>
    </row>
    <row r="134" spans="1:15" s="42" customFormat="1" x14ac:dyDescent="0.25">
      <c r="A134" s="43"/>
      <c r="B134" s="43"/>
      <c r="C134" s="41"/>
      <c r="I134" s="41"/>
      <c r="J134" s="41"/>
      <c r="K134" s="41"/>
      <c r="L134" s="41"/>
      <c r="M134" s="41"/>
      <c r="N134" s="41"/>
      <c r="O134" s="41"/>
    </row>
    <row r="135" spans="1:15" s="42" customFormat="1" x14ac:dyDescent="0.25">
      <c r="A135" s="43"/>
      <c r="B135" s="43"/>
      <c r="C135" s="41"/>
      <c r="I135" s="41"/>
      <c r="J135" s="41"/>
      <c r="K135" s="41"/>
      <c r="L135" s="41"/>
      <c r="M135" s="41"/>
      <c r="N135" s="41"/>
      <c r="O135" s="41"/>
    </row>
    <row r="136" spans="1:15" s="42" customFormat="1" x14ac:dyDescent="0.25">
      <c r="A136" s="43"/>
      <c r="B136" s="43"/>
      <c r="C136" s="41"/>
      <c r="I136" s="41"/>
      <c r="J136" s="41"/>
      <c r="K136" s="41"/>
      <c r="L136" s="41"/>
      <c r="M136" s="41"/>
      <c r="N136" s="41"/>
      <c r="O136" s="41"/>
    </row>
    <row r="137" spans="1:15" s="42" customFormat="1" x14ac:dyDescent="0.25">
      <c r="A137" s="43"/>
      <c r="B137" s="43"/>
      <c r="C137" s="41"/>
      <c r="I137" s="41"/>
      <c r="J137" s="41"/>
      <c r="K137" s="41"/>
      <c r="L137" s="41"/>
      <c r="M137" s="41"/>
      <c r="N137" s="41"/>
      <c r="O137" s="41"/>
    </row>
    <row r="138" spans="1:15" s="42" customFormat="1" x14ac:dyDescent="0.25">
      <c r="A138" s="43"/>
      <c r="B138" s="43"/>
      <c r="C138" s="41"/>
      <c r="I138" s="41"/>
      <c r="J138" s="41"/>
      <c r="K138" s="41"/>
      <c r="L138" s="41"/>
      <c r="M138" s="41"/>
      <c r="N138" s="41"/>
      <c r="O138" s="41"/>
    </row>
    <row r="139" spans="1:15" s="42" customFormat="1" x14ac:dyDescent="0.25">
      <c r="A139" s="43"/>
      <c r="B139" s="43"/>
      <c r="C139" s="41"/>
      <c r="I139" s="41"/>
      <c r="J139" s="41"/>
      <c r="K139" s="41"/>
      <c r="L139" s="41"/>
      <c r="M139" s="41"/>
      <c r="N139" s="41"/>
      <c r="O139" s="41"/>
    </row>
    <row r="140" spans="1:15" s="42" customFormat="1" x14ac:dyDescent="0.25">
      <c r="A140" s="43"/>
      <c r="B140" s="43"/>
      <c r="C140" s="41"/>
      <c r="I140" s="41"/>
      <c r="J140" s="41"/>
      <c r="K140" s="41"/>
      <c r="L140" s="41"/>
      <c r="M140" s="41"/>
      <c r="N140" s="41"/>
      <c r="O140" s="41"/>
    </row>
    <row r="141" spans="1:15" s="42" customFormat="1" x14ac:dyDescent="0.25">
      <c r="A141" s="43"/>
      <c r="B141" s="43"/>
      <c r="C141" s="41"/>
      <c r="I141" s="41"/>
      <c r="J141" s="41"/>
      <c r="K141" s="41"/>
      <c r="L141" s="41"/>
      <c r="M141" s="41"/>
      <c r="N141" s="41"/>
      <c r="O141" s="41"/>
    </row>
    <row r="142" spans="1:15" s="42" customFormat="1" x14ac:dyDescent="0.25">
      <c r="A142" s="43"/>
      <c r="B142" s="43"/>
      <c r="C142" s="41"/>
      <c r="I142" s="41"/>
      <c r="J142" s="41"/>
      <c r="K142" s="41"/>
      <c r="L142" s="41"/>
      <c r="M142" s="41"/>
      <c r="N142" s="41"/>
      <c r="O142" s="41"/>
    </row>
    <row r="143" spans="1:15" s="42" customFormat="1" x14ac:dyDescent="0.25">
      <c r="A143" s="43"/>
      <c r="B143" s="43"/>
      <c r="C143" s="41"/>
      <c r="I143" s="41"/>
      <c r="J143" s="41"/>
      <c r="K143" s="41"/>
      <c r="L143" s="41"/>
      <c r="M143" s="41"/>
      <c r="N143" s="41"/>
      <c r="O143" s="41"/>
    </row>
    <row r="144" spans="1:15" s="42" customFormat="1" x14ac:dyDescent="0.25">
      <c r="A144" s="43"/>
      <c r="B144" s="43"/>
      <c r="C144" s="41"/>
      <c r="I144" s="41"/>
      <c r="J144" s="41"/>
      <c r="K144" s="41"/>
      <c r="L144" s="41"/>
      <c r="M144" s="41"/>
      <c r="N144" s="41"/>
      <c r="O144" s="41"/>
    </row>
    <row r="145" spans="1:15" s="42" customFormat="1" x14ac:dyDescent="0.25">
      <c r="A145" s="43"/>
      <c r="B145" s="43"/>
      <c r="C145" s="41"/>
      <c r="I145" s="41"/>
      <c r="J145" s="41"/>
      <c r="K145" s="41"/>
      <c r="L145" s="41"/>
      <c r="M145" s="41"/>
      <c r="N145" s="41"/>
      <c r="O145" s="41"/>
    </row>
    <row r="146" spans="1:15" s="42" customFormat="1" x14ac:dyDescent="0.25">
      <c r="A146" s="43"/>
      <c r="B146" s="43"/>
      <c r="C146" s="41"/>
      <c r="I146" s="41"/>
      <c r="J146" s="41"/>
      <c r="K146" s="41"/>
      <c r="L146" s="41"/>
      <c r="M146" s="41"/>
      <c r="N146" s="41"/>
      <c r="O146" s="41"/>
    </row>
    <row r="147" spans="1:15" s="42" customFormat="1" x14ac:dyDescent="0.25">
      <c r="A147" s="43"/>
      <c r="B147" s="43"/>
      <c r="C147" s="41"/>
      <c r="I147" s="41"/>
      <c r="J147" s="41"/>
      <c r="K147" s="41"/>
      <c r="L147" s="41"/>
      <c r="M147" s="41"/>
      <c r="N147" s="41"/>
      <c r="O147" s="41"/>
    </row>
    <row r="148" spans="1:15" s="42" customFormat="1" x14ac:dyDescent="0.25">
      <c r="A148" s="43"/>
      <c r="B148" s="43"/>
      <c r="C148" s="41"/>
      <c r="I148" s="41"/>
      <c r="J148" s="41"/>
      <c r="K148" s="41"/>
      <c r="L148" s="41"/>
      <c r="M148" s="41"/>
      <c r="N148" s="41"/>
      <c r="O148" s="41"/>
    </row>
    <row r="149" spans="1:15" s="42" customFormat="1" x14ac:dyDescent="0.25">
      <c r="A149" s="43"/>
      <c r="B149" s="43"/>
      <c r="C149" s="41"/>
      <c r="I149" s="41"/>
      <c r="J149" s="41"/>
      <c r="K149" s="41"/>
      <c r="L149" s="41"/>
      <c r="M149" s="41"/>
      <c r="N149" s="41"/>
      <c r="O149" s="41"/>
    </row>
    <row r="150" spans="1:15" s="42" customFormat="1" x14ac:dyDescent="0.25">
      <c r="A150" s="43"/>
      <c r="B150" s="43"/>
      <c r="C150" s="41"/>
      <c r="I150" s="41"/>
      <c r="J150" s="41"/>
      <c r="K150" s="41"/>
      <c r="L150" s="41"/>
      <c r="M150" s="41"/>
      <c r="N150" s="41"/>
      <c r="O150" s="41"/>
    </row>
    <row r="151" spans="1:15" s="42" customFormat="1" x14ac:dyDescent="0.25">
      <c r="A151" s="43"/>
      <c r="B151" s="43"/>
      <c r="C151" s="41"/>
      <c r="I151" s="41"/>
      <c r="J151" s="41"/>
      <c r="K151" s="41"/>
      <c r="L151" s="41"/>
      <c r="M151" s="41"/>
      <c r="N151" s="41"/>
      <c r="O151" s="41"/>
    </row>
    <row r="152" spans="1:15" s="42" customFormat="1" x14ac:dyDescent="0.25">
      <c r="A152" s="43"/>
      <c r="B152" s="43"/>
      <c r="C152" s="41"/>
      <c r="I152" s="41"/>
      <c r="J152" s="41"/>
      <c r="K152" s="41"/>
      <c r="L152" s="41"/>
      <c r="M152" s="41"/>
      <c r="N152" s="41"/>
      <c r="O152" s="41"/>
    </row>
    <row r="153" spans="1:15" s="42" customFormat="1" x14ac:dyDescent="0.25">
      <c r="A153" s="43"/>
      <c r="B153" s="43"/>
      <c r="C153" s="41"/>
      <c r="I153" s="41"/>
      <c r="J153" s="41"/>
      <c r="K153" s="41"/>
      <c r="L153" s="41"/>
      <c r="M153" s="41"/>
      <c r="N153" s="41"/>
      <c r="O153" s="41"/>
    </row>
    <row r="154" spans="1:15" s="42" customFormat="1" x14ac:dyDescent="0.25">
      <c r="A154" s="43"/>
      <c r="B154" s="43"/>
      <c r="C154" s="41"/>
      <c r="I154" s="41"/>
      <c r="J154" s="41"/>
      <c r="K154" s="41"/>
      <c r="L154" s="41"/>
      <c r="M154" s="41"/>
      <c r="N154" s="41"/>
      <c r="O154" s="41"/>
    </row>
    <row r="155" spans="1:15" s="42" customFormat="1" x14ac:dyDescent="0.25">
      <c r="A155" s="43"/>
      <c r="B155" s="43"/>
      <c r="C155" s="41"/>
      <c r="I155" s="41"/>
      <c r="J155" s="41"/>
      <c r="K155" s="41"/>
      <c r="L155" s="41"/>
      <c r="M155" s="41"/>
      <c r="N155" s="41"/>
      <c r="O155" s="41"/>
    </row>
    <row r="156" spans="1:15" s="42" customFormat="1" x14ac:dyDescent="0.25">
      <c r="A156" s="43"/>
      <c r="B156" s="43"/>
      <c r="C156" s="41"/>
      <c r="I156" s="41"/>
      <c r="J156" s="41"/>
      <c r="K156" s="41"/>
      <c r="L156" s="41"/>
      <c r="M156" s="41"/>
      <c r="N156" s="41"/>
      <c r="O156" s="41"/>
    </row>
    <row r="157" spans="1:15" s="42" customFormat="1" x14ac:dyDescent="0.25">
      <c r="A157" s="43"/>
      <c r="B157" s="43"/>
      <c r="C157" s="41"/>
      <c r="I157" s="41"/>
      <c r="J157" s="41"/>
      <c r="K157" s="41"/>
      <c r="L157" s="41"/>
      <c r="M157" s="41"/>
      <c r="N157" s="41"/>
      <c r="O157" s="41"/>
    </row>
    <row r="158" spans="1:15" s="42" customFormat="1" x14ac:dyDescent="0.25">
      <c r="A158" s="43"/>
      <c r="B158" s="43"/>
      <c r="C158" s="41"/>
      <c r="I158" s="41"/>
      <c r="J158" s="41"/>
      <c r="K158" s="41"/>
      <c r="L158" s="41"/>
      <c r="M158" s="41"/>
      <c r="N158" s="41"/>
      <c r="O158" s="41"/>
    </row>
    <row r="159" spans="1:15" s="42" customFormat="1" x14ac:dyDescent="0.25">
      <c r="A159" s="43"/>
      <c r="B159" s="43"/>
      <c r="C159" s="41"/>
      <c r="I159" s="41"/>
      <c r="J159" s="41"/>
      <c r="K159" s="41"/>
      <c r="L159" s="41"/>
      <c r="M159" s="41"/>
      <c r="N159" s="41"/>
      <c r="O159" s="41"/>
    </row>
    <row r="160" spans="1:15" s="42" customFormat="1" x14ac:dyDescent="0.25">
      <c r="A160" s="43"/>
      <c r="B160" s="43"/>
      <c r="C160" s="41"/>
      <c r="I160" s="41"/>
      <c r="J160" s="41"/>
      <c r="K160" s="41"/>
      <c r="L160" s="41"/>
      <c r="M160" s="41"/>
      <c r="N160" s="41"/>
      <c r="O160" s="41"/>
    </row>
    <row r="161" spans="1:15" s="42" customFormat="1" x14ac:dyDescent="0.25">
      <c r="A161" s="43"/>
      <c r="B161" s="43"/>
      <c r="C161" s="41"/>
      <c r="I161" s="41"/>
      <c r="J161" s="41"/>
      <c r="K161" s="41"/>
      <c r="L161" s="41"/>
      <c r="M161" s="41"/>
      <c r="N161" s="41"/>
      <c r="O161" s="41"/>
    </row>
    <row r="162" spans="1:15" s="42" customFormat="1" x14ac:dyDescent="0.25">
      <c r="A162" s="43"/>
      <c r="B162" s="43"/>
      <c r="C162" s="41"/>
      <c r="I162" s="41"/>
      <c r="J162" s="41"/>
      <c r="K162" s="41"/>
      <c r="L162" s="41"/>
      <c r="M162" s="41"/>
      <c r="N162" s="41"/>
      <c r="O162" s="41"/>
    </row>
    <row r="163" spans="1:15" s="42" customFormat="1" x14ac:dyDescent="0.25">
      <c r="A163" s="43"/>
      <c r="B163" s="43"/>
      <c r="C163" s="41"/>
      <c r="I163" s="41"/>
      <c r="J163" s="41"/>
      <c r="K163" s="41"/>
      <c r="L163" s="41"/>
      <c r="M163" s="41"/>
      <c r="N163" s="41"/>
      <c r="O163" s="41"/>
    </row>
    <row r="164" spans="1:15" s="42" customFormat="1" x14ac:dyDescent="0.25">
      <c r="A164" s="43"/>
      <c r="B164" s="43"/>
      <c r="C164" s="41"/>
      <c r="I164" s="41"/>
      <c r="J164" s="41"/>
      <c r="K164" s="41"/>
      <c r="L164" s="41"/>
      <c r="M164" s="41"/>
      <c r="N164" s="41"/>
      <c r="O164" s="41"/>
    </row>
    <row r="165" spans="1:15" s="42" customFormat="1" x14ac:dyDescent="0.25">
      <c r="A165" s="43"/>
      <c r="B165" s="43"/>
      <c r="C165" s="41"/>
      <c r="I165" s="41"/>
      <c r="J165" s="41"/>
      <c r="K165" s="41"/>
      <c r="L165" s="41"/>
      <c r="M165" s="41"/>
      <c r="N165" s="41"/>
      <c r="O165" s="41"/>
    </row>
    <row r="166" spans="1:15" s="42" customFormat="1" x14ac:dyDescent="0.25">
      <c r="A166" s="43"/>
      <c r="B166" s="43"/>
      <c r="C166" s="41"/>
      <c r="I166" s="41"/>
      <c r="J166" s="41"/>
      <c r="K166" s="41"/>
      <c r="L166" s="41"/>
      <c r="M166" s="41"/>
      <c r="N166" s="41"/>
      <c r="O166" s="41"/>
    </row>
    <row r="167" spans="1:15" s="42" customFormat="1" x14ac:dyDescent="0.25">
      <c r="A167" s="43"/>
      <c r="B167" s="43"/>
      <c r="C167" s="41"/>
      <c r="I167" s="41"/>
      <c r="J167" s="41"/>
      <c r="K167" s="41"/>
      <c r="L167" s="41"/>
      <c r="M167" s="41"/>
      <c r="N167" s="41"/>
      <c r="O167" s="41"/>
    </row>
    <row r="168" spans="1:15" s="42" customFormat="1" x14ac:dyDescent="0.25">
      <c r="A168" s="43"/>
      <c r="B168" s="43"/>
      <c r="C168" s="41"/>
      <c r="I168" s="41"/>
      <c r="J168" s="41"/>
      <c r="K168" s="41"/>
      <c r="L168" s="41"/>
      <c r="M168" s="41"/>
      <c r="N168" s="41"/>
      <c r="O168" s="41"/>
    </row>
    <row r="169" spans="1:15" s="42" customFormat="1" x14ac:dyDescent="0.25">
      <c r="A169" s="43"/>
      <c r="B169" s="43"/>
      <c r="C169" s="41"/>
      <c r="I169" s="41"/>
      <c r="J169" s="41"/>
      <c r="K169" s="41"/>
      <c r="L169" s="41"/>
      <c r="M169" s="41"/>
      <c r="N169" s="41"/>
      <c r="O169" s="41"/>
    </row>
    <row r="170" spans="1:15" s="42" customFormat="1" x14ac:dyDescent="0.25">
      <c r="A170" s="43"/>
      <c r="B170" s="43"/>
      <c r="C170" s="41"/>
      <c r="I170" s="41"/>
      <c r="J170" s="41"/>
      <c r="K170" s="41"/>
      <c r="L170" s="41"/>
      <c r="M170" s="41"/>
      <c r="N170" s="41"/>
      <c r="O170" s="41"/>
    </row>
    <row r="171" spans="1:15" s="42" customFormat="1" x14ac:dyDescent="0.25">
      <c r="A171" s="43"/>
      <c r="B171" s="43"/>
      <c r="C171" s="41"/>
      <c r="I171" s="41"/>
      <c r="J171" s="41"/>
      <c r="K171" s="41"/>
      <c r="L171" s="41"/>
      <c r="M171" s="41"/>
      <c r="N171" s="41"/>
      <c r="O171" s="41"/>
    </row>
    <row r="172" spans="1:15" s="42" customFormat="1" x14ac:dyDescent="0.25">
      <c r="A172" s="41"/>
      <c r="B172" s="41"/>
      <c r="C172" s="41"/>
      <c r="I172" s="41"/>
      <c r="J172" s="41"/>
      <c r="K172" s="41"/>
      <c r="L172" s="41"/>
      <c r="M172" s="41"/>
      <c r="N172" s="41"/>
      <c r="O172" s="41"/>
    </row>
    <row r="173" spans="1:15" s="42" customFormat="1" x14ac:dyDescent="0.25">
      <c r="A173" s="41"/>
      <c r="B173" s="41"/>
      <c r="C173" s="41"/>
      <c r="I173" s="41"/>
      <c r="J173" s="41"/>
      <c r="K173" s="41"/>
      <c r="L173" s="41"/>
      <c r="M173" s="41"/>
      <c r="N173" s="41"/>
      <c r="O173" s="41"/>
    </row>
    <row r="174" spans="1:15" s="42" customFormat="1" x14ac:dyDescent="0.25">
      <c r="A174" s="41"/>
      <c r="B174" s="41"/>
      <c r="C174" s="41"/>
      <c r="I174" s="41"/>
      <c r="J174" s="41"/>
      <c r="K174" s="41"/>
      <c r="L174" s="41"/>
      <c r="M174" s="41"/>
      <c r="N174" s="41"/>
      <c r="O174" s="41"/>
    </row>
    <row r="175" spans="1:15" s="42" customFormat="1" x14ac:dyDescent="0.25">
      <c r="A175" s="41"/>
      <c r="B175" s="41"/>
      <c r="C175" s="41"/>
      <c r="I175" s="41"/>
      <c r="J175" s="41"/>
      <c r="K175" s="41"/>
      <c r="L175" s="41"/>
      <c r="M175" s="41"/>
      <c r="N175" s="41"/>
      <c r="O175" s="41"/>
    </row>
    <row r="176" spans="1:15" s="42" customFormat="1" x14ac:dyDescent="0.25">
      <c r="A176" s="41"/>
      <c r="B176" s="41"/>
      <c r="C176" s="41"/>
      <c r="I176" s="41"/>
      <c r="J176" s="41"/>
      <c r="K176" s="41"/>
      <c r="L176" s="41"/>
      <c r="M176" s="41"/>
      <c r="N176" s="41"/>
      <c r="O176" s="41"/>
    </row>
    <row r="177" spans="1:15" s="42" customFormat="1" x14ac:dyDescent="0.25">
      <c r="A177" s="41"/>
      <c r="B177" s="41"/>
      <c r="C177" s="41"/>
      <c r="I177" s="41"/>
      <c r="J177" s="41"/>
      <c r="K177" s="41"/>
      <c r="L177" s="41"/>
      <c r="M177" s="41"/>
      <c r="N177" s="41"/>
      <c r="O177" s="41"/>
    </row>
    <row r="178" spans="1:15" s="42" customFormat="1" x14ac:dyDescent="0.25">
      <c r="A178" s="41"/>
      <c r="B178" s="41"/>
      <c r="C178" s="41"/>
      <c r="I178" s="41"/>
      <c r="J178" s="41"/>
      <c r="K178" s="41"/>
      <c r="L178" s="41"/>
      <c r="M178" s="41"/>
      <c r="N178" s="41"/>
      <c r="O178" s="41"/>
    </row>
    <row r="179" spans="1:15" s="42" customFormat="1" x14ac:dyDescent="0.25">
      <c r="A179" s="41"/>
      <c r="B179" s="41"/>
      <c r="C179" s="41"/>
      <c r="I179" s="41"/>
      <c r="J179" s="41"/>
      <c r="K179" s="41"/>
      <c r="L179" s="41"/>
      <c r="M179" s="41"/>
      <c r="N179" s="41"/>
      <c r="O179" s="41"/>
    </row>
    <row r="180" spans="1:15" s="42" customFormat="1" x14ac:dyDescent="0.25">
      <c r="A180" s="41"/>
      <c r="B180" s="41"/>
      <c r="C180" s="41"/>
      <c r="I180" s="41"/>
      <c r="J180" s="41"/>
      <c r="K180" s="41"/>
      <c r="L180" s="41"/>
      <c r="M180" s="41"/>
      <c r="N180" s="41"/>
      <c r="O180" s="41"/>
    </row>
    <row r="181" spans="1:15" s="42" customFormat="1" x14ac:dyDescent="0.25">
      <c r="A181" s="41"/>
      <c r="B181" s="41"/>
      <c r="C181" s="41"/>
      <c r="I181" s="41"/>
      <c r="J181" s="41"/>
      <c r="K181" s="41"/>
      <c r="L181" s="41"/>
      <c r="M181" s="41"/>
      <c r="N181" s="41"/>
      <c r="O181" s="41"/>
    </row>
    <row r="182" spans="1:15" s="42" customFormat="1" x14ac:dyDescent="0.25">
      <c r="A182" s="41"/>
      <c r="B182" s="41"/>
      <c r="C182" s="41"/>
      <c r="I182" s="41"/>
      <c r="J182" s="41"/>
      <c r="K182" s="41"/>
      <c r="L182" s="41"/>
      <c r="M182" s="41"/>
      <c r="N182" s="41"/>
      <c r="O182" s="41"/>
    </row>
    <row r="183" spans="1:15" s="42" customFormat="1" x14ac:dyDescent="0.25">
      <c r="A183" s="41"/>
      <c r="B183" s="41"/>
      <c r="C183" s="41"/>
      <c r="I183" s="41"/>
      <c r="J183" s="41"/>
      <c r="K183" s="41"/>
      <c r="L183" s="41"/>
      <c r="M183" s="41"/>
      <c r="N183" s="41"/>
      <c r="O183" s="41"/>
    </row>
    <row r="184" spans="1:15" s="42" customFormat="1" x14ac:dyDescent="0.25">
      <c r="A184" s="41"/>
      <c r="B184" s="41"/>
      <c r="C184" s="41"/>
      <c r="I184" s="41"/>
      <c r="J184" s="41"/>
      <c r="K184" s="41"/>
      <c r="L184" s="41"/>
      <c r="M184" s="41"/>
      <c r="N184" s="41"/>
      <c r="O184" s="41"/>
    </row>
    <row r="185" spans="1:15" s="42" customFormat="1" x14ac:dyDescent="0.25">
      <c r="A185" s="41"/>
      <c r="B185" s="41"/>
      <c r="C185" s="41"/>
      <c r="I185" s="41"/>
      <c r="J185" s="41"/>
      <c r="K185" s="41"/>
      <c r="L185" s="41"/>
      <c r="M185" s="41"/>
      <c r="N185" s="41"/>
      <c r="O185" s="41"/>
    </row>
    <row r="186" spans="1:15" s="42" customFormat="1" x14ac:dyDescent="0.25">
      <c r="A186" s="41"/>
      <c r="B186" s="41"/>
      <c r="C186" s="41"/>
      <c r="I186" s="41"/>
      <c r="J186" s="41"/>
      <c r="K186" s="41"/>
      <c r="L186" s="41"/>
      <c r="M186" s="41"/>
      <c r="N186" s="41"/>
      <c r="O186" s="41"/>
    </row>
    <row r="187" spans="1:15" s="42" customFormat="1" x14ac:dyDescent="0.25">
      <c r="A187" s="41"/>
      <c r="B187" s="41"/>
      <c r="C187" s="41"/>
      <c r="I187" s="41"/>
      <c r="J187" s="41"/>
      <c r="K187" s="41"/>
      <c r="L187" s="41"/>
      <c r="M187" s="41"/>
      <c r="N187" s="41"/>
      <c r="O187" s="41"/>
    </row>
    <row r="188" spans="1:15" s="42" customFormat="1" x14ac:dyDescent="0.25">
      <c r="A188" s="41"/>
      <c r="B188" s="41"/>
      <c r="C188" s="41"/>
      <c r="I188" s="41"/>
      <c r="J188" s="41"/>
      <c r="K188" s="41"/>
      <c r="L188" s="41"/>
      <c r="M188" s="41"/>
      <c r="N188" s="41"/>
      <c r="O188" s="41"/>
    </row>
    <row r="189" spans="1:15" s="42" customFormat="1" x14ac:dyDescent="0.25">
      <c r="A189" s="41"/>
      <c r="B189" s="41"/>
      <c r="C189" s="41"/>
      <c r="I189" s="41"/>
      <c r="J189" s="41"/>
      <c r="K189" s="41"/>
      <c r="L189" s="41"/>
      <c r="M189" s="41"/>
      <c r="N189" s="41"/>
      <c r="O189" s="41"/>
    </row>
    <row r="190" spans="1:15" s="42" customFormat="1" x14ac:dyDescent="0.25">
      <c r="A190" s="41"/>
      <c r="B190" s="41"/>
      <c r="C190" s="41"/>
      <c r="I190" s="41"/>
      <c r="J190" s="41"/>
      <c r="K190" s="41"/>
      <c r="L190" s="41"/>
      <c r="M190" s="41"/>
      <c r="N190" s="41"/>
      <c r="O190" s="41"/>
    </row>
    <row r="191" spans="1:15" s="42" customFormat="1" x14ac:dyDescent="0.25">
      <c r="A191" s="41"/>
      <c r="B191" s="41"/>
      <c r="C191" s="41"/>
      <c r="I191" s="41"/>
      <c r="J191" s="41"/>
      <c r="K191" s="41"/>
      <c r="L191" s="41"/>
      <c r="M191" s="41"/>
      <c r="N191" s="41"/>
      <c r="O191" s="41"/>
    </row>
    <row r="192" spans="1:15" s="42" customFormat="1" x14ac:dyDescent="0.25">
      <c r="A192" s="41"/>
      <c r="B192" s="41"/>
      <c r="C192" s="41"/>
      <c r="I192" s="41"/>
      <c r="J192" s="41"/>
      <c r="K192" s="41"/>
      <c r="L192" s="41"/>
      <c r="M192" s="41"/>
      <c r="N192" s="41"/>
      <c r="O192" s="41"/>
    </row>
    <row r="193" spans="1:15" s="42" customFormat="1" x14ac:dyDescent="0.25">
      <c r="A193" s="41"/>
      <c r="B193" s="41"/>
      <c r="C193" s="41"/>
      <c r="I193" s="41"/>
      <c r="J193" s="41"/>
      <c r="K193" s="41"/>
      <c r="L193" s="41"/>
      <c r="M193" s="41"/>
      <c r="N193" s="41"/>
      <c r="O193" s="41"/>
    </row>
    <row r="194" spans="1:15" s="42" customFormat="1" x14ac:dyDescent="0.25">
      <c r="A194" s="41"/>
      <c r="B194" s="41"/>
      <c r="C194" s="41"/>
      <c r="I194" s="41"/>
      <c r="J194" s="41"/>
      <c r="K194" s="41"/>
      <c r="L194" s="41"/>
      <c r="M194" s="41"/>
      <c r="N194" s="41"/>
      <c r="O194" s="41"/>
    </row>
    <row r="195" spans="1:15" s="42" customFormat="1" x14ac:dyDescent="0.25">
      <c r="A195" s="41"/>
      <c r="B195" s="41"/>
      <c r="C195" s="41"/>
      <c r="I195" s="41"/>
      <c r="J195" s="41"/>
      <c r="K195" s="41"/>
      <c r="L195" s="41"/>
      <c r="M195" s="41"/>
      <c r="N195" s="41"/>
      <c r="O195" s="41"/>
    </row>
    <row r="196" spans="1:15" s="42" customFormat="1" x14ac:dyDescent="0.25">
      <c r="A196" s="41"/>
      <c r="B196" s="41"/>
      <c r="C196" s="41"/>
      <c r="I196" s="41"/>
      <c r="J196" s="41"/>
      <c r="K196" s="41"/>
      <c r="L196" s="41"/>
      <c r="M196" s="41"/>
      <c r="N196" s="41"/>
      <c r="O196" s="41"/>
    </row>
    <row r="197" spans="1:15" s="42" customFormat="1" x14ac:dyDescent="0.25">
      <c r="A197" s="41"/>
      <c r="B197" s="41"/>
      <c r="C197" s="41"/>
      <c r="I197" s="41"/>
      <c r="J197" s="41"/>
      <c r="K197" s="41"/>
      <c r="L197" s="41"/>
      <c r="M197" s="41"/>
      <c r="N197" s="41"/>
      <c r="O197" s="41"/>
    </row>
    <row r="198" spans="1:15" s="42" customFormat="1" x14ac:dyDescent="0.25">
      <c r="A198" s="41"/>
      <c r="B198" s="41"/>
      <c r="C198" s="41"/>
      <c r="I198" s="41"/>
      <c r="J198" s="41"/>
      <c r="K198" s="41"/>
      <c r="L198" s="41"/>
      <c r="M198" s="41"/>
      <c r="N198" s="41"/>
      <c r="O198" s="41"/>
    </row>
    <row r="199" spans="1:15" s="2" customFormat="1" x14ac:dyDescent="0.25">
      <c r="D199" s="3"/>
      <c r="E199" s="3"/>
      <c r="F199" s="3"/>
      <c r="G199" s="3"/>
      <c r="H199" s="3"/>
    </row>
    <row r="200" spans="1:15" s="2" customFormat="1" hidden="1" x14ac:dyDescent="0.25">
      <c r="A200" s="32" t="s">
        <v>47</v>
      </c>
      <c r="B200" s="32" t="str">
        <f>IF($D$7="МУЖЧИНЫ И ЖЕНЩИНЫ","МУЖЧИНЫ",IF($D$7="ДО 19 ЛЕТ","ЮНИОРЫ","ЮНОШИ"))</f>
        <v>МУЖЧИНЫ</v>
      </c>
      <c r="C200" s="32" t="s">
        <v>23</v>
      </c>
      <c r="D200" s="32" t="s">
        <v>24</v>
      </c>
      <c r="E200" s="3"/>
      <c r="F200" s="3"/>
      <c r="G200" s="3"/>
      <c r="H200" s="3"/>
      <c r="I200" s="3"/>
    </row>
    <row r="201" spans="1:15" s="2" customFormat="1" hidden="1" x14ac:dyDescent="0.25">
      <c r="A201" s="32" t="s">
        <v>25</v>
      </c>
      <c r="B201" s="32" t="str">
        <f>IF($D$7="МУЖЧИНЫ И ЖЕНЩИНЫ","ЖЕНЩИНЫ",IF($D$7="ДО 19 ЛЕТ","ЮНИОРКИ","ДЕВУШКИ"))</f>
        <v>ЖЕНЩИНЫ</v>
      </c>
      <c r="C201" s="32" t="s">
        <v>26</v>
      </c>
      <c r="D201" s="32" t="s">
        <v>27</v>
      </c>
      <c r="E201" s="3"/>
      <c r="F201" s="3"/>
      <c r="G201" s="3"/>
      <c r="H201" s="3"/>
      <c r="I201" s="3"/>
    </row>
    <row r="202" spans="1:15" s="2" customFormat="1" hidden="1" x14ac:dyDescent="0.25">
      <c r="A202" s="32" t="s">
        <v>28</v>
      </c>
      <c r="B202" s="32" t="str">
        <f>IF($D$7="МУЖЧИНЫ И ЖЕНЩИНЫ","МУЖЧИНЫ И ЖЕНЩИНЫ",IF($D$7="ДО 19 ЛЕТ","ЮНИОРЫ И ЮНИОРКИ","ЮНОШИ И ДЕВУШКИ"))</f>
        <v>МУЖЧИНЫ И ЖЕНЩИНЫ</v>
      </c>
      <c r="C202" s="32" t="s">
        <v>29</v>
      </c>
      <c r="D202" s="32" t="s">
        <v>30</v>
      </c>
      <c r="E202" s="3"/>
      <c r="F202" s="3"/>
      <c r="G202" s="3"/>
      <c r="H202" s="3"/>
      <c r="I202" s="3"/>
    </row>
    <row r="203" spans="1:15" s="2" customFormat="1" hidden="1" x14ac:dyDescent="0.25">
      <c r="A203" s="32" t="s">
        <v>31</v>
      </c>
      <c r="B203" s="32"/>
      <c r="C203" s="32" t="s">
        <v>32</v>
      </c>
      <c r="D203" s="32" t="s">
        <v>33</v>
      </c>
      <c r="E203" s="3"/>
      <c r="F203" s="3"/>
      <c r="G203" s="3"/>
      <c r="H203" s="3"/>
      <c r="I203" s="3"/>
    </row>
    <row r="204" spans="1:15" s="2" customFormat="1" hidden="1" x14ac:dyDescent="0.25">
      <c r="A204" s="32" t="s">
        <v>34</v>
      </c>
      <c r="B204" s="32"/>
      <c r="C204" s="32" t="s">
        <v>35</v>
      </c>
      <c r="D204" s="32" t="s">
        <v>36</v>
      </c>
      <c r="E204" s="3"/>
      <c r="F204" s="3"/>
      <c r="G204" s="3"/>
      <c r="H204" s="3"/>
      <c r="I204" s="3"/>
    </row>
    <row r="205" spans="1:15" s="2" customFormat="1" hidden="1" x14ac:dyDescent="0.25">
      <c r="A205" s="32" t="s">
        <v>37</v>
      </c>
      <c r="B205" s="32"/>
      <c r="C205" s="32" t="s">
        <v>38</v>
      </c>
      <c r="D205" s="32"/>
      <c r="E205" s="3"/>
      <c r="F205" s="3"/>
      <c r="G205" s="3"/>
      <c r="H205" s="3"/>
      <c r="I205" s="3"/>
    </row>
    <row r="206" spans="1:15" s="2" customFormat="1" hidden="1" x14ac:dyDescent="0.25">
      <c r="A206" s="32"/>
      <c r="B206" s="32"/>
      <c r="C206" s="32" t="s">
        <v>39</v>
      </c>
      <c r="D206" s="32"/>
      <c r="E206" s="3"/>
      <c r="F206" s="3"/>
      <c r="G206" s="3"/>
      <c r="H206" s="3"/>
      <c r="I206" s="3"/>
    </row>
    <row r="207" spans="1:15" s="2" customFormat="1" x14ac:dyDescent="0.25">
      <c r="D207" s="3"/>
      <c r="E207" s="3"/>
      <c r="F207" s="3"/>
      <c r="G207" s="3"/>
      <c r="H207" s="3"/>
    </row>
    <row r="208" spans="1:15" s="42" customFormat="1" x14ac:dyDescent="0.25">
      <c r="A208" s="41"/>
      <c r="B208" s="41"/>
      <c r="C208" s="41"/>
      <c r="I208" s="41"/>
      <c r="J208" s="41"/>
      <c r="K208" s="41"/>
      <c r="L208" s="41"/>
      <c r="M208" s="41"/>
      <c r="N208" s="41"/>
      <c r="O208" s="41"/>
    </row>
    <row r="209" spans="1:15" s="42" customFormat="1" x14ac:dyDescent="0.25">
      <c r="A209" s="41"/>
      <c r="B209" s="41"/>
      <c r="C209" s="41"/>
      <c r="I209" s="41"/>
      <c r="J209" s="41"/>
      <c r="K209" s="41"/>
      <c r="L209" s="41"/>
      <c r="M209" s="41"/>
      <c r="N209" s="41"/>
      <c r="O209" s="41"/>
    </row>
    <row r="210" spans="1:15" s="42" customFormat="1" x14ac:dyDescent="0.25">
      <c r="A210" s="41"/>
      <c r="B210" s="41"/>
      <c r="C210" s="41"/>
      <c r="I210" s="41"/>
      <c r="J210" s="41"/>
      <c r="K210" s="41"/>
      <c r="L210" s="41"/>
      <c r="M210" s="41"/>
      <c r="N210" s="41"/>
      <c r="O210" s="41"/>
    </row>
    <row r="211" spans="1:15" s="42" customFormat="1" x14ac:dyDescent="0.25">
      <c r="A211" s="41"/>
      <c r="B211" s="41"/>
      <c r="C211" s="41"/>
      <c r="I211" s="41"/>
      <c r="J211" s="41"/>
      <c r="K211" s="41"/>
      <c r="L211" s="41"/>
      <c r="M211" s="41"/>
      <c r="N211" s="41"/>
      <c r="O211" s="41"/>
    </row>
    <row r="212" spans="1:15" s="42" customFormat="1" x14ac:dyDescent="0.25">
      <c r="A212" s="41"/>
      <c r="B212" s="41"/>
      <c r="C212" s="41"/>
      <c r="I212" s="41"/>
      <c r="J212" s="41"/>
      <c r="K212" s="41"/>
      <c r="L212" s="41"/>
      <c r="M212" s="41"/>
      <c r="N212" s="41"/>
      <c r="O212" s="41"/>
    </row>
    <row r="213" spans="1:15" s="42" customFormat="1" x14ac:dyDescent="0.25">
      <c r="A213" s="41"/>
      <c r="B213" s="41"/>
      <c r="C213" s="41"/>
      <c r="I213" s="41"/>
      <c r="J213" s="41"/>
      <c r="K213" s="41"/>
      <c r="L213" s="41"/>
      <c r="M213" s="41"/>
      <c r="N213" s="41"/>
      <c r="O213" s="41"/>
    </row>
    <row r="214" spans="1:15" s="42" customFormat="1" x14ac:dyDescent="0.25">
      <c r="A214" s="41"/>
      <c r="B214" s="41"/>
      <c r="C214" s="41"/>
      <c r="I214" s="41"/>
      <c r="J214" s="41"/>
      <c r="K214" s="41"/>
      <c r="L214" s="41"/>
      <c r="M214" s="41"/>
      <c r="N214" s="41"/>
      <c r="O214" s="41"/>
    </row>
    <row r="215" spans="1:15" s="42" customFormat="1" x14ac:dyDescent="0.25">
      <c r="A215" s="41"/>
      <c r="B215" s="41"/>
      <c r="C215" s="41"/>
      <c r="I215" s="41"/>
      <c r="J215" s="41"/>
      <c r="K215" s="41"/>
      <c r="L215" s="41"/>
      <c r="M215" s="41"/>
      <c r="N215" s="41"/>
      <c r="O215" s="41"/>
    </row>
    <row r="216" spans="1:15" s="42" customFormat="1" x14ac:dyDescent="0.25">
      <c r="A216" s="41"/>
      <c r="B216" s="41"/>
      <c r="C216" s="41"/>
      <c r="I216" s="41"/>
      <c r="J216" s="41"/>
      <c r="K216" s="41"/>
      <c r="L216" s="41"/>
      <c r="M216" s="41"/>
      <c r="N216" s="41"/>
      <c r="O216" s="41"/>
    </row>
    <row r="217" spans="1:15" s="42" customFormat="1" x14ac:dyDescent="0.25">
      <c r="A217" s="41"/>
      <c r="B217" s="41"/>
      <c r="C217" s="41"/>
      <c r="I217" s="41"/>
      <c r="J217" s="41"/>
      <c r="K217" s="41"/>
      <c r="L217" s="41"/>
      <c r="M217" s="41"/>
      <c r="N217" s="41"/>
      <c r="O217" s="41"/>
    </row>
    <row r="218" spans="1:15" s="42" customFormat="1" x14ac:dyDescent="0.25">
      <c r="A218" s="41"/>
      <c r="B218" s="41"/>
      <c r="C218" s="41"/>
      <c r="I218" s="41"/>
      <c r="J218" s="41"/>
      <c r="K218" s="41"/>
      <c r="L218" s="41"/>
      <c r="M218" s="41"/>
      <c r="N218" s="41"/>
      <c r="O218" s="41"/>
    </row>
    <row r="219" spans="1:15" s="42" customFormat="1" x14ac:dyDescent="0.25">
      <c r="A219" s="41"/>
      <c r="B219" s="41"/>
      <c r="C219" s="41"/>
      <c r="I219" s="41"/>
      <c r="J219" s="41"/>
      <c r="K219" s="41"/>
      <c r="L219" s="41"/>
      <c r="M219" s="41"/>
      <c r="N219" s="41"/>
      <c r="O219" s="41"/>
    </row>
    <row r="220" spans="1:15" s="42" customFormat="1" x14ac:dyDescent="0.25">
      <c r="A220" s="41"/>
      <c r="B220" s="41"/>
      <c r="C220" s="41"/>
      <c r="I220" s="41"/>
      <c r="J220" s="41"/>
      <c r="K220" s="41"/>
      <c r="L220" s="41"/>
      <c r="M220" s="41"/>
      <c r="N220" s="41"/>
      <c r="O220" s="41"/>
    </row>
    <row r="221" spans="1:15" s="42" customFormat="1" x14ac:dyDescent="0.25">
      <c r="A221" s="41"/>
      <c r="B221" s="41"/>
      <c r="C221" s="41"/>
      <c r="I221" s="41"/>
      <c r="J221" s="41"/>
      <c r="K221" s="41"/>
      <c r="L221" s="41"/>
      <c r="M221" s="41"/>
      <c r="N221" s="41"/>
      <c r="O221" s="41"/>
    </row>
    <row r="222" spans="1:15" s="42" customFormat="1" x14ac:dyDescent="0.25">
      <c r="A222" s="41"/>
      <c r="B222" s="41"/>
      <c r="C222" s="41"/>
      <c r="I222" s="41"/>
      <c r="J222" s="41"/>
      <c r="K222" s="41"/>
      <c r="L222" s="41"/>
      <c r="M222" s="41"/>
      <c r="N222" s="41"/>
      <c r="O222" s="41"/>
    </row>
    <row r="223" spans="1:15" s="42" customFormat="1" x14ac:dyDescent="0.25">
      <c r="A223" s="41"/>
      <c r="B223" s="41"/>
      <c r="C223" s="41"/>
      <c r="I223" s="41"/>
      <c r="J223" s="41"/>
      <c r="K223" s="41"/>
      <c r="L223" s="41"/>
      <c r="M223" s="41"/>
      <c r="N223" s="41"/>
      <c r="O223" s="41"/>
    </row>
    <row r="224" spans="1:15" s="42" customFormat="1" x14ac:dyDescent="0.25">
      <c r="A224" s="41"/>
      <c r="B224" s="41"/>
      <c r="C224" s="41"/>
      <c r="I224" s="41"/>
      <c r="J224" s="41"/>
      <c r="K224" s="41"/>
      <c r="L224" s="41"/>
      <c r="M224" s="41"/>
      <c r="N224" s="41"/>
      <c r="O224" s="41"/>
    </row>
    <row r="225" spans="1:15" s="42" customFormat="1" x14ac:dyDescent="0.25">
      <c r="A225" s="41"/>
      <c r="B225" s="41"/>
      <c r="C225" s="41"/>
      <c r="I225" s="41"/>
      <c r="J225" s="41"/>
      <c r="K225" s="41"/>
      <c r="L225" s="41"/>
      <c r="M225" s="41"/>
      <c r="N225" s="41"/>
      <c r="O225" s="41"/>
    </row>
    <row r="226" spans="1:15" s="42" customFormat="1" x14ac:dyDescent="0.25">
      <c r="A226" s="41"/>
      <c r="B226" s="41"/>
      <c r="C226" s="41"/>
      <c r="I226" s="41"/>
      <c r="J226" s="41"/>
      <c r="K226" s="41"/>
      <c r="L226" s="41"/>
      <c r="M226" s="41"/>
      <c r="N226" s="41"/>
      <c r="O226" s="41"/>
    </row>
    <row r="227" spans="1:15" s="42" customFormat="1" x14ac:dyDescent="0.25">
      <c r="A227" s="41"/>
      <c r="B227" s="41"/>
      <c r="C227" s="41"/>
      <c r="I227" s="41"/>
      <c r="J227" s="41"/>
      <c r="K227" s="41"/>
      <c r="L227" s="41"/>
      <c r="M227" s="41"/>
      <c r="N227" s="41"/>
      <c r="O227" s="41"/>
    </row>
    <row r="228" spans="1:15" s="42" customFormat="1" x14ac:dyDescent="0.25">
      <c r="A228" s="41"/>
      <c r="B228" s="41"/>
      <c r="C228" s="41"/>
      <c r="I228" s="41"/>
      <c r="J228" s="41"/>
      <c r="K228" s="41"/>
      <c r="L228" s="41"/>
      <c r="M228" s="41"/>
      <c r="N228" s="41"/>
      <c r="O228" s="41"/>
    </row>
    <row r="229" spans="1:15" s="42" customFormat="1" x14ac:dyDescent="0.25">
      <c r="A229" s="41"/>
      <c r="B229" s="41"/>
      <c r="C229" s="41"/>
      <c r="I229" s="41"/>
      <c r="J229" s="41"/>
      <c r="K229" s="41"/>
      <c r="L229" s="41"/>
      <c r="M229" s="41"/>
      <c r="N229" s="41"/>
      <c r="O229" s="41"/>
    </row>
    <row r="230" spans="1:15" s="42" customFormat="1" x14ac:dyDescent="0.25">
      <c r="A230" s="41"/>
      <c r="B230" s="41"/>
      <c r="C230" s="41"/>
      <c r="I230" s="41"/>
      <c r="J230" s="41"/>
      <c r="K230" s="41"/>
      <c r="L230" s="41"/>
      <c r="M230" s="41"/>
      <c r="N230" s="41"/>
      <c r="O230" s="41"/>
    </row>
    <row r="231" spans="1:15" s="42" customFormat="1" x14ac:dyDescent="0.25">
      <c r="A231" s="41"/>
      <c r="B231" s="41"/>
      <c r="C231" s="41"/>
      <c r="I231" s="41"/>
      <c r="J231" s="41"/>
      <c r="K231" s="41"/>
      <c r="L231" s="41"/>
      <c r="M231" s="41"/>
      <c r="N231" s="41"/>
      <c r="O231" s="41"/>
    </row>
    <row r="232" spans="1:15" s="42" customFormat="1" x14ac:dyDescent="0.25">
      <c r="A232" s="41"/>
      <c r="B232" s="41"/>
      <c r="C232" s="41"/>
      <c r="I232" s="41"/>
      <c r="J232" s="41"/>
      <c r="K232" s="41"/>
      <c r="L232" s="41"/>
      <c r="M232" s="41"/>
      <c r="N232" s="41"/>
      <c r="O232" s="41"/>
    </row>
    <row r="233" spans="1:15" s="42" customFormat="1" x14ac:dyDescent="0.25">
      <c r="A233" s="41"/>
      <c r="B233" s="41"/>
      <c r="C233" s="41"/>
      <c r="I233" s="41"/>
      <c r="J233" s="41"/>
      <c r="K233" s="41"/>
      <c r="L233" s="41"/>
      <c r="M233" s="41"/>
      <c r="N233" s="41"/>
      <c r="O233" s="41"/>
    </row>
    <row r="234" spans="1:15" s="42" customFormat="1" x14ac:dyDescent="0.25">
      <c r="A234" s="41"/>
      <c r="B234" s="41"/>
      <c r="C234" s="41"/>
      <c r="I234" s="41"/>
      <c r="J234" s="41"/>
      <c r="K234" s="41"/>
      <c r="L234" s="41"/>
      <c r="M234" s="41"/>
      <c r="N234" s="41"/>
      <c r="O234" s="41"/>
    </row>
    <row r="235" spans="1:15" s="42" customFormat="1" x14ac:dyDescent="0.25">
      <c r="A235" s="41"/>
      <c r="B235" s="41"/>
      <c r="C235" s="41"/>
      <c r="I235" s="41"/>
      <c r="J235" s="41"/>
      <c r="K235" s="41"/>
      <c r="L235" s="41"/>
      <c r="M235" s="41"/>
      <c r="N235" s="41"/>
      <c r="O235" s="41"/>
    </row>
    <row r="236" spans="1:15" s="42" customFormat="1" x14ac:dyDescent="0.25">
      <c r="A236" s="41"/>
      <c r="B236" s="41"/>
      <c r="C236" s="41"/>
      <c r="I236" s="41"/>
      <c r="J236" s="41"/>
      <c r="K236" s="41"/>
      <c r="L236" s="41"/>
      <c r="M236" s="41"/>
      <c r="N236" s="41"/>
      <c r="O236" s="41"/>
    </row>
    <row r="237" spans="1:15" s="42" customFormat="1" x14ac:dyDescent="0.25">
      <c r="A237" s="41"/>
      <c r="B237" s="41"/>
      <c r="C237" s="41"/>
      <c r="I237" s="41"/>
      <c r="J237" s="41"/>
      <c r="K237" s="41"/>
      <c r="L237" s="41"/>
      <c r="M237" s="41"/>
      <c r="N237" s="41"/>
      <c r="O237" s="41"/>
    </row>
    <row r="238" spans="1:15" s="42" customFormat="1" x14ac:dyDescent="0.25">
      <c r="A238" s="41"/>
      <c r="B238" s="41"/>
      <c r="C238" s="41"/>
      <c r="I238" s="41"/>
      <c r="J238" s="41"/>
      <c r="K238" s="41"/>
      <c r="L238" s="41"/>
      <c r="M238" s="41"/>
      <c r="N238" s="41"/>
      <c r="O238" s="41"/>
    </row>
    <row r="239" spans="1:15" s="42" customFormat="1" x14ac:dyDescent="0.25">
      <c r="A239" s="41"/>
      <c r="B239" s="41"/>
      <c r="C239" s="41"/>
      <c r="I239" s="41"/>
      <c r="J239" s="41"/>
      <c r="K239" s="41"/>
      <c r="L239" s="41"/>
      <c r="M239" s="41"/>
      <c r="N239" s="41"/>
      <c r="O239" s="41"/>
    </row>
    <row r="240" spans="1:15" s="42" customFormat="1" x14ac:dyDescent="0.25">
      <c r="A240" s="41"/>
      <c r="B240" s="41"/>
      <c r="C240" s="41"/>
      <c r="I240" s="41"/>
      <c r="J240" s="41"/>
      <c r="K240" s="41"/>
      <c r="L240" s="41"/>
      <c r="M240" s="41"/>
      <c r="N240" s="41"/>
      <c r="O240" s="41"/>
    </row>
    <row r="241" spans="1:15" s="42" customFormat="1" x14ac:dyDescent="0.25">
      <c r="A241" s="41"/>
      <c r="B241" s="41"/>
      <c r="C241" s="41"/>
      <c r="I241" s="41"/>
      <c r="J241" s="41"/>
      <c r="K241" s="41"/>
      <c r="L241" s="41"/>
      <c r="M241" s="41"/>
      <c r="N241" s="41"/>
      <c r="O241" s="41"/>
    </row>
    <row r="242" spans="1:15" s="42" customFormat="1" x14ac:dyDescent="0.25">
      <c r="A242" s="41"/>
      <c r="B242" s="41"/>
      <c r="C242" s="41"/>
      <c r="I242" s="41"/>
      <c r="J242" s="41"/>
      <c r="K242" s="41"/>
      <c r="L242" s="41"/>
      <c r="M242" s="41"/>
      <c r="N242" s="41"/>
      <c r="O242" s="41"/>
    </row>
    <row r="243" spans="1:15" s="42" customFormat="1" x14ac:dyDescent="0.25">
      <c r="A243" s="41"/>
      <c r="B243" s="41"/>
      <c r="C243" s="41"/>
      <c r="I243" s="41"/>
      <c r="J243" s="41"/>
      <c r="K243" s="41"/>
      <c r="L243" s="41"/>
      <c r="M243" s="41"/>
      <c r="N243" s="41"/>
      <c r="O243" s="41"/>
    </row>
    <row r="244" spans="1:15" s="42" customFormat="1" x14ac:dyDescent="0.25">
      <c r="A244" s="41"/>
      <c r="B244" s="41"/>
      <c r="C244" s="41"/>
      <c r="I244" s="41"/>
      <c r="J244" s="41"/>
      <c r="K244" s="41"/>
      <c r="L244" s="41"/>
      <c r="M244" s="41"/>
      <c r="N244" s="41"/>
      <c r="O244" s="41"/>
    </row>
    <row r="245" spans="1:15" s="42" customFormat="1" x14ac:dyDescent="0.25">
      <c r="A245" s="41"/>
      <c r="B245" s="41"/>
      <c r="C245" s="41"/>
      <c r="I245" s="41"/>
      <c r="J245" s="41"/>
      <c r="K245" s="41"/>
      <c r="L245" s="41"/>
      <c r="M245" s="41"/>
      <c r="N245" s="41"/>
      <c r="O245" s="41"/>
    </row>
    <row r="246" spans="1:15" s="42" customFormat="1" x14ac:dyDescent="0.25">
      <c r="A246" s="41"/>
      <c r="B246" s="41"/>
      <c r="C246" s="41"/>
      <c r="I246" s="41"/>
      <c r="J246" s="41"/>
      <c r="K246" s="41"/>
      <c r="L246" s="41"/>
      <c r="M246" s="41"/>
      <c r="N246" s="41"/>
      <c r="O246" s="41"/>
    </row>
    <row r="247" spans="1:15" s="42" customFormat="1" x14ac:dyDescent="0.25">
      <c r="A247" s="41"/>
      <c r="B247" s="41"/>
      <c r="C247" s="41"/>
      <c r="I247" s="41"/>
      <c r="J247" s="41"/>
      <c r="K247" s="41"/>
      <c r="L247" s="41"/>
      <c r="M247" s="41"/>
      <c r="N247" s="41"/>
      <c r="O247" s="41"/>
    </row>
    <row r="248" spans="1:15" s="42" customFormat="1" x14ac:dyDescent="0.25">
      <c r="A248" s="41"/>
      <c r="B248" s="41"/>
      <c r="C248" s="41"/>
      <c r="I248" s="41"/>
      <c r="J248" s="41"/>
      <c r="K248" s="41"/>
      <c r="L248" s="41"/>
      <c r="M248" s="41"/>
      <c r="N248" s="41"/>
      <c r="O248" s="41"/>
    </row>
    <row r="249" spans="1:15" s="42" customFormat="1" x14ac:dyDescent="0.25">
      <c r="A249" s="41"/>
      <c r="B249" s="41"/>
      <c r="C249" s="41"/>
      <c r="I249" s="41"/>
      <c r="J249" s="41"/>
      <c r="K249" s="41"/>
      <c r="L249" s="41"/>
      <c r="M249" s="41"/>
      <c r="N249" s="41"/>
      <c r="O249" s="41"/>
    </row>
    <row r="250" spans="1:15" s="42" customFormat="1" x14ac:dyDescent="0.25">
      <c r="A250" s="41"/>
      <c r="B250" s="41"/>
      <c r="C250" s="41"/>
      <c r="I250" s="41"/>
      <c r="J250" s="41"/>
      <c r="K250" s="41"/>
      <c r="L250" s="41"/>
      <c r="M250" s="41"/>
      <c r="N250" s="41"/>
      <c r="O250" s="41"/>
    </row>
    <row r="251" spans="1:15" s="42" customFormat="1" x14ac:dyDescent="0.25">
      <c r="A251" s="41"/>
      <c r="B251" s="41"/>
      <c r="C251" s="41"/>
      <c r="I251" s="41"/>
      <c r="J251" s="41"/>
      <c r="K251" s="41"/>
      <c r="L251" s="41"/>
      <c r="M251" s="41"/>
      <c r="N251" s="41"/>
      <c r="O251" s="41"/>
    </row>
    <row r="252" spans="1:15" s="42" customFormat="1" x14ac:dyDescent="0.25">
      <c r="A252" s="41"/>
      <c r="B252" s="41"/>
      <c r="C252" s="41"/>
      <c r="I252" s="41"/>
      <c r="J252" s="41"/>
      <c r="K252" s="41"/>
      <c r="L252" s="41"/>
      <c r="M252" s="41"/>
      <c r="N252" s="41"/>
      <c r="O252" s="41"/>
    </row>
    <row r="253" spans="1:15" s="42" customFormat="1" x14ac:dyDescent="0.25">
      <c r="A253" s="41"/>
      <c r="B253" s="41"/>
      <c r="C253" s="41"/>
      <c r="I253" s="41"/>
      <c r="J253" s="41"/>
      <c r="K253" s="41"/>
      <c r="L253" s="41"/>
      <c r="M253" s="41"/>
      <c r="N253" s="41"/>
      <c r="O253" s="41"/>
    </row>
    <row r="254" spans="1:15" s="42" customFormat="1" x14ac:dyDescent="0.25">
      <c r="A254" s="41"/>
      <c r="B254" s="41"/>
      <c r="C254" s="41"/>
      <c r="I254" s="41"/>
      <c r="J254" s="41"/>
      <c r="K254" s="41"/>
      <c r="L254" s="41"/>
      <c r="M254" s="41"/>
      <c r="N254" s="41"/>
      <c r="O254" s="41"/>
    </row>
    <row r="255" spans="1:15" s="42" customFormat="1" x14ac:dyDescent="0.25">
      <c r="A255" s="41"/>
      <c r="B255" s="41"/>
      <c r="C255" s="41"/>
      <c r="I255" s="41"/>
      <c r="J255" s="41"/>
      <c r="K255" s="41"/>
      <c r="L255" s="41"/>
      <c r="M255" s="41"/>
      <c r="N255" s="41"/>
      <c r="O255" s="41"/>
    </row>
    <row r="256" spans="1:15" s="42" customFormat="1" x14ac:dyDescent="0.25">
      <c r="A256" s="41"/>
      <c r="B256" s="41"/>
      <c r="C256" s="41"/>
      <c r="I256" s="41"/>
      <c r="J256" s="41"/>
      <c r="K256" s="41"/>
      <c r="L256" s="41"/>
      <c r="M256" s="41"/>
      <c r="N256" s="41"/>
      <c r="O256" s="41"/>
    </row>
    <row r="257" spans="1:15" s="42" customFormat="1" x14ac:dyDescent="0.25">
      <c r="A257" s="41"/>
      <c r="B257" s="41"/>
      <c r="C257" s="41"/>
      <c r="I257" s="41"/>
      <c r="J257" s="41"/>
      <c r="K257" s="41"/>
      <c r="L257" s="41"/>
      <c r="M257" s="41"/>
      <c r="N257" s="41"/>
      <c r="O257" s="41"/>
    </row>
    <row r="258" spans="1:15" s="42" customFormat="1" x14ac:dyDescent="0.25">
      <c r="A258" s="41"/>
      <c r="B258" s="41"/>
      <c r="C258" s="41"/>
      <c r="I258" s="41"/>
      <c r="J258" s="41"/>
      <c r="K258" s="41"/>
      <c r="L258" s="41"/>
      <c r="M258" s="41"/>
      <c r="N258" s="41"/>
      <c r="O258" s="41"/>
    </row>
    <row r="259" spans="1:15" s="42" customFormat="1" x14ac:dyDescent="0.25">
      <c r="A259" s="41"/>
      <c r="B259" s="41"/>
      <c r="C259" s="41"/>
      <c r="I259" s="41"/>
      <c r="J259" s="41"/>
      <c r="K259" s="41"/>
      <c r="L259" s="41"/>
      <c r="M259" s="41"/>
      <c r="N259" s="41"/>
      <c r="O259" s="41"/>
    </row>
    <row r="260" spans="1:15" s="42" customFormat="1" x14ac:dyDescent="0.25">
      <c r="A260" s="41"/>
      <c r="B260" s="41"/>
      <c r="C260" s="41"/>
      <c r="I260" s="41"/>
      <c r="J260" s="41"/>
      <c r="K260" s="41"/>
      <c r="L260" s="41"/>
      <c r="M260" s="41"/>
      <c r="N260" s="41"/>
      <c r="O260" s="41"/>
    </row>
    <row r="261" spans="1:15" s="42" customFormat="1" x14ac:dyDescent="0.25">
      <c r="A261" s="41"/>
      <c r="B261" s="41"/>
      <c r="C261" s="41"/>
      <c r="I261" s="41"/>
      <c r="J261" s="41"/>
      <c r="K261" s="41"/>
      <c r="L261" s="41"/>
      <c r="M261" s="41"/>
      <c r="N261" s="41"/>
      <c r="O261" s="41"/>
    </row>
    <row r="262" spans="1:15" s="42" customFormat="1" x14ac:dyDescent="0.25">
      <c r="A262" s="41"/>
      <c r="B262" s="41"/>
      <c r="C262" s="41"/>
      <c r="I262" s="41"/>
      <c r="J262" s="41"/>
      <c r="K262" s="41"/>
      <c r="L262" s="41"/>
      <c r="M262" s="41"/>
      <c r="N262" s="41"/>
      <c r="O262" s="41"/>
    </row>
    <row r="263" spans="1:15" s="42" customFormat="1" x14ac:dyDescent="0.25">
      <c r="A263" s="41"/>
      <c r="B263" s="41"/>
      <c r="C263" s="41"/>
      <c r="I263" s="41"/>
      <c r="J263" s="41"/>
      <c r="K263" s="41"/>
      <c r="L263" s="41"/>
      <c r="M263" s="41"/>
      <c r="N263" s="41"/>
      <c r="O263" s="41"/>
    </row>
    <row r="264" spans="1:15" s="42" customFormat="1" x14ac:dyDescent="0.25">
      <c r="A264" s="41"/>
      <c r="B264" s="41"/>
      <c r="C264" s="41"/>
      <c r="I264" s="41"/>
      <c r="J264" s="41"/>
      <c r="K264" s="41"/>
      <c r="L264" s="41"/>
      <c r="M264" s="41"/>
      <c r="N264" s="41"/>
      <c r="O264" s="41"/>
    </row>
    <row r="265" spans="1:15" s="42" customFormat="1" x14ac:dyDescent="0.25">
      <c r="A265" s="41"/>
      <c r="B265" s="41"/>
      <c r="C265" s="41"/>
      <c r="I265" s="41"/>
      <c r="J265" s="41"/>
      <c r="K265" s="41"/>
      <c r="L265" s="41"/>
      <c r="M265" s="41"/>
      <c r="N265" s="41"/>
      <c r="O265" s="41"/>
    </row>
    <row r="266" spans="1:15" s="42" customFormat="1" x14ac:dyDescent="0.25">
      <c r="A266" s="41"/>
      <c r="B266" s="41"/>
      <c r="C266" s="41"/>
      <c r="I266" s="41"/>
      <c r="J266" s="41"/>
      <c r="K266" s="41"/>
      <c r="L266" s="41"/>
      <c r="M266" s="41"/>
      <c r="N266" s="41"/>
      <c r="O266" s="41"/>
    </row>
    <row r="267" spans="1:15" s="42" customFormat="1" x14ac:dyDescent="0.25">
      <c r="A267" s="41"/>
      <c r="B267" s="41"/>
      <c r="C267" s="41"/>
      <c r="I267" s="41"/>
      <c r="J267" s="41"/>
      <c r="K267" s="41"/>
      <c r="L267" s="41"/>
      <c r="M267" s="41"/>
      <c r="N267" s="41"/>
      <c r="O267" s="41"/>
    </row>
    <row r="268" spans="1:15" s="42" customFormat="1" x14ac:dyDescent="0.25">
      <c r="A268" s="41"/>
      <c r="B268" s="41"/>
      <c r="C268" s="41"/>
      <c r="I268" s="41"/>
      <c r="J268" s="41"/>
      <c r="K268" s="41"/>
      <c r="L268" s="41"/>
      <c r="M268" s="41"/>
      <c r="N268" s="41"/>
      <c r="O268" s="41"/>
    </row>
    <row r="269" spans="1:15" s="42" customFormat="1" x14ac:dyDescent="0.25">
      <c r="A269" s="41"/>
      <c r="B269" s="41"/>
      <c r="C269" s="41"/>
      <c r="I269" s="41"/>
      <c r="J269" s="41"/>
      <c r="K269" s="41"/>
      <c r="L269" s="41"/>
      <c r="M269" s="41"/>
      <c r="N269" s="41"/>
      <c r="O269" s="41"/>
    </row>
    <row r="270" spans="1:15" s="42" customFormat="1" x14ac:dyDescent="0.25">
      <c r="A270" s="41"/>
      <c r="B270" s="41"/>
      <c r="C270" s="41"/>
      <c r="I270" s="41"/>
      <c r="J270" s="41"/>
      <c r="K270" s="41"/>
      <c r="L270" s="41"/>
      <c r="M270" s="41"/>
      <c r="N270" s="41"/>
      <c r="O270" s="41"/>
    </row>
    <row r="271" spans="1:15" s="42" customFormat="1" x14ac:dyDescent="0.25">
      <c r="A271" s="41"/>
      <c r="B271" s="41"/>
      <c r="C271" s="41"/>
      <c r="I271" s="41"/>
      <c r="J271" s="41"/>
      <c r="K271" s="41"/>
      <c r="L271" s="41"/>
      <c r="M271" s="41"/>
      <c r="N271" s="41"/>
      <c r="O271" s="41"/>
    </row>
    <row r="272" spans="1:15" s="42" customFormat="1" x14ac:dyDescent="0.25">
      <c r="A272" s="41"/>
      <c r="B272" s="41"/>
      <c r="C272" s="41"/>
      <c r="I272" s="41"/>
      <c r="J272" s="41"/>
      <c r="K272" s="41"/>
      <c r="L272" s="41"/>
      <c r="M272" s="41"/>
      <c r="N272" s="41"/>
      <c r="O272" s="41"/>
    </row>
    <row r="273" spans="1:15" s="42" customFormat="1" x14ac:dyDescent="0.25">
      <c r="A273" s="41"/>
      <c r="B273" s="41"/>
      <c r="C273" s="41"/>
      <c r="I273" s="41"/>
      <c r="J273" s="41"/>
      <c r="K273" s="41"/>
      <c r="L273" s="41"/>
      <c r="M273" s="41"/>
      <c r="N273" s="41"/>
      <c r="O273" s="41"/>
    </row>
    <row r="274" spans="1:15" s="42" customFormat="1" x14ac:dyDescent="0.25">
      <c r="A274" s="41"/>
      <c r="B274" s="41"/>
      <c r="C274" s="41"/>
      <c r="I274" s="41"/>
      <c r="J274" s="41"/>
      <c r="K274" s="41"/>
      <c r="L274" s="41"/>
      <c r="M274" s="41"/>
      <c r="N274" s="41"/>
      <c r="O274" s="41"/>
    </row>
    <row r="275" spans="1:15" s="42" customFormat="1" x14ac:dyDescent="0.25">
      <c r="A275" s="41"/>
      <c r="B275" s="41"/>
      <c r="C275" s="41"/>
      <c r="I275" s="41"/>
      <c r="J275" s="41"/>
      <c r="K275" s="41"/>
      <c r="L275" s="41"/>
      <c r="M275" s="41"/>
      <c r="N275" s="41"/>
      <c r="O275" s="41"/>
    </row>
    <row r="276" spans="1:15" s="42" customFormat="1" x14ac:dyDescent="0.25">
      <c r="A276" s="41"/>
      <c r="B276" s="41"/>
      <c r="C276" s="41"/>
      <c r="I276" s="41"/>
      <c r="J276" s="41"/>
      <c r="K276" s="41"/>
      <c r="L276" s="41"/>
      <c r="M276" s="41"/>
      <c r="N276" s="41"/>
      <c r="O276" s="41"/>
    </row>
    <row r="277" spans="1:15" s="42" customFormat="1" x14ac:dyDescent="0.25">
      <c r="A277" s="41"/>
      <c r="B277" s="41"/>
      <c r="C277" s="41"/>
      <c r="I277" s="41"/>
      <c r="J277" s="41"/>
      <c r="K277" s="41"/>
      <c r="L277" s="41"/>
      <c r="M277" s="41"/>
      <c r="N277" s="41"/>
      <c r="O277" s="41"/>
    </row>
    <row r="278" spans="1:15" s="42" customFormat="1" x14ac:dyDescent="0.25">
      <c r="A278" s="41"/>
      <c r="B278" s="41"/>
      <c r="C278" s="41"/>
      <c r="I278" s="41"/>
      <c r="J278" s="41"/>
      <c r="K278" s="41"/>
      <c r="L278" s="41"/>
      <c r="M278" s="41"/>
      <c r="N278" s="41"/>
      <c r="O278" s="41"/>
    </row>
    <row r="279" spans="1:15" s="42" customFormat="1" x14ac:dyDescent="0.25">
      <c r="A279" s="41"/>
      <c r="B279" s="41"/>
      <c r="C279" s="41"/>
      <c r="I279" s="41"/>
      <c r="J279" s="41"/>
      <c r="K279" s="41"/>
      <c r="L279" s="41"/>
      <c r="M279" s="41"/>
      <c r="N279" s="41"/>
      <c r="O279" s="41"/>
    </row>
    <row r="280" spans="1:15" s="42" customFormat="1" x14ac:dyDescent="0.25">
      <c r="A280" s="41"/>
      <c r="B280" s="41"/>
      <c r="C280" s="41"/>
      <c r="I280" s="41"/>
      <c r="J280" s="41"/>
      <c r="K280" s="41"/>
      <c r="L280" s="41"/>
      <c r="M280" s="41"/>
      <c r="N280" s="41"/>
      <c r="O280" s="41"/>
    </row>
    <row r="281" spans="1:15" s="42" customFormat="1" x14ac:dyDescent="0.25">
      <c r="A281" s="41"/>
      <c r="B281" s="41"/>
      <c r="C281" s="41"/>
      <c r="I281" s="41"/>
      <c r="J281" s="41"/>
      <c r="K281" s="41"/>
      <c r="L281" s="41"/>
      <c r="M281" s="41"/>
      <c r="N281" s="41"/>
      <c r="O281" s="41"/>
    </row>
    <row r="282" spans="1:15" s="42" customFormat="1" x14ac:dyDescent="0.25">
      <c r="A282" s="41"/>
      <c r="B282" s="41"/>
      <c r="C282" s="41"/>
      <c r="I282" s="41"/>
      <c r="J282" s="41"/>
      <c r="K282" s="41"/>
      <c r="L282" s="41"/>
      <c r="M282" s="41"/>
      <c r="N282" s="41"/>
      <c r="O282" s="41"/>
    </row>
    <row r="283" spans="1:15" s="42" customFormat="1" x14ac:dyDescent="0.25">
      <c r="A283" s="41"/>
      <c r="B283" s="41"/>
      <c r="C283" s="41"/>
      <c r="I283" s="41"/>
      <c r="J283" s="41"/>
      <c r="K283" s="41"/>
      <c r="L283" s="41"/>
      <c r="M283" s="41"/>
      <c r="N283" s="41"/>
      <c r="O283" s="41"/>
    </row>
    <row r="284" spans="1:15" s="42" customFormat="1" x14ac:dyDescent="0.25">
      <c r="A284" s="41"/>
      <c r="B284" s="41"/>
      <c r="C284" s="41"/>
      <c r="I284" s="41"/>
      <c r="J284" s="41"/>
      <c r="K284" s="41"/>
      <c r="L284" s="41"/>
      <c r="M284" s="41"/>
      <c r="N284" s="41"/>
      <c r="O284" s="41"/>
    </row>
    <row r="285" spans="1:15" s="42" customFormat="1" x14ac:dyDescent="0.25">
      <c r="A285" s="41"/>
      <c r="B285" s="41"/>
      <c r="C285" s="41"/>
      <c r="I285" s="41"/>
      <c r="J285" s="41"/>
      <c r="K285" s="41"/>
      <c r="L285" s="41"/>
      <c r="M285" s="41"/>
      <c r="N285" s="41"/>
      <c r="O285" s="41"/>
    </row>
    <row r="286" spans="1:15" s="42" customFormat="1" x14ac:dyDescent="0.25">
      <c r="A286" s="41"/>
      <c r="B286" s="41"/>
      <c r="C286" s="41"/>
      <c r="I286" s="41"/>
      <c r="J286" s="41"/>
      <c r="K286" s="41"/>
      <c r="L286" s="41"/>
      <c r="M286" s="41"/>
      <c r="N286" s="41"/>
      <c r="O286" s="41"/>
    </row>
    <row r="287" spans="1:15" s="42" customFormat="1" x14ac:dyDescent="0.25">
      <c r="A287" s="41"/>
      <c r="B287" s="41"/>
      <c r="C287" s="41"/>
      <c r="I287" s="41"/>
      <c r="J287" s="41"/>
      <c r="K287" s="41"/>
      <c r="L287" s="41"/>
      <c r="M287" s="41"/>
      <c r="N287" s="41"/>
      <c r="O287" s="41"/>
    </row>
  </sheetData>
  <sheetProtection selectLockedCells="1"/>
  <mergeCells count="178">
    <mergeCell ref="E92:H92"/>
    <mergeCell ref="E93:F94"/>
    <mergeCell ref="G93:H94"/>
    <mergeCell ref="E95:F95"/>
    <mergeCell ref="G95:H95"/>
    <mergeCell ref="A87:A88"/>
    <mergeCell ref="B87:D87"/>
    <mergeCell ref="H87:H88"/>
    <mergeCell ref="B88:D88"/>
    <mergeCell ref="A89:A90"/>
    <mergeCell ref="B89:D89"/>
    <mergeCell ref="H89:H90"/>
    <mergeCell ref="B90:D90"/>
    <mergeCell ref="A83:A84"/>
    <mergeCell ref="B83:D83"/>
    <mergeCell ref="H83:H84"/>
    <mergeCell ref="B84:D84"/>
    <mergeCell ref="A85:A86"/>
    <mergeCell ref="B85:D85"/>
    <mergeCell ref="H85:H86"/>
    <mergeCell ref="B86:D86"/>
    <mergeCell ref="A79:A80"/>
    <mergeCell ref="B79:D79"/>
    <mergeCell ref="H79:H80"/>
    <mergeCell ref="B80:D80"/>
    <mergeCell ref="A81:A82"/>
    <mergeCell ref="B81:D81"/>
    <mergeCell ref="H81:H82"/>
    <mergeCell ref="B82:D82"/>
    <mergeCell ref="A75:A76"/>
    <mergeCell ref="B75:D75"/>
    <mergeCell ref="H75:H76"/>
    <mergeCell ref="B76:D76"/>
    <mergeCell ref="A77:A78"/>
    <mergeCell ref="B77:D77"/>
    <mergeCell ref="H77:H78"/>
    <mergeCell ref="B78:D78"/>
    <mergeCell ref="A71:A72"/>
    <mergeCell ref="B71:D71"/>
    <mergeCell ref="H71:H72"/>
    <mergeCell ref="B72:D72"/>
    <mergeCell ref="A73:A74"/>
    <mergeCell ref="B73:D73"/>
    <mergeCell ref="H73:H74"/>
    <mergeCell ref="B74:D74"/>
    <mergeCell ref="A67:A68"/>
    <mergeCell ref="B67:D67"/>
    <mergeCell ref="H67:H68"/>
    <mergeCell ref="B68:D68"/>
    <mergeCell ref="A69:A70"/>
    <mergeCell ref="B69:D69"/>
    <mergeCell ref="H69:H70"/>
    <mergeCell ref="B70:D70"/>
    <mergeCell ref="A63:A64"/>
    <mergeCell ref="B63:D63"/>
    <mergeCell ref="H63:H64"/>
    <mergeCell ref="B64:D64"/>
    <mergeCell ref="A65:A66"/>
    <mergeCell ref="B65:D65"/>
    <mergeCell ref="H65:H66"/>
    <mergeCell ref="B66:D66"/>
    <mergeCell ref="A59:A60"/>
    <mergeCell ref="B59:D59"/>
    <mergeCell ref="H59:H60"/>
    <mergeCell ref="B60:D60"/>
    <mergeCell ref="A61:A62"/>
    <mergeCell ref="B61:D61"/>
    <mergeCell ref="H61:H62"/>
    <mergeCell ref="B62:D62"/>
    <mergeCell ref="A55:A56"/>
    <mergeCell ref="B55:D55"/>
    <mergeCell ref="H55:H56"/>
    <mergeCell ref="B56:D56"/>
    <mergeCell ref="A57:A58"/>
    <mergeCell ref="B57:D57"/>
    <mergeCell ref="H57:H58"/>
    <mergeCell ref="B58:D58"/>
    <mergeCell ref="A51:A52"/>
    <mergeCell ref="B51:D51"/>
    <mergeCell ref="H51:H52"/>
    <mergeCell ref="B52:D52"/>
    <mergeCell ref="A53:A54"/>
    <mergeCell ref="B53:D53"/>
    <mergeCell ref="H53:H54"/>
    <mergeCell ref="B54:D54"/>
    <mergeCell ref="A47:A48"/>
    <mergeCell ref="B47:D47"/>
    <mergeCell ref="H47:H48"/>
    <mergeCell ref="B48:D48"/>
    <mergeCell ref="A49:A50"/>
    <mergeCell ref="B49:D49"/>
    <mergeCell ref="H49:H50"/>
    <mergeCell ref="B50:D50"/>
    <mergeCell ref="A43:A44"/>
    <mergeCell ref="B43:D43"/>
    <mergeCell ref="H43:H44"/>
    <mergeCell ref="B44:D44"/>
    <mergeCell ref="A45:A46"/>
    <mergeCell ref="B45:D45"/>
    <mergeCell ref="H45:H46"/>
    <mergeCell ref="B46:D46"/>
    <mergeCell ref="A39:A40"/>
    <mergeCell ref="B39:D39"/>
    <mergeCell ref="H39:H40"/>
    <mergeCell ref="B40:D40"/>
    <mergeCell ref="A41:A42"/>
    <mergeCell ref="B41:D41"/>
    <mergeCell ref="H41:H42"/>
    <mergeCell ref="B42:D42"/>
    <mergeCell ref="A35:A36"/>
    <mergeCell ref="B35:D35"/>
    <mergeCell ref="H35:H36"/>
    <mergeCell ref="B36:D36"/>
    <mergeCell ref="A37:A38"/>
    <mergeCell ref="B37:D37"/>
    <mergeCell ref="H37:H38"/>
    <mergeCell ref="B38:D38"/>
    <mergeCell ref="A31:A32"/>
    <mergeCell ref="B31:D31"/>
    <mergeCell ref="H31:H32"/>
    <mergeCell ref="B32:D32"/>
    <mergeCell ref="A33:A34"/>
    <mergeCell ref="B33:D33"/>
    <mergeCell ref="H33:H34"/>
    <mergeCell ref="B34:D34"/>
    <mergeCell ref="A27:A28"/>
    <mergeCell ref="B27:D27"/>
    <mergeCell ref="H27:H28"/>
    <mergeCell ref="B28:D28"/>
    <mergeCell ref="A29:A30"/>
    <mergeCell ref="B29:D29"/>
    <mergeCell ref="H29:H30"/>
    <mergeCell ref="B30:D30"/>
    <mergeCell ref="A23:A24"/>
    <mergeCell ref="B23:D23"/>
    <mergeCell ref="H23:H24"/>
    <mergeCell ref="B24:D24"/>
    <mergeCell ref="A25:A26"/>
    <mergeCell ref="B25:D25"/>
    <mergeCell ref="H25:H26"/>
    <mergeCell ref="B26:D26"/>
    <mergeCell ref="A21:A22"/>
    <mergeCell ref="B21:D21"/>
    <mergeCell ref="H21:H22"/>
    <mergeCell ref="B22:D22"/>
    <mergeCell ref="A15:A16"/>
    <mergeCell ref="B15:D15"/>
    <mergeCell ref="H15:H16"/>
    <mergeCell ref="B16:D16"/>
    <mergeCell ref="A17:A18"/>
    <mergeCell ref="B17:D17"/>
    <mergeCell ref="H17:H18"/>
    <mergeCell ref="B18:D18"/>
    <mergeCell ref="A11:A12"/>
    <mergeCell ref="B11:D11"/>
    <mergeCell ref="H11:H12"/>
    <mergeCell ref="B12:D12"/>
    <mergeCell ref="A13:A14"/>
    <mergeCell ref="B13:D13"/>
    <mergeCell ref="H13:H14"/>
    <mergeCell ref="B14:D14"/>
    <mergeCell ref="A19:A20"/>
    <mergeCell ref="B19:D19"/>
    <mergeCell ref="H19:H20"/>
    <mergeCell ref="B20:D20"/>
    <mergeCell ref="A7:B7"/>
    <mergeCell ref="E7:F7"/>
    <mergeCell ref="A9:A10"/>
    <mergeCell ref="B9:D10"/>
    <mergeCell ref="E9:E10"/>
    <mergeCell ref="F9:F10"/>
    <mergeCell ref="A2:H2"/>
    <mergeCell ref="A3:H3"/>
    <mergeCell ref="A4:H4"/>
    <mergeCell ref="C5:G5"/>
    <mergeCell ref="A6:B6"/>
    <mergeCell ref="E6:F6"/>
    <mergeCell ref="G9:G10"/>
  </mergeCells>
  <dataValidations count="4">
    <dataValidation type="list" allowBlank="1" showInputMessage="1" showErrorMessage="1" sqref="E7:F7 JA7:JB7 SW7:SX7 ACS7:ACT7 AMO7:AMP7 AWK7:AWL7 BGG7:BGH7 BQC7:BQD7 BZY7:BZZ7 CJU7:CJV7 CTQ7:CTR7 DDM7:DDN7 DNI7:DNJ7 DXE7:DXF7 EHA7:EHB7 EQW7:EQX7 FAS7:FAT7 FKO7:FKP7 FUK7:FUL7 GEG7:GEH7 GOC7:GOD7 GXY7:GXZ7 HHU7:HHV7 HRQ7:HRR7 IBM7:IBN7 ILI7:ILJ7 IVE7:IVF7 JFA7:JFB7 JOW7:JOX7 JYS7:JYT7 KIO7:KIP7 KSK7:KSL7 LCG7:LCH7 LMC7:LMD7 LVY7:LVZ7 MFU7:MFV7 MPQ7:MPR7 MZM7:MZN7 NJI7:NJJ7 NTE7:NTF7 ODA7:ODB7 OMW7:OMX7 OWS7:OWT7 PGO7:PGP7 PQK7:PQL7 QAG7:QAH7 QKC7:QKD7 QTY7:QTZ7 RDU7:RDV7 RNQ7:RNR7 RXM7:RXN7 SHI7:SHJ7 SRE7:SRF7 TBA7:TBB7 TKW7:TKX7 TUS7:TUT7 UEO7:UEP7 UOK7:UOL7 UYG7:UYH7 VIC7:VID7 VRY7:VRZ7 WBU7:WBV7 WLQ7:WLR7 WVM7:WVN7 E65543:F65543 JA65543:JB65543 SW65543:SX65543 ACS65543:ACT65543 AMO65543:AMP65543 AWK65543:AWL65543 BGG65543:BGH65543 BQC65543:BQD65543 BZY65543:BZZ65543 CJU65543:CJV65543 CTQ65543:CTR65543 DDM65543:DDN65543 DNI65543:DNJ65543 DXE65543:DXF65543 EHA65543:EHB65543 EQW65543:EQX65543 FAS65543:FAT65543 FKO65543:FKP65543 FUK65543:FUL65543 GEG65543:GEH65543 GOC65543:GOD65543 GXY65543:GXZ65543 HHU65543:HHV65543 HRQ65543:HRR65543 IBM65543:IBN65543 ILI65543:ILJ65543 IVE65543:IVF65543 JFA65543:JFB65543 JOW65543:JOX65543 JYS65543:JYT65543 KIO65543:KIP65543 KSK65543:KSL65543 LCG65543:LCH65543 LMC65543:LMD65543 LVY65543:LVZ65543 MFU65543:MFV65543 MPQ65543:MPR65543 MZM65543:MZN65543 NJI65543:NJJ65543 NTE65543:NTF65543 ODA65543:ODB65543 OMW65543:OMX65543 OWS65543:OWT65543 PGO65543:PGP65543 PQK65543:PQL65543 QAG65543:QAH65543 QKC65543:QKD65543 QTY65543:QTZ65543 RDU65543:RDV65543 RNQ65543:RNR65543 RXM65543:RXN65543 SHI65543:SHJ65543 SRE65543:SRF65543 TBA65543:TBB65543 TKW65543:TKX65543 TUS65543:TUT65543 UEO65543:UEP65543 UOK65543:UOL65543 UYG65543:UYH65543 VIC65543:VID65543 VRY65543:VRZ65543 WBU65543:WBV65543 WLQ65543:WLR65543 WVM65543:WVN65543 E131079:F131079 JA131079:JB131079 SW131079:SX131079 ACS131079:ACT131079 AMO131079:AMP131079 AWK131079:AWL131079 BGG131079:BGH131079 BQC131079:BQD131079 BZY131079:BZZ131079 CJU131079:CJV131079 CTQ131079:CTR131079 DDM131079:DDN131079 DNI131079:DNJ131079 DXE131079:DXF131079 EHA131079:EHB131079 EQW131079:EQX131079 FAS131079:FAT131079 FKO131079:FKP131079 FUK131079:FUL131079 GEG131079:GEH131079 GOC131079:GOD131079 GXY131079:GXZ131079 HHU131079:HHV131079 HRQ131079:HRR131079 IBM131079:IBN131079 ILI131079:ILJ131079 IVE131079:IVF131079 JFA131079:JFB131079 JOW131079:JOX131079 JYS131079:JYT131079 KIO131079:KIP131079 KSK131079:KSL131079 LCG131079:LCH131079 LMC131079:LMD131079 LVY131079:LVZ131079 MFU131079:MFV131079 MPQ131079:MPR131079 MZM131079:MZN131079 NJI131079:NJJ131079 NTE131079:NTF131079 ODA131079:ODB131079 OMW131079:OMX131079 OWS131079:OWT131079 PGO131079:PGP131079 PQK131079:PQL131079 QAG131079:QAH131079 QKC131079:QKD131079 QTY131079:QTZ131079 RDU131079:RDV131079 RNQ131079:RNR131079 RXM131079:RXN131079 SHI131079:SHJ131079 SRE131079:SRF131079 TBA131079:TBB131079 TKW131079:TKX131079 TUS131079:TUT131079 UEO131079:UEP131079 UOK131079:UOL131079 UYG131079:UYH131079 VIC131079:VID131079 VRY131079:VRZ131079 WBU131079:WBV131079 WLQ131079:WLR131079 WVM131079:WVN131079 E196615:F196615 JA196615:JB196615 SW196615:SX196615 ACS196615:ACT196615 AMO196615:AMP196615 AWK196615:AWL196615 BGG196615:BGH196615 BQC196615:BQD196615 BZY196615:BZZ196615 CJU196615:CJV196615 CTQ196615:CTR196615 DDM196615:DDN196615 DNI196615:DNJ196615 DXE196615:DXF196615 EHA196615:EHB196615 EQW196615:EQX196615 FAS196615:FAT196615 FKO196615:FKP196615 FUK196615:FUL196615 GEG196615:GEH196615 GOC196615:GOD196615 GXY196615:GXZ196615 HHU196615:HHV196615 HRQ196615:HRR196615 IBM196615:IBN196615 ILI196615:ILJ196615 IVE196615:IVF196615 JFA196615:JFB196615 JOW196615:JOX196615 JYS196615:JYT196615 KIO196615:KIP196615 KSK196615:KSL196615 LCG196615:LCH196615 LMC196615:LMD196615 LVY196615:LVZ196615 MFU196615:MFV196615 MPQ196615:MPR196615 MZM196615:MZN196615 NJI196615:NJJ196615 NTE196615:NTF196615 ODA196615:ODB196615 OMW196615:OMX196615 OWS196615:OWT196615 PGO196615:PGP196615 PQK196615:PQL196615 QAG196615:QAH196615 QKC196615:QKD196615 QTY196615:QTZ196615 RDU196615:RDV196615 RNQ196615:RNR196615 RXM196615:RXN196615 SHI196615:SHJ196615 SRE196615:SRF196615 TBA196615:TBB196615 TKW196615:TKX196615 TUS196615:TUT196615 UEO196615:UEP196615 UOK196615:UOL196615 UYG196615:UYH196615 VIC196615:VID196615 VRY196615:VRZ196615 WBU196615:WBV196615 WLQ196615:WLR196615 WVM196615:WVN196615 E262151:F262151 JA262151:JB262151 SW262151:SX262151 ACS262151:ACT262151 AMO262151:AMP262151 AWK262151:AWL262151 BGG262151:BGH262151 BQC262151:BQD262151 BZY262151:BZZ262151 CJU262151:CJV262151 CTQ262151:CTR262151 DDM262151:DDN262151 DNI262151:DNJ262151 DXE262151:DXF262151 EHA262151:EHB262151 EQW262151:EQX262151 FAS262151:FAT262151 FKO262151:FKP262151 FUK262151:FUL262151 GEG262151:GEH262151 GOC262151:GOD262151 GXY262151:GXZ262151 HHU262151:HHV262151 HRQ262151:HRR262151 IBM262151:IBN262151 ILI262151:ILJ262151 IVE262151:IVF262151 JFA262151:JFB262151 JOW262151:JOX262151 JYS262151:JYT262151 KIO262151:KIP262151 KSK262151:KSL262151 LCG262151:LCH262151 LMC262151:LMD262151 LVY262151:LVZ262151 MFU262151:MFV262151 MPQ262151:MPR262151 MZM262151:MZN262151 NJI262151:NJJ262151 NTE262151:NTF262151 ODA262151:ODB262151 OMW262151:OMX262151 OWS262151:OWT262151 PGO262151:PGP262151 PQK262151:PQL262151 QAG262151:QAH262151 QKC262151:QKD262151 QTY262151:QTZ262151 RDU262151:RDV262151 RNQ262151:RNR262151 RXM262151:RXN262151 SHI262151:SHJ262151 SRE262151:SRF262151 TBA262151:TBB262151 TKW262151:TKX262151 TUS262151:TUT262151 UEO262151:UEP262151 UOK262151:UOL262151 UYG262151:UYH262151 VIC262151:VID262151 VRY262151:VRZ262151 WBU262151:WBV262151 WLQ262151:WLR262151 WVM262151:WVN262151 E327687:F327687 JA327687:JB327687 SW327687:SX327687 ACS327687:ACT327687 AMO327687:AMP327687 AWK327687:AWL327687 BGG327687:BGH327687 BQC327687:BQD327687 BZY327687:BZZ327687 CJU327687:CJV327687 CTQ327687:CTR327687 DDM327687:DDN327687 DNI327687:DNJ327687 DXE327687:DXF327687 EHA327687:EHB327687 EQW327687:EQX327687 FAS327687:FAT327687 FKO327687:FKP327687 FUK327687:FUL327687 GEG327687:GEH327687 GOC327687:GOD327687 GXY327687:GXZ327687 HHU327687:HHV327687 HRQ327687:HRR327687 IBM327687:IBN327687 ILI327687:ILJ327687 IVE327687:IVF327687 JFA327687:JFB327687 JOW327687:JOX327687 JYS327687:JYT327687 KIO327687:KIP327687 KSK327687:KSL327687 LCG327687:LCH327687 LMC327687:LMD327687 LVY327687:LVZ327687 MFU327687:MFV327687 MPQ327687:MPR327687 MZM327687:MZN327687 NJI327687:NJJ327687 NTE327687:NTF327687 ODA327687:ODB327687 OMW327687:OMX327687 OWS327687:OWT327687 PGO327687:PGP327687 PQK327687:PQL327687 QAG327687:QAH327687 QKC327687:QKD327687 QTY327687:QTZ327687 RDU327687:RDV327687 RNQ327687:RNR327687 RXM327687:RXN327687 SHI327687:SHJ327687 SRE327687:SRF327687 TBA327687:TBB327687 TKW327687:TKX327687 TUS327687:TUT327687 UEO327687:UEP327687 UOK327687:UOL327687 UYG327687:UYH327687 VIC327687:VID327687 VRY327687:VRZ327687 WBU327687:WBV327687 WLQ327687:WLR327687 WVM327687:WVN327687 E393223:F393223 JA393223:JB393223 SW393223:SX393223 ACS393223:ACT393223 AMO393223:AMP393223 AWK393223:AWL393223 BGG393223:BGH393223 BQC393223:BQD393223 BZY393223:BZZ393223 CJU393223:CJV393223 CTQ393223:CTR393223 DDM393223:DDN393223 DNI393223:DNJ393223 DXE393223:DXF393223 EHA393223:EHB393223 EQW393223:EQX393223 FAS393223:FAT393223 FKO393223:FKP393223 FUK393223:FUL393223 GEG393223:GEH393223 GOC393223:GOD393223 GXY393223:GXZ393223 HHU393223:HHV393223 HRQ393223:HRR393223 IBM393223:IBN393223 ILI393223:ILJ393223 IVE393223:IVF393223 JFA393223:JFB393223 JOW393223:JOX393223 JYS393223:JYT393223 KIO393223:KIP393223 KSK393223:KSL393223 LCG393223:LCH393223 LMC393223:LMD393223 LVY393223:LVZ393223 MFU393223:MFV393223 MPQ393223:MPR393223 MZM393223:MZN393223 NJI393223:NJJ393223 NTE393223:NTF393223 ODA393223:ODB393223 OMW393223:OMX393223 OWS393223:OWT393223 PGO393223:PGP393223 PQK393223:PQL393223 QAG393223:QAH393223 QKC393223:QKD393223 QTY393223:QTZ393223 RDU393223:RDV393223 RNQ393223:RNR393223 RXM393223:RXN393223 SHI393223:SHJ393223 SRE393223:SRF393223 TBA393223:TBB393223 TKW393223:TKX393223 TUS393223:TUT393223 UEO393223:UEP393223 UOK393223:UOL393223 UYG393223:UYH393223 VIC393223:VID393223 VRY393223:VRZ393223 WBU393223:WBV393223 WLQ393223:WLR393223 WVM393223:WVN393223 E458759:F458759 JA458759:JB458759 SW458759:SX458759 ACS458759:ACT458759 AMO458759:AMP458759 AWK458759:AWL458759 BGG458759:BGH458759 BQC458759:BQD458759 BZY458759:BZZ458759 CJU458759:CJV458759 CTQ458759:CTR458759 DDM458759:DDN458759 DNI458759:DNJ458759 DXE458759:DXF458759 EHA458759:EHB458759 EQW458759:EQX458759 FAS458759:FAT458759 FKO458759:FKP458759 FUK458759:FUL458759 GEG458759:GEH458759 GOC458759:GOD458759 GXY458759:GXZ458759 HHU458759:HHV458759 HRQ458759:HRR458759 IBM458759:IBN458759 ILI458759:ILJ458759 IVE458759:IVF458759 JFA458759:JFB458759 JOW458759:JOX458759 JYS458759:JYT458759 KIO458759:KIP458759 KSK458759:KSL458759 LCG458759:LCH458759 LMC458759:LMD458759 LVY458759:LVZ458759 MFU458759:MFV458759 MPQ458759:MPR458759 MZM458759:MZN458759 NJI458759:NJJ458759 NTE458759:NTF458759 ODA458759:ODB458759 OMW458759:OMX458759 OWS458759:OWT458759 PGO458759:PGP458759 PQK458759:PQL458759 QAG458759:QAH458759 QKC458759:QKD458759 QTY458759:QTZ458759 RDU458759:RDV458759 RNQ458759:RNR458759 RXM458759:RXN458759 SHI458759:SHJ458759 SRE458759:SRF458759 TBA458759:TBB458759 TKW458759:TKX458759 TUS458759:TUT458759 UEO458759:UEP458759 UOK458759:UOL458759 UYG458759:UYH458759 VIC458759:VID458759 VRY458759:VRZ458759 WBU458759:WBV458759 WLQ458759:WLR458759 WVM458759:WVN458759 E524295:F524295 JA524295:JB524295 SW524295:SX524295 ACS524295:ACT524295 AMO524295:AMP524295 AWK524295:AWL524295 BGG524295:BGH524295 BQC524295:BQD524295 BZY524295:BZZ524295 CJU524295:CJV524295 CTQ524295:CTR524295 DDM524295:DDN524295 DNI524295:DNJ524295 DXE524295:DXF524295 EHA524295:EHB524295 EQW524295:EQX524295 FAS524295:FAT524295 FKO524295:FKP524295 FUK524295:FUL524295 GEG524295:GEH524295 GOC524295:GOD524295 GXY524295:GXZ524295 HHU524295:HHV524295 HRQ524295:HRR524295 IBM524295:IBN524295 ILI524295:ILJ524295 IVE524295:IVF524295 JFA524295:JFB524295 JOW524295:JOX524295 JYS524295:JYT524295 KIO524295:KIP524295 KSK524295:KSL524295 LCG524295:LCH524295 LMC524295:LMD524295 LVY524295:LVZ524295 MFU524295:MFV524295 MPQ524295:MPR524295 MZM524295:MZN524295 NJI524295:NJJ524295 NTE524295:NTF524295 ODA524295:ODB524295 OMW524295:OMX524295 OWS524295:OWT524295 PGO524295:PGP524295 PQK524295:PQL524295 QAG524295:QAH524295 QKC524295:QKD524295 QTY524295:QTZ524295 RDU524295:RDV524295 RNQ524295:RNR524295 RXM524295:RXN524295 SHI524295:SHJ524295 SRE524295:SRF524295 TBA524295:TBB524295 TKW524295:TKX524295 TUS524295:TUT524295 UEO524295:UEP524295 UOK524295:UOL524295 UYG524295:UYH524295 VIC524295:VID524295 VRY524295:VRZ524295 WBU524295:WBV524295 WLQ524295:WLR524295 WVM524295:WVN524295 E589831:F589831 JA589831:JB589831 SW589831:SX589831 ACS589831:ACT589831 AMO589831:AMP589831 AWK589831:AWL589831 BGG589831:BGH589831 BQC589831:BQD589831 BZY589831:BZZ589831 CJU589831:CJV589831 CTQ589831:CTR589831 DDM589831:DDN589831 DNI589831:DNJ589831 DXE589831:DXF589831 EHA589831:EHB589831 EQW589831:EQX589831 FAS589831:FAT589831 FKO589831:FKP589831 FUK589831:FUL589831 GEG589831:GEH589831 GOC589831:GOD589831 GXY589831:GXZ589831 HHU589831:HHV589831 HRQ589831:HRR589831 IBM589831:IBN589831 ILI589831:ILJ589831 IVE589831:IVF589831 JFA589831:JFB589831 JOW589831:JOX589831 JYS589831:JYT589831 KIO589831:KIP589831 KSK589831:KSL589831 LCG589831:LCH589831 LMC589831:LMD589831 LVY589831:LVZ589831 MFU589831:MFV589831 MPQ589831:MPR589831 MZM589831:MZN589831 NJI589831:NJJ589831 NTE589831:NTF589831 ODA589831:ODB589831 OMW589831:OMX589831 OWS589831:OWT589831 PGO589831:PGP589831 PQK589831:PQL589831 QAG589831:QAH589831 QKC589831:QKD589831 QTY589831:QTZ589831 RDU589831:RDV589831 RNQ589831:RNR589831 RXM589831:RXN589831 SHI589831:SHJ589831 SRE589831:SRF589831 TBA589831:TBB589831 TKW589831:TKX589831 TUS589831:TUT589831 UEO589831:UEP589831 UOK589831:UOL589831 UYG589831:UYH589831 VIC589831:VID589831 VRY589831:VRZ589831 WBU589831:WBV589831 WLQ589831:WLR589831 WVM589831:WVN589831 E655367:F655367 JA655367:JB655367 SW655367:SX655367 ACS655367:ACT655367 AMO655367:AMP655367 AWK655367:AWL655367 BGG655367:BGH655367 BQC655367:BQD655367 BZY655367:BZZ655367 CJU655367:CJV655367 CTQ655367:CTR655367 DDM655367:DDN655367 DNI655367:DNJ655367 DXE655367:DXF655367 EHA655367:EHB655367 EQW655367:EQX655367 FAS655367:FAT655367 FKO655367:FKP655367 FUK655367:FUL655367 GEG655367:GEH655367 GOC655367:GOD655367 GXY655367:GXZ655367 HHU655367:HHV655367 HRQ655367:HRR655367 IBM655367:IBN655367 ILI655367:ILJ655367 IVE655367:IVF655367 JFA655367:JFB655367 JOW655367:JOX655367 JYS655367:JYT655367 KIO655367:KIP655367 KSK655367:KSL655367 LCG655367:LCH655367 LMC655367:LMD655367 LVY655367:LVZ655367 MFU655367:MFV655367 MPQ655367:MPR655367 MZM655367:MZN655367 NJI655367:NJJ655367 NTE655367:NTF655367 ODA655367:ODB655367 OMW655367:OMX655367 OWS655367:OWT655367 PGO655367:PGP655367 PQK655367:PQL655367 QAG655367:QAH655367 QKC655367:QKD655367 QTY655367:QTZ655367 RDU655367:RDV655367 RNQ655367:RNR655367 RXM655367:RXN655367 SHI655367:SHJ655367 SRE655367:SRF655367 TBA655367:TBB655367 TKW655367:TKX655367 TUS655367:TUT655367 UEO655367:UEP655367 UOK655367:UOL655367 UYG655367:UYH655367 VIC655367:VID655367 VRY655367:VRZ655367 WBU655367:WBV655367 WLQ655367:WLR655367 WVM655367:WVN655367 E720903:F720903 JA720903:JB720903 SW720903:SX720903 ACS720903:ACT720903 AMO720903:AMP720903 AWK720903:AWL720903 BGG720903:BGH720903 BQC720903:BQD720903 BZY720903:BZZ720903 CJU720903:CJV720903 CTQ720903:CTR720903 DDM720903:DDN720903 DNI720903:DNJ720903 DXE720903:DXF720903 EHA720903:EHB720903 EQW720903:EQX720903 FAS720903:FAT720903 FKO720903:FKP720903 FUK720903:FUL720903 GEG720903:GEH720903 GOC720903:GOD720903 GXY720903:GXZ720903 HHU720903:HHV720903 HRQ720903:HRR720903 IBM720903:IBN720903 ILI720903:ILJ720903 IVE720903:IVF720903 JFA720903:JFB720903 JOW720903:JOX720903 JYS720903:JYT720903 KIO720903:KIP720903 KSK720903:KSL720903 LCG720903:LCH720903 LMC720903:LMD720903 LVY720903:LVZ720903 MFU720903:MFV720903 MPQ720903:MPR720903 MZM720903:MZN720903 NJI720903:NJJ720903 NTE720903:NTF720903 ODA720903:ODB720903 OMW720903:OMX720903 OWS720903:OWT720903 PGO720903:PGP720903 PQK720903:PQL720903 QAG720903:QAH720903 QKC720903:QKD720903 QTY720903:QTZ720903 RDU720903:RDV720903 RNQ720903:RNR720903 RXM720903:RXN720903 SHI720903:SHJ720903 SRE720903:SRF720903 TBA720903:TBB720903 TKW720903:TKX720903 TUS720903:TUT720903 UEO720903:UEP720903 UOK720903:UOL720903 UYG720903:UYH720903 VIC720903:VID720903 VRY720903:VRZ720903 WBU720903:WBV720903 WLQ720903:WLR720903 WVM720903:WVN720903 E786439:F786439 JA786439:JB786439 SW786439:SX786439 ACS786439:ACT786439 AMO786439:AMP786439 AWK786439:AWL786439 BGG786439:BGH786439 BQC786439:BQD786439 BZY786439:BZZ786439 CJU786439:CJV786439 CTQ786439:CTR786439 DDM786439:DDN786439 DNI786439:DNJ786439 DXE786439:DXF786439 EHA786439:EHB786439 EQW786439:EQX786439 FAS786439:FAT786439 FKO786439:FKP786439 FUK786439:FUL786439 GEG786439:GEH786439 GOC786439:GOD786439 GXY786439:GXZ786439 HHU786439:HHV786439 HRQ786439:HRR786439 IBM786439:IBN786439 ILI786439:ILJ786439 IVE786439:IVF786439 JFA786439:JFB786439 JOW786439:JOX786439 JYS786439:JYT786439 KIO786439:KIP786439 KSK786439:KSL786439 LCG786439:LCH786439 LMC786439:LMD786439 LVY786439:LVZ786439 MFU786439:MFV786439 MPQ786439:MPR786439 MZM786439:MZN786439 NJI786439:NJJ786439 NTE786439:NTF786439 ODA786439:ODB786439 OMW786439:OMX786439 OWS786439:OWT786439 PGO786439:PGP786439 PQK786439:PQL786439 QAG786439:QAH786439 QKC786439:QKD786439 QTY786439:QTZ786439 RDU786439:RDV786439 RNQ786439:RNR786439 RXM786439:RXN786439 SHI786439:SHJ786439 SRE786439:SRF786439 TBA786439:TBB786439 TKW786439:TKX786439 TUS786439:TUT786439 UEO786439:UEP786439 UOK786439:UOL786439 UYG786439:UYH786439 VIC786439:VID786439 VRY786439:VRZ786439 WBU786439:WBV786439 WLQ786439:WLR786439 WVM786439:WVN786439 E851975:F851975 JA851975:JB851975 SW851975:SX851975 ACS851975:ACT851975 AMO851975:AMP851975 AWK851975:AWL851975 BGG851975:BGH851975 BQC851975:BQD851975 BZY851975:BZZ851975 CJU851975:CJV851975 CTQ851975:CTR851975 DDM851975:DDN851975 DNI851975:DNJ851975 DXE851975:DXF851975 EHA851975:EHB851975 EQW851975:EQX851975 FAS851975:FAT851975 FKO851975:FKP851975 FUK851975:FUL851975 GEG851975:GEH851975 GOC851975:GOD851975 GXY851975:GXZ851975 HHU851975:HHV851975 HRQ851975:HRR851975 IBM851975:IBN851975 ILI851975:ILJ851975 IVE851975:IVF851975 JFA851975:JFB851975 JOW851975:JOX851975 JYS851975:JYT851975 KIO851975:KIP851975 KSK851975:KSL851975 LCG851975:LCH851975 LMC851975:LMD851975 LVY851975:LVZ851975 MFU851975:MFV851975 MPQ851975:MPR851975 MZM851975:MZN851975 NJI851975:NJJ851975 NTE851975:NTF851975 ODA851975:ODB851975 OMW851975:OMX851975 OWS851975:OWT851975 PGO851975:PGP851975 PQK851975:PQL851975 QAG851975:QAH851975 QKC851975:QKD851975 QTY851975:QTZ851975 RDU851975:RDV851975 RNQ851975:RNR851975 RXM851975:RXN851975 SHI851975:SHJ851975 SRE851975:SRF851975 TBA851975:TBB851975 TKW851975:TKX851975 TUS851975:TUT851975 UEO851975:UEP851975 UOK851975:UOL851975 UYG851975:UYH851975 VIC851975:VID851975 VRY851975:VRZ851975 WBU851975:WBV851975 WLQ851975:WLR851975 WVM851975:WVN851975 E917511:F917511 JA917511:JB917511 SW917511:SX917511 ACS917511:ACT917511 AMO917511:AMP917511 AWK917511:AWL917511 BGG917511:BGH917511 BQC917511:BQD917511 BZY917511:BZZ917511 CJU917511:CJV917511 CTQ917511:CTR917511 DDM917511:DDN917511 DNI917511:DNJ917511 DXE917511:DXF917511 EHA917511:EHB917511 EQW917511:EQX917511 FAS917511:FAT917511 FKO917511:FKP917511 FUK917511:FUL917511 GEG917511:GEH917511 GOC917511:GOD917511 GXY917511:GXZ917511 HHU917511:HHV917511 HRQ917511:HRR917511 IBM917511:IBN917511 ILI917511:ILJ917511 IVE917511:IVF917511 JFA917511:JFB917511 JOW917511:JOX917511 JYS917511:JYT917511 KIO917511:KIP917511 KSK917511:KSL917511 LCG917511:LCH917511 LMC917511:LMD917511 LVY917511:LVZ917511 MFU917511:MFV917511 MPQ917511:MPR917511 MZM917511:MZN917511 NJI917511:NJJ917511 NTE917511:NTF917511 ODA917511:ODB917511 OMW917511:OMX917511 OWS917511:OWT917511 PGO917511:PGP917511 PQK917511:PQL917511 QAG917511:QAH917511 QKC917511:QKD917511 QTY917511:QTZ917511 RDU917511:RDV917511 RNQ917511:RNR917511 RXM917511:RXN917511 SHI917511:SHJ917511 SRE917511:SRF917511 TBA917511:TBB917511 TKW917511:TKX917511 TUS917511:TUT917511 UEO917511:UEP917511 UOK917511:UOL917511 UYG917511:UYH917511 VIC917511:VID917511 VRY917511:VRZ917511 WBU917511:WBV917511 WLQ917511:WLR917511 WVM917511:WVN917511 E983047:F983047 JA983047:JB983047 SW983047:SX983047 ACS983047:ACT983047 AMO983047:AMP983047 AWK983047:AWL983047 BGG983047:BGH983047 BQC983047:BQD983047 BZY983047:BZZ983047 CJU983047:CJV983047 CTQ983047:CTR983047 DDM983047:DDN983047 DNI983047:DNJ983047 DXE983047:DXF983047 EHA983047:EHB983047 EQW983047:EQX983047 FAS983047:FAT983047 FKO983047:FKP983047 FUK983047:FUL983047 GEG983047:GEH983047 GOC983047:GOD983047 GXY983047:GXZ983047 HHU983047:HHV983047 HRQ983047:HRR983047 IBM983047:IBN983047 ILI983047:ILJ983047 IVE983047:IVF983047 JFA983047:JFB983047 JOW983047:JOX983047 JYS983047:JYT983047 KIO983047:KIP983047 KSK983047:KSL983047 LCG983047:LCH983047 LMC983047:LMD983047 LVY983047:LVZ983047 MFU983047:MFV983047 MPQ983047:MPR983047 MZM983047:MZN983047 NJI983047:NJJ983047 NTE983047:NTF983047 ODA983047:ODB983047 OMW983047:OMX983047 OWS983047:OWT983047 PGO983047:PGP983047 PQK983047:PQL983047 QAG983047:QAH983047 QKC983047:QKD983047 QTY983047:QTZ983047 RDU983047:RDV983047 RNQ983047:RNR983047 RXM983047:RXN983047 SHI983047:SHJ983047 SRE983047:SRF983047 TBA983047:TBB983047 TKW983047:TKX983047 TUS983047:TUT983047 UEO983047:UEP983047 UOK983047:UOL983047 UYG983047:UYH983047 VIC983047:VID983047 VRY983047:VRZ983047 WBU983047:WBV983047 WLQ983047:WLR983047 WVM983047:WVN983047" xr:uid="{00000000-0002-0000-0300-000000000000}">
      <formula1>B200:B202</formula1>
    </dataValidation>
    <dataValidation type="list" allowBlank="1" showInputMessage="1" showErrorMessage="1" sqref="D7 IZ7 SV7 ACR7 AMN7 AWJ7 BGF7 BQB7 BZX7 CJT7 CTP7 DDL7 DNH7 DXD7 EGZ7 EQV7 FAR7 FKN7 FUJ7 GEF7 GOB7 GXX7 HHT7 HRP7 IBL7 ILH7 IVD7 JEZ7 JOV7 JYR7 KIN7 KSJ7 LCF7 LMB7 LVX7 MFT7 MPP7 MZL7 NJH7 NTD7 OCZ7 OMV7 OWR7 PGN7 PQJ7 QAF7 QKB7 QTX7 RDT7 RNP7 RXL7 SHH7 SRD7 TAZ7 TKV7 TUR7 UEN7 UOJ7 UYF7 VIB7 VRX7 WBT7 WLP7 WVL7 D65543 IZ65543 SV65543 ACR65543 AMN65543 AWJ65543 BGF65543 BQB65543 BZX65543 CJT65543 CTP65543 DDL65543 DNH65543 DXD65543 EGZ65543 EQV65543 FAR65543 FKN65543 FUJ65543 GEF65543 GOB65543 GXX65543 HHT65543 HRP65543 IBL65543 ILH65543 IVD65543 JEZ65543 JOV65543 JYR65543 KIN65543 KSJ65543 LCF65543 LMB65543 LVX65543 MFT65543 MPP65543 MZL65543 NJH65543 NTD65543 OCZ65543 OMV65543 OWR65543 PGN65543 PQJ65543 QAF65543 QKB65543 QTX65543 RDT65543 RNP65543 RXL65543 SHH65543 SRD65543 TAZ65543 TKV65543 TUR65543 UEN65543 UOJ65543 UYF65543 VIB65543 VRX65543 WBT65543 WLP65543 WVL65543 D131079 IZ131079 SV131079 ACR131079 AMN131079 AWJ131079 BGF131079 BQB131079 BZX131079 CJT131079 CTP131079 DDL131079 DNH131079 DXD131079 EGZ131079 EQV131079 FAR131079 FKN131079 FUJ131079 GEF131079 GOB131079 GXX131079 HHT131079 HRP131079 IBL131079 ILH131079 IVD131079 JEZ131079 JOV131079 JYR131079 KIN131079 KSJ131079 LCF131079 LMB131079 LVX131079 MFT131079 MPP131079 MZL131079 NJH131079 NTD131079 OCZ131079 OMV131079 OWR131079 PGN131079 PQJ131079 QAF131079 QKB131079 QTX131079 RDT131079 RNP131079 RXL131079 SHH131079 SRD131079 TAZ131079 TKV131079 TUR131079 UEN131079 UOJ131079 UYF131079 VIB131079 VRX131079 WBT131079 WLP131079 WVL131079 D196615 IZ196615 SV196615 ACR196615 AMN196615 AWJ196615 BGF196615 BQB196615 BZX196615 CJT196615 CTP196615 DDL196615 DNH196615 DXD196615 EGZ196615 EQV196615 FAR196615 FKN196615 FUJ196615 GEF196615 GOB196615 GXX196615 HHT196615 HRP196615 IBL196615 ILH196615 IVD196615 JEZ196615 JOV196615 JYR196615 KIN196615 KSJ196615 LCF196615 LMB196615 LVX196615 MFT196615 MPP196615 MZL196615 NJH196615 NTD196615 OCZ196615 OMV196615 OWR196615 PGN196615 PQJ196615 QAF196615 QKB196615 QTX196615 RDT196615 RNP196615 RXL196615 SHH196615 SRD196615 TAZ196615 TKV196615 TUR196615 UEN196615 UOJ196615 UYF196615 VIB196615 VRX196615 WBT196615 WLP196615 WVL196615 D262151 IZ262151 SV262151 ACR262151 AMN262151 AWJ262151 BGF262151 BQB262151 BZX262151 CJT262151 CTP262151 DDL262151 DNH262151 DXD262151 EGZ262151 EQV262151 FAR262151 FKN262151 FUJ262151 GEF262151 GOB262151 GXX262151 HHT262151 HRP262151 IBL262151 ILH262151 IVD262151 JEZ262151 JOV262151 JYR262151 KIN262151 KSJ262151 LCF262151 LMB262151 LVX262151 MFT262151 MPP262151 MZL262151 NJH262151 NTD262151 OCZ262151 OMV262151 OWR262151 PGN262151 PQJ262151 QAF262151 QKB262151 QTX262151 RDT262151 RNP262151 RXL262151 SHH262151 SRD262151 TAZ262151 TKV262151 TUR262151 UEN262151 UOJ262151 UYF262151 VIB262151 VRX262151 WBT262151 WLP262151 WVL262151 D327687 IZ327687 SV327687 ACR327687 AMN327687 AWJ327687 BGF327687 BQB327687 BZX327687 CJT327687 CTP327687 DDL327687 DNH327687 DXD327687 EGZ327687 EQV327687 FAR327687 FKN327687 FUJ327687 GEF327687 GOB327687 GXX327687 HHT327687 HRP327687 IBL327687 ILH327687 IVD327687 JEZ327687 JOV327687 JYR327687 KIN327687 KSJ327687 LCF327687 LMB327687 LVX327687 MFT327687 MPP327687 MZL327687 NJH327687 NTD327687 OCZ327687 OMV327687 OWR327687 PGN327687 PQJ327687 QAF327687 QKB327687 QTX327687 RDT327687 RNP327687 RXL327687 SHH327687 SRD327687 TAZ327687 TKV327687 TUR327687 UEN327687 UOJ327687 UYF327687 VIB327687 VRX327687 WBT327687 WLP327687 WVL327687 D393223 IZ393223 SV393223 ACR393223 AMN393223 AWJ393223 BGF393223 BQB393223 BZX393223 CJT393223 CTP393223 DDL393223 DNH393223 DXD393223 EGZ393223 EQV393223 FAR393223 FKN393223 FUJ393223 GEF393223 GOB393223 GXX393223 HHT393223 HRP393223 IBL393223 ILH393223 IVD393223 JEZ393223 JOV393223 JYR393223 KIN393223 KSJ393223 LCF393223 LMB393223 LVX393223 MFT393223 MPP393223 MZL393223 NJH393223 NTD393223 OCZ393223 OMV393223 OWR393223 PGN393223 PQJ393223 QAF393223 QKB393223 QTX393223 RDT393223 RNP393223 RXL393223 SHH393223 SRD393223 TAZ393223 TKV393223 TUR393223 UEN393223 UOJ393223 UYF393223 VIB393223 VRX393223 WBT393223 WLP393223 WVL393223 D458759 IZ458759 SV458759 ACR458759 AMN458759 AWJ458759 BGF458759 BQB458759 BZX458759 CJT458759 CTP458759 DDL458759 DNH458759 DXD458759 EGZ458759 EQV458759 FAR458759 FKN458759 FUJ458759 GEF458759 GOB458759 GXX458759 HHT458759 HRP458759 IBL458759 ILH458759 IVD458759 JEZ458759 JOV458759 JYR458759 KIN458759 KSJ458759 LCF458759 LMB458759 LVX458759 MFT458759 MPP458759 MZL458759 NJH458759 NTD458759 OCZ458759 OMV458759 OWR458759 PGN458759 PQJ458759 QAF458759 QKB458759 QTX458759 RDT458759 RNP458759 RXL458759 SHH458759 SRD458759 TAZ458759 TKV458759 TUR458759 UEN458759 UOJ458759 UYF458759 VIB458759 VRX458759 WBT458759 WLP458759 WVL458759 D524295 IZ524295 SV524295 ACR524295 AMN524295 AWJ524295 BGF524295 BQB524295 BZX524295 CJT524295 CTP524295 DDL524295 DNH524295 DXD524295 EGZ524295 EQV524295 FAR524295 FKN524295 FUJ524295 GEF524295 GOB524295 GXX524295 HHT524295 HRP524295 IBL524295 ILH524295 IVD524295 JEZ524295 JOV524295 JYR524295 KIN524295 KSJ524295 LCF524295 LMB524295 LVX524295 MFT524295 MPP524295 MZL524295 NJH524295 NTD524295 OCZ524295 OMV524295 OWR524295 PGN524295 PQJ524295 QAF524295 QKB524295 QTX524295 RDT524295 RNP524295 RXL524295 SHH524295 SRD524295 TAZ524295 TKV524295 TUR524295 UEN524295 UOJ524295 UYF524295 VIB524295 VRX524295 WBT524295 WLP524295 WVL524295 D589831 IZ589831 SV589831 ACR589831 AMN589831 AWJ589831 BGF589831 BQB589831 BZX589831 CJT589831 CTP589831 DDL589831 DNH589831 DXD589831 EGZ589831 EQV589831 FAR589831 FKN589831 FUJ589831 GEF589831 GOB589831 GXX589831 HHT589831 HRP589831 IBL589831 ILH589831 IVD589831 JEZ589831 JOV589831 JYR589831 KIN589831 KSJ589831 LCF589831 LMB589831 LVX589831 MFT589831 MPP589831 MZL589831 NJH589831 NTD589831 OCZ589831 OMV589831 OWR589831 PGN589831 PQJ589831 QAF589831 QKB589831 QTX589831 RDT589831 RNP589831 RXL589831 SHH589831 SRD589831 TAZ589831 TKV589831 TUR589831 UEN589831 UOJ589831 UYF589831 VIB589831 VRX589831 WBT589831 WLP589831 WVL589831 D655367 IZ655367 SV655367 ACR655367 AMN655367 AWJ655367 BGF655367 BQB655367 BZX655367 CJT655367 CTP655367 DDL655367 DNH655367 DXD655367 EGZ655367 EQV655367 FAR655367 FKN655367 FUJ655367 GEF655367 GOB655367 GXX655367 HHT655367 HRP655367 IBL655367 ILH655367 IVD655367 JEZ655367 JOV655367 JYR655367 KIN655367 KSJ655367 LCF655367 LMB655367 LVX655367 MFT655367 MPP655367 MZL655367 NJH655367 NTD655367 OCZ655367 OMV655367 OWR655367 PGN655367 PQJ655367 QAF655367 QKB655367 QTX655367 RDT655367 RNP655367 RXL655367 SHH655367 SRD655367 TAZ655367 TKV655367 TUR655367 UEN655367 UOJ655367 UYF655367 VIB655367 VRX655367 WBT655367 WLP655367 WVL655367 D720903 IZ720903 SV720903 ACR720903 AMN720903 AWJ720903 BGF720903 BQB720903 BZX720903 CJT720903 CTP720903 DDL720903 DNH720903 DXD720903 EGZ720903 EQV720903 FAR720903 FKN720903 FUJ720903 GEF720903 GOB720903 GXX720903 HHT720903 HRP720903 IBL720903 ILH720903 IVD720903 JEZ720903 JOV720903 JYR720903 KIN720903 KSJ720903 LCF720903 LMB720903 LVX720903 MFT720903 MPP720903 MZL720903 NJH720903 NTD720903 OCZ720903 OMV720903 OWR720903 PGN720903 PQJ720903 QAF720903 QKB720903 QTX720903 RDT720903 RNP720903 RXL720903 SHH720903 SRD720903 TAZ720903 TKV720903 TUR720903 UEN720903 UOJ720903 UYF720903 VIB720903 VRX720903 WBT720903 WLP720903 WVL720903 D786439 IZ786439 SV786439 ACR786439 AMN786439 AWJ786439 BGF786439 BQB786439 BZX786439 CJT786439 CTP786439 DDL786439 DNH786439 DXD786439 EGZ786439 EQV786439 FAR786439 FKN786439 FUJ786439 GEF786439 GOB786439 GXX786439 HHT786439 HRP786439 IBL786439 ILH786439 IVD786439 JEZ786439 JOV786439 JYR786439 KIN786439 KSJ786439 LCF786439 LMB786439 LVX786439 MFT786439 MPP786439 MZL786439 NJH786439 NTD786439 OCZ786439 OMV786439 OWR786439 PGN786439 PQJ786439 QAF786439 QKB786439 QTX786439 RDT786439 RNP786439 RXL786439 SHH786439 SRD786439 TAZ786439 TKV786439 TUR786439 UEN786439 UOJ786439 UYF786439 VIB786439 VRX786439 WBT786439 WLP786439 WVL786439 D851975 IZ851975 SV851975 ACR851975 AMN851975 AWJ851975 BGF851975 BQB851975 BZX851975 CJT851975 CTP851975 DDL851975 DNH851975 DXD851975 EGZ851975 EQV851975 FAR851975 FKN851975 FUJ851975 GEF851975 GOB851975 GXX851975 HHT851975 HRP851975 IBL851975 ILH851975 IVD851975 JEZ851975 JOV851975 JYR851975 KIN851975 KSJ851975 LCF851975 LMB851975 LVX851975 MFT851975 MPP851975 MZL851975 NJH851975 NTD851975 OCZ851975 OMV851975 OWR851975 PGN851975 PQJ851975 QAF851975 QKB851975 QTX851975 RDT851975 RNP851975 RXL851975 SHH851975 SRD851975 TAZ851975 TKV851975 TUR851975 UEN851975 UOJ851975 UYF851975 VIB851975 VRX851975 WBT851975 WLP851975 WVL851975 D917511 IZ917511 SV917511 ACR917511 AMN917511 AWJ917511 BGF917511 BQB917511 BZX917511 CJT917511 CTP917511 DDL917511 DNH917511 DXD917511 EGZ917511 EQV917511 FAR917511 FKN917511 FUJ917511 GEF917511 GOB917511 GXX917511 HHT917511 HRP917511 IBL917511 ILH917511 IVD917511 JEZ917511 JOV917511 JYR917511 KIN917511 KSJ917511 LCF917511 LMB917511 LVX917511 MFT917511 MPP917511 MZL917511 NJH917511 NTD917511 OCZ917511 OMV917511 OWR917511 PGN917511 PQJ917511 QAF917511 QKB917511 QTX917511 RDT917511 RNP917511 RXL917511 SHH917511 SRD917511 TAZ917511 TKV917511 TUR917511 UEN917511 UOJ917511 UYF917511 VIB917511 VRX917511 WBT917511 WLP917511 WVL917511 D983047 IZ983047 SV983047 ACR983047 AMN983047 AWJ983047 BGF983047 BQB983047 BZX983047 CJT983047 CTP983047 DDL983047 DNH983047 DXD983047 EGZ983047 EQV983047 FAR983047 FKN983047 FUJ983047 GEF983047 GOB983047 GXX983047 HHT983047 HRP983047 IBL983047 ILH983047 IVD983047 JEZ983047 JOV983047 JYR983047 KIN983047 KSJ983047 LCF983047 LMB983047 LVX983047 MFT983047 MPP983047 MZL983047 NJH983047 NTD983047 OCZ983047 OMV983047 OWR983047 PGN983047 PQJ983047 QAF983047 QKB983047 QTX983047 RDT983047 RNP983047 RXL983047 SHH983047 SRD983047 TAZ983047 TKV983047 TUR983047 UEN983047 UOJ983047 UYF983047 VIB983047 VRX983047 WBT983047 WLP983047 WVL983047" xr:uid="{00000000-0002-0000-0300-000001000000}">
      <formula1>$A$200:$A$205</formula1>
    </dataValidation>
    <dataValidation type="list" allowBlank="1" showInputMessage="1" showErrorMessage="1" sqref="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3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G131079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G196615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G262151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G327687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G393223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G458759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G524295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G589831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G655367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G720903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G786439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G851975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G917511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G983047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 RNS983047 RXO983047 SHK983047 SRG983047 TBC983047 TKY983047 TUU983047 UEQ983047 UOM983047 UYI983047 VIE983047 VSA983047 WBW983047 WLS983047 WVO983047" xr:uid="{00000000-0002-0000-0300-000002000000}">
      <formula1>$C$200:$C$203</formula1>
    </dataValidation>
    <dataValidation type="list" allowBlank="1" showInputMessage="1" showErrorMessage="1" sqref="H7 JD7 SZ7 ACV7 AMR7 AWN7 BGJ7 BQF7 CAB7 CJX7 CTT7 DDP7 DNL7 DXH7 EHD7 EQZ7 FAV7 FKR7 FUN7 GEJ7 GOF7 GYB7 HHX7 HRT7 IBP7 ILL7 IVH7 JFD7 JOZ7 JYV7 KIR7 KSN7 LCJ7 LMF7 LWB7 MFX7 MPT7 MZP7 NJL7 NTH7 ODD7 OMZ7 OWV7 PGR7 PQN7 QAJ7 QKF7 QUB7 RDX7 RNT7 RXP7 SHL7 SRH7 TBD7 TKZ7 TUV7 UER7 UON7 UYJ7 VIF7 VSB7 WBX7 WLT7 WVP7 H65543 JD65543 SZ65543 ACV65543 AMR65543 AWN65543 BGJ65543 BQF65543 CAB65543 CJX65543 CTT65543 DDP65543 DNL65543 DXH65543 EHD65543 EQZ65543 FAV65543 FKR65543 FUN65543 GEJ65543 GOF65543 GYB65543 HHX65543 HRT65543 IBP65543 ILL65543 IVH65543 JFD65543 JOZ65543 JYV65543 KIR65543 KSN65543 LCJ65543 LMF65543 LWB65543 MFX65543 MPT65543 MZP65543 NJL65543 NTH65543 ODD65543 OMZ65543 OWV65543 PGR65543 PQN65543 QAJ65543 QKF65543 QUB65543 RDX65543 RNT65543 RXP65543 SHL65543 SRH65543 TBD65543 TKZ65543 TUV65543 UER65543 UON65543 UYJ65543 VIF65543 VSB65543 WBX65543 WLT65543 WVP65543 H131079 JD131079 SZ131079 ACV131079 AMR131079 AWN131079 BGJ131079 BQF131079 CAB131079 CJX131079 CTT131079 DDP131079 DNL131079 DXH131079 EHD131079 EQZ131079 FAV131079 FKR131079 FUN131079 GEJ131079 GOF131079 GYB131079 HHX131079 HRT131079 IBP131079 ILL131079 IVH131079 JFD131079 JOZ131079 JYV131079 KIR131079 KSN131079 LCJ131079 LMF131079 LWB131079 MFX131079 MPT131079 MZP131079 NJL131079 NTH131079 ODD131079 OMZ131079 OWV131079 PGR131079 PQN131079 QAJ131079 QKF131079 QUB131079 RDX131079 RNT131079 RXP131079 SHL131079 SRH131079 TBD131079 TKZ131079 TUV131079 UER131079 UON131079 UYJ131079 VIF131079 VSB131079 WBX131079 WLT131079 WVP131079 H196615 JD196615 SZ196615 ACV196615 AMR196615 AWN196615 BGJ196615 BQF196615 CAB196615 CJX196615 CTT196615 DDP196615 DNL196615 DXH196615 EHD196615 EQZ196615 FAV196615 FKR196615 FUN196615 GEJ196615 GOF196615 GYB196615 HHX196615 HRT196615 IBP196615 ILL196615 IVH196615 JFD196615 JOZ196615 JYV196615 KIR196615 KSN196615 LCJ196615 LMF196615 LWB196615 MFX196615 MPT196615 MZP196615 NJL196615 NTH196615 ODD196615 OMZ196615 OWV196615 PGR196615 PQN196615 QAJ196615 QKF196615 QUB196615 RDX196615 RNT196615 RXP196615 SHL196615 SRH196615 TBD196615 TKZ196615 TUV196615 UER196615 UON196615 UYJ196615 VIF196615 VSB196615 WBX196615 WLT196615 WVP196615 H262151 JD262151 SZ262151 ACV262151 AMR262151 AWN262151 BGJ262151 BQF262151 CAB262151 CJX262151 CTT262151 DDP262151 DNL262151 DXH262151 EHD262151 EQZ262151 FAV262151 FKR262151 FUN262151 GEJ262151 GOF262151 GYB262151 HHX262151 HRT262151 IBP262151 ILL262151 IVH262151 JFD262151 JOZ262151 JYV262151 KIR262151 KSN262151 LCJ262151 LMF262151 LWB262151 MFX262151 MPT262151 MZP262151 NJL262151 NTH262151 ODD262151 OMZ262151 OWV262151 PGR262151 PQN262151 QAJ262151 QKF262151 QUB262151 RDX262151 RNT262151 RXP262151 SHL262151 SRH262151 TBD262151 TKZ262151 TUV262151 UER262151 UON262151 UYJ262151 VIF262151 VSB262151 WBX262151 WLT262151 WVP262151 H327687 JD327687 SZ327687 ACV327687 AMR327687 AWN327687 BGJ327687 BQF327687 CAB327687 CJX327687 CTT327687 DDP327687 DNL327687 DXH327687 EHD327687 EQZ327687 FAV327687 FKR327687 FUN327687 GEJ327687 GOF327687 GYB327687 HHX327687 HRT327687 IBP327687 ILL327687 IVH327687 JFD327687 JOZ327687 JYV327687 KIR327687 KSN327687 LCJ327687 LMF327687 LWB327687 MFX327687 MPT327687 MZP327687 NJL327687 NTH327687 ODD327687 OMZ327687 OWV327687 PGR327687 PQN327687 QAJ327687 QKF327687 QUB327687 RDX327687 RNT327687 RXP327687 SHL327687 SRH327687 TBD327687 TKZ327687 TUV327687 UER327687 UON327687 UYJ327687 VIF327687 VSB327687 WBX327687 WLT327687 WVP327687 H393223 JD393223 SZ393223 ACV393223 AMR393223 AWN393223 BGJ393223 BQF393223 CAB393223 CJX393223 CTT393223 DDP393223 DNL393223 DXH393223 EHD393223 EQZ393223 FAV393223 FKR393223 FUN393223 GEJ393223 GOF393223 GYB393223 HHX393223 HRT393223 IBP393223 ILL393223 IVH393223 JFD393223 JOZ393223 JYV393223 KIR393223 KSN393223 LCJ393223 LMF393223 LWB393223 MFX393223 MPT393223 MZP393223 NJL393223 NTH393223 ODD393223 OMZ393223 OWV393223 PGR393223 PQN393223 QAJ393223 QKF393223 QUB393223 RDX393223 RNT393223 RXP393223 SHL393223 SRH393223 TBD393223 TKZ393223 TUV393223 UER393223 UON393223 UYJ393223 VIF393223 VSB393223 WBX393223 WLT393223 WVP393223 H458759 JD458759 SZ458759 ACV458759 AMR458759 AWN458759 BGJ458759 BQF458759 CAB458759 CJX458759 CTT458759 DDP458759 DNL458759 DXH458759 EHD458759 EQZ458759 FAV458759 FKR458759 FUN458759 GEJ458759 GOF458759 GYB458759 HHX458759 HRT458759 IBP458759 ILL458759 IVH458759 JFD458759 JOZ458759 JYV458759 KIR458759 KSN458759 LCJ458759 LMF458759 LWB458759 MFX458759 MPT458759 MZP458759 NJL458759 NTH458759 ODD458759 OMZ458759 OWV458759 PGR458759 PQN458759 QAJ458759 QKF458759 QUB458759 RDX458759 RNT458759 RXP458759 SHL458759 SRH458759 TBD458759 TKZ458759 TUV458759 UER458759 UON458759 UYJ458759 VIF458759 VSB458759 WBX458759 WLT458759 WVP458759 H524295 JD524295 SZ524295 ACV524295 AMR524295 AWN524295 BGJ524295 BQF524295 CAB524295 CJX524295 CTT524295 DDP524295 DNL524295 DXH524295 EHD524295 EQZ524295 FAV524295 FKR524295 FUN524295 GEJ524295 GOF524295 GYB524295 HHX524295 HRT524295 IBP524295 ILL524295 IVH524295 JFD524295 JOZ524295 JYV524295 KIR524295 KSN524295 LCJ524295 LMF524295 LWB524295 MFX524295 MPT524295 MZP524295 NJL524295 NTH524295 ODD524295 OMZ524295 OWV524295 PGR524295 PQN524295 QAJ524295 QKF524295 QUB524295 RDX524295 RNT524295 RXP524295 SHL524295 SRH524295 TBD524295 TKZ524295 TUV524295 UER524295 UON524295 UYJ524295 VIF524295 VSB524295 WBX524295 WLT524295 WVP524295 H589831 JD589831 SZ589831 ACV589831 AMR589831 AWN589831 BGJ589831 BQF589831 CAB589831 CJX589831 CTT589831 DDP589831 DNL589831 DXH589831 EHD589831 EQZ589831 FAV589831 FKR589831 FUN589831 GEJ589831 GOF589831 GYB589831 HHX589831 HRT589831 IBP589831 ILL589831 IVH589831 JFD589831 JOZ589831 JYV589831 KIR589831 KSN589831 LCJ589831 LMF589831 LWB589831 MFX589831 MPT589831 MZP589831 NJL589831 NTH589831 ODD589831 OMZ589831 OWV589831 PGR589831 PQN589831 QAJ589831 QKF589831 QUB589831 RDX589831 RNT589831 RXP589831 SHL589831 SRH589831 TBD589831 TKZ589831 TUV589831 UER589831 UON589831 UYJ589831 VIF589831 VSB589831 WBX589831 WLT589831 WVP589831 H655367 JD655367 SZ655367 ACV655367 AMR655367 AWN655367 BGJ655367 BQF655367 CAB655367 CJX655367 CTT655367 DDP655367 DNL655367 DXH655367 EHD655367 EQZ655367 FAV655367 FKR655367 FUN655367 GEJ655367 GOF655367 GYB655367 HHX655367 HRT655367 IBP655367 ILL655367 IVH655367 JFD655367 JOZ655367 JYV655367 KIR655367 KSN655367 LCJ655367 LMF655367 LWB655367 MFX655367 MPT655367 MZP655367 NJL655367 NTH655367 ODD655367 OMZ655367 OWV655367 PGR655367 PQN655367 QAJ655367 QKF655367 QUB655367 RDX655367 RNT655367 RXP655367 SHL655367 SRH655367 TBD655367 TKZ655367 TUV655367 UER655367 UON655367 UYJ655367 VIF655367 VSB655367 WBX655367 WLT655367 WVP655367 H720903 JD720903 SZ720903 ACV720903 AMR720903 AWN720903 BGJ720903 BQF720903 CAB720903 CJX720903 CTT720903 DDP720903 DNL720903 DXH720903 EHD720903 EQZ720903 FAV720903 FKR720903 FUN720903 GEJ720903 GOF720903 GYB720903 HHX720903 HRT720903 IBP720903 ILL720903 IVH720903 JFD720903 JOZ720903 JYV720903 KIR720903 KSN720903 LCJ720903 LMF720903 LWB720903 MFX720903 MPT720903 MZP720903 NJL720903 NTH720903 ODD720903 OMZ720903 OWV720903 PGR720903 PQN720903 QAJ720903 QKF720903 QUB720903 RDX720903 RNT720903 RXP720903 SHL720903 SRH720903 TBD720903 TKZ720903 TUV720903 UER720903 UON720903 UYJ720903 VIF720903 VSB720903 WBX720903 WLT720903 WVP720903 H786439 JD786439 SZ786439 ACV786439 AMR786439 AWN786439 BGJ786439 BQF786439 CAB786439 CJX786439 CTT786439 DDP786439 DNL786439 DXH786439 EHD786439 EQZ786439 FAV786439 FKR786439 FUN786439 GEJ786439 GOF786439 GYB786439 HHX786439 HRT786439 IBP786439 ILL786439 IVH786439 JFD786439 JOZ786439 JYV786439 KIR786439 KSN786439 LCJ786439 LMF786439 LWB786439 MFX786439 MPT786439 MZP786439 NJL786439 NTH786439 ODD786439 OMZ786439 OWV786439 PGR786439 PQN786439 QAJ786439 QKF786439 QUB786439 RDX786439 RNT786439 RXP786439 SHL786439 SRH786439 TBD786439 TKZ786439 TUV786439 UER786439 UON786439 UYJ786439 VIF786439 VSB786439 WBX786439 WLT786439 WVP786439 H851975 JD851975 SZ851975 ACV851975 AMR851975 AWN851975 BGJ851975 BQF851975 CAB851975 CJX851975 CTT851975 DDP851975 DNL851975 DXH851975 EHD851975 EQZ851975 FAV851975 FKR851975 FUN851975 GEJ851975 GOF851975 GYB851975 HHX851975 HRT851975 IBP851975 ILL851975 IVH851975 JFD851975 JOZ851975 JYV851975 KIR851975 KSN851975 LCJ851975 LMF851975 LWB851975 MFX851975 MPT851975 MZP851975 NJL851975 NTH851975 ODD851975 OMZ851975 OWV851975 PGR851975 PQN851975 QAJ851975 QKF851975 QUB851975 RDX851975 RNT851975 RXP851975 SHL851975 SRH851975 TBD851975 TKZ851975 TUV851975 UER851975 UON851975 UYJ851975 VIF851975 VSB851975 WBX851975 WLT851975 WVP851975 H917511 JD917511 SZ917511 ACV917511 AMR917511 AWN917511 BGJ917511 BQF917511 CAB917511 CJX917511 CTT917511 DDP917511 DNL917511 DXH917511 EHD917511 EQZ917511 FAV917511 FKR917511 FUN917511 GEJ917511 GOF917511 GYB917511 HHX917511 HRT917511 IBP917511 ILL917511 IVH917511 JFD917511 JOZ917511 JYV917511 KIR917511 KSN917511 LCJ917511 LMF917511 LWB917511 MFX917511 MPT917511 MZP917511 NJL917511 NTH917511 ODD917511 OMZ917511 OWV917511 PGR917511 PQN917511 QAJ917511 QKF917511 QUB917511 RDX917511 RNT917511 RXP917511 SHL917511 SRH917511 TBD917511 TKZ917511 TUV917511 UER917511 UON917511 UYJ917511 VIF917511 VSB917511 WBX917511 WLT917511 WVP917511 H983047 JD983047 SZ983047 ACV983047 AMR983047 AWN983047 BGJ983047 BQF983047 CAB983047 CJX983047 CTT983047 DDP983047 DNL983047 DXH983047 EHD983047 EQZ983047 FAV983047 FKR983047 FUN983047 GEJ983047 GOF983047 GYB983047 HHX983047 HRT983047 IBP983047 ILL983047 IVH983047 JFD983047 JOZ983047 JYV983047 KIR983047 KSN983047 LCJ983047 LMF983047 LWB983047 MFX983047 MPT983047 MZP983047 NJL983047 NTH983047 ODD983047 OMZ983047 OWV983047 PGR983047 PQN983047 QAJ983047 QKF983047 QUB983047 RDX983047 RNT983047 RXP983047 SHL983047 SRH983047 TBD983047 TKZ983047 TUV983047 UER983047 UON983047 UYJ983047 VIF983047 VSB983047 WBX983047 WLT983047 WVP983047" xr:uid="{00000000-0002-0000-0300-000003000000}">
      <formula1>$D$200:$D$204</formula1>
    </dataValidation>
  </dataValidations>
  <printOptions horizontalCentered="1"/>
  <pageMargins left="0.19685039370078741" right="0.19685039370078741" top="0.59055118110236227" bottom="0.15748031496062992" header="0.15748031496062992" footer="0.19685039370078741"/>
  <pageSetup paperSize="9" scale="85" fitToHeight="2"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2289" r:id="rId5" name="Label 1">
              <controlPr defaultSize="0" print="0" autoFill="0" autoLine="0" autoPict="0">
                <anchor moveWithCells="1" sizeWithCells="1">
                  <from>
                    <xdr:col>0</xdr:col>
                    <xdr:colOff>0</xdr:colOff>
                    <xdr:row>90</xdr:row>
                    <xdr:rowOff>7620</xdr:rowOff>
                  </from>
                  <to>
                    <xdr:col>6</xdr:col>
                    <xdr:colOff>1028700</xdr:colOff>
                    <xdr:row>90</xdr:row>
                    <xdr:rowOff>7620</xdr:rowOff>
                  </to>
                </anchor>
              </controlPr>
            </control>
          </mc:Choice>
        </mc:AlternateContent>
        <mc:AlternateContent xmlns:mc="http://schemas.openxmlformats.org/markup-compatibility/2006">
          <mc:Choice Requires="x14">
            <control shapeId="12290" r:id="rId6" name="Label 2">
              <controlPr defaultSize="0" print="0" autoFill="0" autoLine="0" autoPict="0">
                <anchor moveWithCells="1" sizeWithCells="1">
                  <from>
                    <xdr:col>7</xdr:col>
                    <xdr:colOff>106680</xdr:colOff>
                    <xdr:row>0</xdr:row>
                    <xdr:rowOff>0</xdr:rowOff>
                  </from>
                  <to>
                    <xdr:col>8</xdr:col>
                    <xdr:colOff>0</xdr:colOff>
                    <xdr:row>1</xdr:row>
                    <xdr:rowOff>30480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3D1CD-A082-4E47-B6A3-D9A43D124C8D}">
  <sheetPr>
    <pageSetUpPr fitToPage="1"/>
  </sheetPr>
  <dimension ref="A1:X208"/>
  <sheetViews>
    <sheetView showGridLines="0" tabSelected="1" workbookViewId="0">
      <pane ySplit="9" topLeftCell="A20" activePane="bottomLeft" state="frozen"/>
      <selection activeCell="F19" sqref="F19"/>
      <selection pane="bottomLeft" activeCell="F19" sqref="F19"/>
    </sheetView>
  </sheetViews>
  <sheetFormatPr defaultColWidth="9.109375" defaultRowHeight="12" customHeight="1" x14ac:dyDescent="0.3"/>
  <cols>
    <col min="1" max="1" width="4" style="119" customWidth="1"/>
    <col min="2" max="2" width="6.33203125" style="119" customWidth="1"/>
    <col min="3" max="3" width="7.88671875" style="119" customWidth="1"/>
    <col min="4" max="4" width="18" style="119" customWidth="1"/>
    <col min="5" max="5" width="8" style="119" customWidth="1"/>
    <col min="6" max="6" width="15.33203125" style="119" customWidth="1"/>
    <col min="7" max="9" width="11.6640625" style="119" customWidth="1"/>
    <col min="10" max="10" width="11.6640625" style="119" hidden="1" customWidth="1"/>
    <col min="11" max="11" width="10" style="119" customWidth="1"/>
    <col min="12" max="13" width="11.6640625" style="119" customWidth="1"/>
    <col min="14" max="14" width="10" style="119" customWidth="1"/>
    <col min="15" max="16384" width="9.109375" style="119"/>
  </cols>
  <sheetData>
    <row r="1" spans="1:24" s="172" customFormat="1" ht="30" customHeight="1" x14ac:dyDescent="0.25">
      <c r="A1" s="385" t="str">
        <f>IF(OR(J7="МУЖЧИНЫ И ЖЕНЩИНЫ",J7="ЮНОШИ И ДЕВУШКИ",J7="ЮНИОРЫ И ЮНИОРКИ"),"ОСНОВНОЙ ТУРНИР В СПОРТИВНОЙ ДИСЦИПЛИНЕ “ПЛЯЖНЫЙ ТЕННИС - СМЕШАННЫЙ ПАРНЫЙ РАЗРЯД“","ОСНОВНОЙ ТУРНИР В СПОРТИВНОЙ ДИСЦИПЛИНЕ “ПЛЯЖНЫЙ ТЕННИС - ПАРНЫЙ РАЗРЯД“")</f>
        <v>ОСНОВНОЙ ТУРНИР В СПОРТИВНОЙ ДИСЦИПЛИНЕ “ПЛЯЖНЫЙ ТЕННИС - СМЕШАННЫЙ ПАРНЫЙ РАЗРЯД“</v>
      </c>
      <c r="B1" s="385"/>
      <c r="C1" s="385"/>
      <c r="D1" s="385"/>
      <c r="E1" s="385"/>
      <c r="F1" s="385"/>
      <c r="G1" s="385"/>
      <c r="H1" s="385"/>
      <c r="I1" s="385"/>
      <c r="J1" s="385"/>
      <c r="K1" s="385"/>
      <c r="L1" s="385"/>
      <c r="M1" s="385"/>
      <c r="N1" s="385"/>
    </row>
    <row r="2" spans="1:24" s="172" customFormat="1" ht="13.2" x14ac:dyDescent="0.25">
      <c r="A2" s="386" t="s">
        <v>161</v>
      </c>
      <c r="B2" s="386"/>
      <c r="C2" s="386"/>
      <c r="D2" s="386"/>
      <c r="E2" s="386"/>
      <c r="F2" s="386"/>
      <c r="G2" s="386"/>
      <c r="H2" s="386"/>
      <c r="I2" s="386"/>
      <c r="J2" s="386"/>
      <c r="K2" s="386"/>
      <c r="L2" s="386"/>
      <c r="M2" s="386"/>
      <c r="N2" s="386"/>
    </row>
    <row r="3" spans="1:24" s="173" customFormat="1" ht="10.199999999999999" x14ac:dyDescent="0.25">
      <c r="A3" s="363" t="s">
        <v>0</v>
      </c>
      <c r="B3" s="363"/>
      <c r="C3" s="363"/>
      <c r="D3" s="363"/>
      <c r="E3" s="363"/>
      <c r="F3" s="363"/>
      <c r="G3" s="363"/>
      <c r="H3" s="363"/>
      <c r="I3" s="363"/>
      <c r="J3" s="363"/>
      <c r="K3" s="363"/>
      <c r="L3" s="363"/>
      <c r="M3" s="363"/>
      <c r="N3" s="363"/>
    </row>
    <row r="4" spans="1:24" s="172" customFormat="1" ht="24" customHeight="1" x14ac:dyDescent="0.25">
      <c r="A4" s="387" t="s">
        <v>96</v>
      </c>
      <c r="B4" s="387"/>
      <c r="C4" s="387"/>
      <c r="D4" s="387"/>
      <c r="E4" s="387"/>
      <c r="F4" s="387"/>
      <c r="G4" s="387"/>
      <c r="H4" s="387"/>
      <c r="I4" s="387"/>
      <c r="J4" s="387"/>
      <c r="K4" s="387"/>
      <c r="L4" s="387"/>
      <c r="M4" s="387"/>
      <c r="N4" s="387"/>
    </row>
    <row r="5" spans="1:24" s="172" customFormat="1" ht="10.5" customHeight="1" x14ac:dyDescent="0.25">
      <c r="A5" s="174"/>
      <c r="B5" s="174"/>
      <c r="C5" s="388"/>
      <c r="D5" s="388"/>
      <c r="E5" s="388"/>
      <c r="F5" s="388"/>
      <c r="G5" s="388"/>
      <c r="H5" s="388"/>
      <c r="I5" s="388"/>
      <c r="J5" s="388"/>
      <c r="K5" s="175"/>
      <c r="L5" s="175"/>
      <c r="M5" s="175"/>
    </row>
    <row r="6" spans="1:24" s="177" customFormat="1" ht="13.2" x14ac:dyDescent="0.25">
      <c r="A6" s="389" t="s">
        <v>1</v>
      </c>
      <c r="B6" s="389"/>
      <c r="C6" s="389"/>
      <c r="D6" s="389"/>
      <c r="E6" s="389" t="s">
        <v>2</v>
      </c>
      <c r="F6" s="389"/>
      <c r="G6" s="389" t="s">
        <v>3</v>
      </c>
      <c r="H6" s="389"/>
      <c r="I6" s="389"/>
      <c r="J6" s="389" t="s">
        <v>4</v>
      </c>
      <c r="K6" s="389"/>
      <c r="L6" s="389"/>
      <c r="M6" s="176" t="s">
        <v>5</v>
      </c>
      <c r="N6" s="176" t="s">
        <v>6</v>
      </c>
    </row>
    <row r="7" spans="1:24" s="177" customFormat="1" ht="13.2" x14ac:dyDescent="0.25">
      <c r="A7" s="400" t="s">
        <v>45</v>
      </c>
      <c r="B7" s="400"/>
      <c r="C7" s="400"/>
      <c r="D7" s="400"/>
      <c r="E7" s="400" t="s">
        <v>97</v>
      </c>
      <c r="F7" s="400"/>
      <c r="G7" s="400" t="s">
        <v>47</v>
      </c>
      <c r="H7" s="400"/>
      <c r="I7" s="400"/>
      <c r="J7" s="400" t="s">
        <v>47</v>
      </c>
      <c r="K7" s="400"/>
      <c r="L7" s="400"/>
      <c r="M7" s="178" t="s">
        <v>29</v>
      </c>
      <c r="N7" s="178"/>
    </row>
    <row r="8" spans="1:24" s="172" customFormat="1" ht="13.2" x14ac:dyDescent="0.25">
      <c r="A8" s="174"/>
      <c r="B8" s="174"/>
      <c r="C8" s="174"/>
      <c r="D8" s="174"/>
      <c r="E8" s="174"/>
      <c r="F8" s="175"/>
      <c r="K8" s="174"/>
      <c r="L8" s="174"/>
      <c r="M8" s="174"/>
      <c r="N8" s="174"/>
    </row>
    <row r="9" spans="1:24" s="53" customFormat="1" ht="22.5" customHeight="1" x14ac:dyDescent="0.25">
      <c r="A9" s="401" t="s">
        <v>100</v>
      </c>
      <c r="B9" s="401"/>
      <c r="C9" s="401"/>
      <c r="D9" s="401"/>
      <c r="E9" s="401"/>
      <c r="F9" s="401"/>
      <c r="G9" s="401"/>
      <c r="H9" s="401"/>
      <c r="I9" s="401"/>
      <c r="J9" s="401"/>
      <c r="K9" s="401"/>
      <c r="L9" s="401"/>
      <c r="M9" s="401"/>
      <c r="N9" s="401"/>
    </row>
    <row r="10" spans="1:24" s="179" customFormat="1" ht="15" customHeight="1" thickBot="1" x14ac:dyDescent="0.35">
      <c r="A10" s="402" t="s">
        <v>101</v>
      </c>
      <c r="B10" s="402"/>
      <c r="C10" s="402"/>
      <c r="D10" s="402"/>
      <c r="E10" s="402"/>
      <c r="F10" s="402"/>
      <c r="G10" s="402"/>
      <c r="H10" s="402"/>
      <c r="I10" s="402"/>
      <c r="J10" s="402"/>
      <c r="K10" s="402"/>
      <c r="L10" s="402"/>
      <c r="M10" s="402"/>
      <c r="N10" s="402"/>
      <c r="O10" s="119"/>
      <c r="P10" s="119"/>
      <c r="Q10" s="119"/>
      <c r="R10" s="119"/>
      <c r="S10" s="119"/>
      <c r="T10" s="119"/>
      <c r="U10" s="119"/>
      <c r="V10" s="119"/>
      <c r="W10" s="119"/>
      <c r="X10" s="119"/>
    </row>
    <row r="11" spans="1:24" s="191" customFormat="1" ht="50.25" customHeight="1" thickTop="1" thickBot="1" x14ac:dyDescent="0.3">
      <c r="A11" s="180" t="s">
        <v>14</v>
      </c>
      <c r="B11" s="181" t="s">
        <v>102</v>
      </c>
      <c r="C11" s="182" t="s">
        <v>103</v>
      </c>
      <c r="D11" s="183" t="s">
        <v>92</v>
      </c>
      <c r="E11" s="184" t="s">
        <v>91</v>
      </c>
      <c r="F11" s="185" t="s">
        <v>9</v>
      </c>
      <c r="G11" s="186">
        <v>1</v>
      </c>
      <c r="H11" s="187">
        <v>2</v>
      </c>
      <c r="I11" s="186">
        <v>3</v>
      </c>
      <c r="J11" s="188">
        <v>4</v>
      </c>
      <c r="K11" s="183" t="s">
        <v>16</v>
      </c>
      <c r="L11" s="189" t="s">
        <v>104</v>
      </c>
      <c r="M11" s="189" t="s">
        <v>105</v>
      </c>
      <c r="N11" s="190" t="s">
        <v>106</v>
      </c>
    </row>
    <row r="12" spans="1:24" s="198" customFormat="1" ht="20.25" customHeight="1" thickTop="1" x14ac:dyDescent="0.3">
      <c r="A12" s="390">
        <v>1</v>
      </c>
      <c r="B12" s="392">
        <v>1</v>
      </c>
      <c r="C12" s="394"/>
      <c r="D12" s="192" t="s">
        <v>145</v>
      </c>
      <c r="E12" s="193" t="s">
        <v>214</v>
      </c>
      <c r="F12" s="194" t="s">
        <v>50</v>
      </c>
      <c r="G12" s="396"/>
      <c r="H12" s="195">
        <v>1</v>
      </c>
      <c r="I12" s="195">
        <v>1</v>
      </c>
      <c r="J12" s="196"/>
      <c r="K12" s="321">
        <f>IF(AND(SUM(G12:J12)=0,CONCATENATE(G12,H12,I12,J12)=""),"",SUM(G12:J12))</f>
        <v>2</v>
      </c>
      <c r="L12" s="197"/>
      <c r="M12" s="197"/>
      <c r="N12" s="398" t="s">
        <v>26</v>
      </c>
    </row>
    <row r="13" spans="1:24" s="198" customFormat="1" ht="20.25" customHeight="1" x14ac:dyDescent="0.25">
      <c r="A13" s="391"/>
      <c r="B13" s="393"/>
      <c r="C13" s="395"/>
      <c r="D13" s="199" t="s">
        <v>64</v>
      </c>
      <c r="E13" s="200" t="s">
        <v>66</v>
      </c>
      <c r="F13" s="201" t="s">
        <v>50</v>
      </c>
      <c r="G13" s="397"/>
      <c r="H13" s="202" t="s">
        <v>167</v>
      </c>
      <c r="I13" s="202" t="s">
        <v>168</v>
      </c>
      <c r="J13" s="203"/>
      <c r="K13" s="322"/>
      <c r="L13" s="204"/>
      <c r="M13" s="205"/>
      <c r="N13" s="399"/>
    </row>
    <row r="14" spans="1:24" s="198" customFormat="1" ht="20.25" customHeight="1" x14ac:dyDescent="0.3">
      <c r="A14" s="403">
        <v>2</v>
      </c>
      <c r="B14" s="392"/>
      <c r="C14" s="404"/>
      <c r="D14" s="206" t="s">
        <v>165</v>
      </c>
      <c r="E14" s="207" t="s">
        <v>214</v>
      </c>
      <c r="F14" s="208" t="s">
        <v>50</v>
      </c>
      <c r="G14" s="209">
        <v>0</v>
      </c>
      <c r="H14" s="405"/>
      <c r="I14" s="210">
        <v>0</v>
      </c>
      <c r="J14" s="211"/>
      <c r="K14" s="304">
        <f>IF(AND(SUM(G14:J14)=0,CONCATENATE(G14,H14,I14,J14)=""),"",SUM(G14:J14))</f>
        <v>0</v>
      </c>
      <c r="L14" s="212"/>
      <c r="M14" s="212"/>
      <c r="N14" s="407" t="s">
        <v>32</v>
      </c>
    </row>
    <row r="15" spans="1:24" s="198" customFormat="1" ht="20.25" customHeight="1" x14ac:dyDescent="0.25">
      <c r="A15" s="391"/>
      <c r="B15" s="393"/>
      <c r="C15" s="395"/>
      <c r="D15" s="199" t="s">
        <v>68</v>
      </c>
      <c r="E15" s="200" t="s">
        <v>209</v>
      </c>
      <c r="F15" s="201" t="s">
        <v>50</v>
      </c>
      <c r="G15" s="213" t="s">
        <v>170</v>
      </c>
      <c r="H15" s="406"/>
      <c r="I15" s="202" t="s">
        <v>169</v>
      </c>
      <c r="J15" s="203"/>
      <c r="K15" s="315"/>
      <c r="L15" s="205"/>
      <c r="M15" s="205"/>
      <c r="N15" s="399"/>
    </row>
    <row r="16" spans="1:24" s="198" customFormat="1" ht="20.25" customHeight="1" x14ac:dyDescent="0.3">
      <c r="A16" s="403">
        <v>3</v>
      </c>
      <c r="B16" s="392"/>
      <c r="C16" s="404"/>
      <c r="D16" s="206" t="s">
        <v>144</v>
      </c>
      <c r="E16" s="207" t="s">
        <v>219</v>
      </c>
      <c r="F16" s="208" t="s">
        <v>50</v>
      </c>
      <c r="G16" s="209">
        <v>0</v>
      </c>
      <c r="H16" s="210">
        <v>1</v>
      </c>
      <c r="I16" s="405"/>
      <c r="J16" s="211"/>
      <c r="K16" s="304">
        <f>IF(AND(SUM(G16:J16)=0,CONCATENATE(G16,H16,I16,J16)=""),"",SUM(G16:J16))</f>
        <v>1</v>
      </c>
      <c r="L16" s="212"/>
      <c r="M16" s="212"/>
      <c r="N16" s="407" t="s">
        <v>29</v>
      </c>
    </row>
    <row r="17" spans="1:24" s="198" customFormat="1" ht="20.25" customHeight="1" x14ac:dyDescent="0.25">
      <c r="A17" s="391"/>
      <c r="B17" s="393"/>
      <c r="C17" s="395"/>
      <c r="D17" s="199" t="s">
        <v>119</v>
      </c>
      <c r="E17" s="200" t="s">
        <v>207</v>
      </c>
      <c r="F17" s="201" t="s">
        <v>50</v>
      </c>
      <c r="G17" s="213" t="s">
        <v>171</v>
      </c>
      <c r="H17" s="202" t="s">
        <v>172</v>
      </c>
      <c r="I17" s="406"/>
      <c r="J17" s="203"/>
      <c r="K17" s="315"/>
      <c r="L17" s="204"/>
      <c r="M17" s="205"/>
      <c r="N17" s="399"/>
    </row>
    <row r="18" spans="1:24" s="198" customFormat="1" ht="20.25" hidden="1" customHeight="1" x14ac:dyDescent="0.3">
      <c r="A18" s="403">
        <v>4</v>
      </c>
      <c r="B18" s="412"/>
      <c r="C18" s="414"/>
      <c r="D18" s="206"/>
      <c r="E18" s="207"/>
      <c r="F18" s="208"/>
      <c r="G18" s="209"/>
      <c r="H18" s="210"/>
      <c r="I18" s="210"/>
      <c r="J18" s="416"/>
      <c r="K18" s="418" t="str">
        <f>IF(AND(SUM(G18:J18)=0,CONCATENATE(G18,H18,I18,J18)=""),"",SUM(G18:J18))</f>
        <v/>
      </c>
      <c r="L18" s="212"/>
      <c r="M18" s="212"/>
      <c r="N18" s="407"/>
    </row>
    <row r="19" spans="1:24" s="220" customFormat="1" ht="20.25" hidden="1" customHeight="1" thickBot="1" x14ac:dyDescent="0.35">
      <c r="A19" s="411"/>
      <c r="B19" s="413"/>
      <c r="C19" s="415"/>
      <c r="D19" s="214"/>
      <c r="E19" s="215"/>
      <c r="F19" s="216"/>
      <c r="G19" s="217"/>
      <c r="H19" s="218"/>
      <c r="I19" s="218"/>
      <c r="J19" s="417"/>
      <c r="K19" s="419"/>
      <c r="L19" s="219"/>
      <c r="M19" s="219"/>
      <c r="N19" s="420"/>
    </row>
    <row r="20" spans="1:24" s="172" customFormat="1" ht="5.0999999999999996" customHeight="1" x14ac:dyDescent="0.25">
      <c r="A20" s="174"/>
      <c r="B20" s="174"/>
      <c r="C20" s="174"/>
      <c r="D20" s="174"/>
      <c r="E20" s="174"/>
      <c r="F20" s="175"/>
      <c r="K20" s="174"/>
      <c r="L20" s="174"/>
      <c r="M20" s="174"/>
      <c r="N20" s="174"/>
    </row>
    <row r="21" spans="1:24" s="220" customFormat="1" ht="7.95" customHeight="1" x14ac:dyDescent="0.3"/>
    <row r="22" spans="1:24" s="179" customFormat="1" ht="15" customHeight="1" thickBot="1" x14ac:dyDescent="0.35">
      <c r="A22" s="408" t="s">
        <v>107</v>
      </c>
      <c r="B22" s="408"/>
      <c r="C22" s="408"/>
      <c r="D22" s="408"/>
      <c r="E22" s="408"/>
      <c r="F22" s="408"/>
      <c r="G22" s="408"/>
      <c r="H22" s="408"/>
      <c r="I22" s="408"/>
      <c r="J22" s="408"/>
      <c r="K22" s="408"/>
      <c r="L22" s="408"/>
      <c r="M22" s="408"/>
      <c r="N22" s="408"/>
      <c r="O22" s="119"/>
      <c r="P22" s="119"/>
      <c r="Q22" s="119"/>
      <c r="R22" s="119"/>
      <c r="S22" s="119"/>
      <c r="T22" s="119"/>
      <c r="U22" s="119"/>
      <c r="V22" s="119"/>
      <c r="W22" s="119"/>
      <c r="X22" s="119"/>
    </row>
    <row r="23" spans="1:24" s="191" customFormat="1" ht="50.25" customHeight="1" thickTop="1" thickBot="1" x14ac:dyDescent="0.3">
      <c r="A23" s="180" t="s">
        <v>14</v>
      </c>
      <c r="B23" s="181" t="s">
        <v>102</v>
      </c>
      <c r="C23" s="182" t="s">
        <v>103</v>
      </c>
      <c r="D23" s="183" t="s">
        <v>92</v>
      </c>
      <c r="E23" s="184" t="s">
        <v>91</v>
      </c>
      <c r="F23" s="185" t="s">
        <v>9</v>
      </c>
      <c r="G23" s="186">
        <v>1</v>
      </c>
      <c r="H23" s="187">
        <v>2</v>
      </c>
      <c r="I23" s="186">
        <v>3</v>
      </c>
      <c r="J23" s="188">
        <v>4</v>
      </c>
      <c r="K23" s="183" t="s">
        <v>16</v>
      </c>
      <c r="L23" s="189" t="s">
        <v>104</v>
      </c>
      <c r="M23" s="189" t="s">
        <v>105</v>
      </c>
      <c r="N23" s="190" t="s">
        <v>106</v>
      </c>
    </row>
    <row r="24" spans="1:24" s="198" customFormat="1" ht="20.25" customHeight="1" thickTop="1" x14ac:dyDescent="0.3">
      <c r="A24" s="409">
        <v>1</v>
      </c>
      <c r="B24" s="392">
        <v>2</v>
      </c>
      <c r="C24" s="394"/>
      <c r="D24" s="192" t="s">
        <v>59</v>
      </c>
      <c r="E24" s="193" t="s">
        <v>204</v>
      </c>
      <c r="F24" s="194" t="s">
        <v>50</v>
      </c>
      <c r="G24" s="396"/>
      <c r="H24" s="195">
        <v>1</v>
      </c>
      <c r="I24" s="195">
        <v>1</v>
      </c>
      <c r="J24" s="196"/>
      <c r="K24" s="321">
        <f>IF(AND(SUM(G24:J24)=0,CONCATENATE(G24,H24,I24,J24)=""),"",SUM(G24:J24))</f>
        <v>2</v>
      </c>
      <c r="L24" s="197"/>
      <c r="M24" s="197"/>
      <c r="N24" s="398" t="s">
        <v>26</v>
      </c>
    </row>
    <row r="25" spans="1:24" s="198" customFormat="1" ht="20.25" customHeight="1" x14ac:dyDescent="0.25">
      <c r="A25" s="410"/>
      <c r="B25" s="393"/>
      <c r="C25" s="395"/>
      <c r="D25" s="199" t="s">
        <v>118</v>
      </c>
      <c r="E25" s="200" t="s">
        <v>205</v>
      </c>
      <c r="F25" s="201" t="s">
        <v>50</v>
      </c>
      <c r="G25" s="397"/>
      <c r="H25" s="202" t="s">
        <v>173</v>
      </c>
      <c r="I25" s="202" t="s">
        <v>174</v>
      </c>
      <c r="J25" s="203"/>
      <c r="K25" s="322"/>
      <c r="L25" s="204"/>
      <c r="M25" s="205"/>
      <c r="N25" s="399"/>
    </row>
    <row r="26" spans="1:24" s="198" customFormat="1" ht="20.25" customHeight="1" x14ac:dyDescent="0.3">
      <c r="A26" s="403">
        <v>2</v>
      </c>
      <c r="B26" s="392"/>
      <c r="C26" s="404"/>
      <c r="D26" s="206" t="s">
        <v>147</v>
      </c>
      <c r="E26" s="207" t="s">
        <v>225</v>
      </c>
      <c r="F26" s="208" t="s">
        <v>50</v>
      </c>
      <c r="G26" s="209">
        <v>0</v>
      </c>
      <c r="H26" s="405"/>
      <c r="I26" s="210">
        <v>1</v>
      </c>
      <c r="J26" s="211"/>
      <c r="K26" s="304">
        <f>IF(AND(SUM(G26:J26)=0,CONCATENATE(G26,H26,I26,J26)=""),"",SUM(G26:J26))</f>
        <v>1</v>
      </c>
      <c r="L26" s="212"/>
      <c r="M26" s="212"/>
      <c r="N26" s="407" t="s">
        <v>29</v>
      </c>
    </row>
    <row r="27" spans="1:24" s="198" customFormat="1" ht="20.25" customHeight="1" x14ac:dyDescent="0.25">
      <c r="A27" s="410"/>
      <c r="B27" s="393"/>
      <c r="C27" s="395"/>
      <c r="D27" s="199" t="s">
        <v>67</v>
      </c>
      <c r="E27" s="200" t="s">
        <v>204</v>
      </c>
      <c r="F27" s="201" t="s">
        <v>50</v>
      </c>
      <c r="G27" s="213" t="s">
        <v>176</v>
      </c>
      <c r="H27" s="406"/>
      <c r="I27" s="202" t="s">
        <v>175</v>
      </c>
      <c r="J27" s="203"/>
      <c r="K27" s="315"/>
      <c r="L27" s="205"/>
      <c r="M27" s="205"/>
      <c r="N27" s="399"/>
    </row>
    <row r="28" spans="1:24" s="198" customFormat="1" ht="20.25" customHeight="1" x14ac:dyDescent="0.3">
      <c r="A28" s="403">
        <v>3</v>
      </c>
      <c r="B28" s="392"/>
      <c r="C28" s="404"/>
      <c r="D28" s="206" t="s">
        <v>163</v>
      </c>
      <c r="E28" s="207" t="s">
        <v>225</v>
      </c>
      <c r="F28" s="208" t="s">
        <v>50</v>
      </c>
      <c r="G28" s="209">
        <v>0</v>
      </c>
      <c r="H28" s="210">
        <v>0</v>
      </c>
      <c r="I28" s="405"/>
      <c r="J28" s="211"/>
      <c r="K28" s="304">
        <f>IF(AND(SUM(G28:J28)=0,CONCATENATE(G28,H28,I28,J28)=""),"",SUM(G28:J28))</f>
        <v>0</v>
      </c>
      <c r="L28" s="212"/>
      <c r="M28" s="212"/>
      <c r="N28" s="407" t="s">
        <v>32</v>
      </c>
    </row>
    <row r="29" spans="1:24" s="198" customFormat="1" ht="20.25" customHeight="1" x14ac:dyDescent="0.25">
      <c r="A29" s="410"/>
      <c r="B29" s="393"/>
      <c r="C29" s="395"/>
      <c r="D29" s="199" t="s">
        <v>72</v>
      </c>
      <c r="E29" s="200" t="s">
        <v>206</v>
      </c>
      <c r="F29" s="201" t="s">
        <v>50</v>
      </c>
      <c r="G29" s="213" t="s">
        <v>177</v>
      </c>
      <c r="H29" s="202" t="s">
        <v>178</v>
      </c>
      <c r="I29" s="406"/>
      <c r="J29" s="203"/>
      <c r="K29" s="315"/>
      <c r="L29" s="204"/>
      <c r="M29" s="205"/>
      <c r="N29" s="399"/>
    </row>
    <row r="30" spans="1:24" s="198" customFormat="1" ht="20.25" hidden="1" customHeight="1" x14ac:dyDescent="0.3">
      <c r="A30" s="403">
        <v>4</v>
      </c>
      <c r="B30" s="412"/>
      <c r="C30" s="414"/>
      <c r="D30" s="206"/>
      <c r="E30" s="207"/>
      <c r="F30" s="208"/>
      <c r="G30" s="209"/>
      <c r="H30" s="210"/>
      <c r="I30" s="210"/>
      <c r="J30" s="416"/>
      <c r="K30" s="418" t="str">
        <f>IF(AND(SUM(G30:J30)=0,CONCATENATE(G30,H30,I30,J30)=""),"",SUM(G30:J30))</f>
        <v/>
      </c>
      <c r="L30" s="212"/>
      <c r="M30" s="212"/>
      <c r="N30" s="407"/>
    </row>
    <row r="31" spans="1:24" s="220" customFormat="1" ht="20.25" hidden="1" customHeight="1" thickBot="1" x14ac:dyDescent="0.35">
      <c r="A31" s="421"/>
      <c r="B31" s="413"/>
      <c r="C31" s="415"/>
      <c r="D31" s="214"/>
      <c r="E31" s="215"/>
      <c r="F31" s="216"/>
      <c r="G31" s="217"/>
      <c r="H31" s="218"/>
      <c r="I31" s="218"/>
      <c r="J31" s="417"/>
      <c r="K31" s="419"/>
      <c r="L31" s="219"/>
      <c r="M31" s="219"/>
      <c r="N31" s="420"/>
    </row>
    <row r="32" spans="1:24" s="172" customFormat="1" ht="5.0999999999999996" customHeight="1" x14ac:dyDescent="0.25">
      <c r="A32" s="174"/>
      <c r="B32" s="174"/>
      <c r="C32" s="174"/>
      <c r="D32" s="174"/>
      <c r="E32" s="174"/>
      <c r="F32" s="175"/>
      <c r="K32" s="174"/>
      <c r="L32" s="174"/>
      <c r="M32" s="174"/>
      <c r="N32" s="174"/>
    </row>
    <row r="33" spans="1:24" s="220" customFormat="1" ht="7.95" customHeight="1" x14ac:dyDescent="0.3"/>
    <row r="34" spans="1:24" s="179" customFormat="1" ht="15" customHeight="1" thickBot="1" x14ac:dyDescent="0.35">
      <c r="A34" s="408" t="s">
        <v>162</v>
      </c>
      <c r="B34" s="408"/>
      <c r="C34" s="408"/>
      <c r="D34" s="408"/>
      <c r="E34" s="408"/>
      <c r="F34" s="408"/>
      <c r="G34" s="408"/>
      <c r="H34" s="408"/>
      <c r="I34" s="408"/>
      <c r="J34" s="408"/>
      <c r="K34" s="408"/>
      <c r="L34" s="408"/>
      <c r="M34" s="408"/>
      <c r="N34" s="408"/>
      <c r="O34" s="119"/>
      <c r="P34" s="119"/>
      <c r="Q34" s="119"/>
      <c r="R34" s="119"/>
      <c r="S34" s="119"/>
      <c r="T34" s="119"/>
      <c r="U34" s="119"/>
      <c r="V34" s="119"/>
      <c r="W34" s="119"/>
      <c r="X34" s="119"/>
    </row>
    <row r="35" spans="1:24" s="191" customFormat="1" ht="50.25" customHeight="1" thickTop="1" thickBot="1" x14ac:dyDescent="0.3">
      <c r="A35" s="180" t="s">
        <v>14</v>
      </c>
      <c r="B35" s="181" t="s">
        <v>102</v>
      </c>
      <c r="C35" s="182" t="s">
        <v>103</v>
      </c>
      <c r="D35" s="183" t="s">
        <v>92</v>
      </c>
      <c r="E35" s="184" t="s">
        <v>91</v>
      </c>
      <c r="F35" s="185" t="s">
        <v>9</v>
      </c>
      <c r="G35" s="186">
        <v>1</v>
      </c>
      <c r="H35" s="187">
        <v>2</v>
      </c>
      <c r="I35" s="186">
        <v>3</v>
      </c>
      <c r="J35" s="188">
        <v>4</v>
      </c>
      <c r="K35" s="183" t="s">
        <v>16</v>
      </c>
      <c r="L35" s="189" t="s">
        <v>104</v>
      </c>
      <c r="M35" s="189" t="s">
        <v>105</v>
      </c>
      <c r="N35" s="190" t="s">
        <v>106</v>
      </c>
    </row>
    <row r="36" spans="1:24" s="198" customFormat="1" ht="20.25" customHeight="1" thickTop="1" x14ac:dyDescent="0.3">
      <c r="A36" s="409">
        <v>1</v>
      </c>
      <c r="B36" s="392">
        <v>3</v>
      </c>
      <c r="C36" s="394"/>
      <c r="D36" s="192" t="s">
        <v>58</v>
      </c>
      <c r="E36" s="193" t="s">
        <v>211</v>
      </c>
      <c r="F36" s="194" t="s">
        <v>50</v>
      </c>
      <c r="G36" s="396"/>
      <c r="H36" s="195">
        <v>0</v>
      </c>
      <c r="I36" s="195">
        <v>1</v>
      </c>
      <c r="J36" s="196"/>
      <c r="K36" s="321">
        <f>IF(AND(SUM(G36:J36)=0,CONCATENATE(G36,H36,I36,J36)=""),"",SUM(G36:J36))</f>
        <v>1</v>
      </c>
      <c r="L36" s="197"/>
      <c r="M36" s="197"/>
      <c r="N36" s="398" t="s">
        <v>29</v>
      </c>
    </row>
    <row r="37" spans="1:24" s="198" customFormat="1" ht="20.25" customHeight="1" x14ac:dyDescent="0.25">
      <c r="A37" s="410"/>
      <c r="B37" s="393"/>
      <c r="C37" s="395"/>
      <c r="D37" s="199" t="s">
        <v>78</v>
      </c>
      <c r="E37" s="200" t="s">
        <v>79</v>
      </c>
      <c r="F37" s="201" t="s">
        <v>50</v>
      </c>
      <c r="G37" s="397"/>
      <c r="H37" s="202" t="s">
        <v>179</v>
      </c>
      <c r="I37" s="202" t="s">
        <v>180</v>
      </c>
      <c r="J37" s="203"/>
      <c r="K37" s="322"/>
      <c r="L37" s="204"/>
      <c r="M37" s="205"/>
      <c r="N37" s="399"/>
    </row>
    <row r="38" spans="1:24" s="198" customFormat="1" ht="20.25" customHeight="1" x14ac:dyDescent="0.3">
      <c r="A38" s="403">
        <v>2</v>
      </c>
      <c r="B38" s="392"/>
      <c r="C38" s="404"/>
      <c r="D38" s="206" t="s">
        <v>61</v>
      </c>
      <c r="E38" s="207" t="s">
        <v>62</v>
      </c>
      <c r="F38" s="208" t="s">
        <v>50</v>
      </c>
      <c r="G38" s="209">
        <v>1</v>
      </c>
      <c r="H38" s="405"/>
      <c r="I38" s="210">
        <v>1</v>
      </c>
      <c r="J38" s="211"/>
      <c r="K38" s="304">
        <f>IF(AND(SUM(G38:J38)=0,CONCATENATE(G38,H38,I38,J38)=""),"",SUM(G38:J38))</f>
        <v>2</v>
      </c>
      <c r="L38" s="212"/>
      <c r="M38" s="212"/>
      <c r="N38" s="407" t="s">
        <v>26</v>
      </c>
    </row>
    <row r="39" spans="1:24" s="198" customFormat="1" ht="20.25" customHeight="1" x14ac:dyDescent="0.25">
      <c r="A39" s="410"/>
      <c r="B39" s="393"/>
      <c r="C39" s="395"/>
      <c r="D39" s="199" t="s">
        <v>114</v>
      </c>
      <c r="E39" s="200" t="s">
        <v>115</v>
      </c>
      <c r="F39" s="201" t="s">
        <v>50</v>
      </c>
      <c r="G39" s="213" t="s">
        <v>182</v>
      </c>
      <c r="H39" s="406"/>
      <c r="I39" s="202" t="s">
        <v>181</v>
      </c>
      <c r="J39" s="203"/>
      <c r="K39" s="315"/>
      <c r="L39" s="205"/>
      <c r="M39" s="205"/>
      <c r="N39" s="399"/>
    </row>
    <row r="40" spans="1:24" s="198" customFormat="1" ht="20.25" customHeight="1" x14ac:dyDescent="0.3">
      <c r="A40" s="403">
        <v>3</v>
      </c>
      <c r="B40" s="392"/>
      <c r="C40" s="404"/>
      <c r="D40" s="206" t="s">
        <v>148</v>
      </c>
      <c r="E40" s="207" t="s">
        <v>234</v>
      </c>
      <c r="F40" s="208" t="s">
        <v>231</v>
      </c>
      <c r="G40" s="209">
        <v>0</v>
      </c>
      <c r="H40" s="210">
        <v>0</v>
      </c>
      <c r="I40" s="405"/>
      <c r="J40" s="211"/>
      <c r="K40" s="304">
        <f>IF(AND(SUM(G40:J40)=0,CONCATENATE(G40,H40,I40,J40)=""),"",SUM(G40:J40))</f>
        <v>0</v>
      </c>
      <c r="L40" s="212"/>
      <c r="M40" s="212"/>
      <c r="N40" s="407" t="s">
        <v>32</v>
      </c>
    </row>
    <row r="41" spans="1:24" s="198" customFormat="1" ht="20.25" customHeight="1" x14ac:dyDescent="0.25">
      <c r="A41" s="410"/>
      <c r="B41" s="393"/>
      <c r="C41" s="395"/>
      <c r="D41" s="199" t="s">
        <v>166</v>
      </c>
      <c r="E41" s="200" t="s">
        <v>235</v>
      </c>
      <c r="F41" s="201" t="s">
        <v>232</v>
      </c>
      <c r="G41" s="213" t="s">
        <v>183</v>
      </c>
      <c r="H41" s="202" t="s">
        <v>184</v>
      </c>
      <c r="I41" s="406"/>
      <c r="J41" s="203"/>
      <c r="K41" s="315"/>
      <c r="L41" s="204"/>
      <c r="M41" s="205"/>
      <c r="N41" s="399"/>
    </row>
    <row r="42" spans="1:24" s="198" customFormat="1" ht="20.25" hidden="1" customHeight="1" x14ac:dyDescent="0.3">
      <c r="A42" s="403">
        <v>4</v>
      </c>
      <c r="B42" s="412"/>
      <c r="C42" s="414"/>
      <c r="D42" s="206"/>
      <c r="E42" s="207"/>
      <c r="F42" s="208"/>
      <c r="G42" s="209"/>
      <c r="H42" s="210"/>
      <c r="I42" s="210"/>
      <c r="J42" s="416"/>
      <c r="K42" s="418" t="str">
        <f>IF(AND(SUM(G42:J42)=0,CONCATENATE(G42,H42,I42,J42)=""),"",SUM(G42:J42))</f>
        <v/>
      </c>
      <c r="L42" s="212"/>
      <c r="M42" s="212"/>
      <c r="N42" s="407"/>
    </row>
    <row r="43" spans="1:24" s="220" customFormat="1" ht="20.25" hidden="1" customHeight="1" thickBot="1" x14ac:dyDescent="0.35">
      <c r="A43" s="421"/>
      <c r="B43" s="413"/>
      <c r="C43" s="415"/>
      <c r="D43" s="214"/>
      <c r="E43" s="215"/>
      <c r="F43" s="216"/>
      <c r="G43" s="217"/>
      <c r="H43" s="218"/>
      <c r="I43" s="218"/>
      <c r="J43" s="417"/>
      <c r="K43" s="419"/>
      <c r="L43" s="219"/>
      <c r="M43" s="219"/>
      <c r="N43" s="420"/>
    </row>
    <row r="44" spans="1:24" s="172" customFormat="1" ht="5.0999999999999996" customHeight="1" x14ac:dyDescent="0.25">
      <c r="A44" s="174"/>
      <c r="B44" s="174"/>
      <c r="C44" s="174"/>
      <c r="D44" s="174"/>
      <c r="E44" s="174"/>
      <c r="F44" s="175"/>
      <c r="K44" s="174"/>
      <c r="L44" s="174"/>
      <c r="M44" s="174"/>
      <c r="N44" s="174"/>
    </row>
    <row r="45" spans="1:24" s="220" customFormat="1" ht="7.95" customHeight="1" x14ac:dyDescent="0.3"/>
    <row r="46" spans="1:24" s="179" customFormat="1" ht="15" hidden="1" customHeight="1" thickBot="1" x14ac:dyDescent="0.35">
      <c r="A46" s="408" t="s">
        <v>164</v>
      </c>
      <c r="B46" s="408"/>
      <c r="C46" s="408"/>
      <c r="D46" s="408"/>
      <c r="E46" s="408"/>
      <c r="F46" s="408"/>
      <c r="G46" s="408"/>
      <c r="H46" s="408"/>
      <c r="I46" s="408"/>
      <c r="J46" s="408"/>
      <c r="K46" s="408"/>
      <c r="L46" s="408"/>
      <c r="M46" s="408"/>
      <c r="N46" s="408"/>
      <c r="O46" s="119"/>
      <c r="P46" s="119"/>
      <c r="Q46" s="119"/>
      <c r="R46" s="119"/>
      <c r="S46" s="119"/>
      <c r="T46" s="119"/>
      <c r="U46" s="119"/>
      <c r="V46" s="119"/>
      <c r="W46" s="119"/>
      <c r="X46" s="119"/>
    </row>
    <row r="47" spans="1:24" s="191" customFormat="1" ht="50.25" hidden="1" customHeight="1" thickTop="1" thickBot="1" x14ac:dyDescent="0.3">
      <c r="A47" s="180" t="s">
        <v>14</v>
      </c>
      <c r="B47" s="181" t="s">
        <v>102</v>
      </c>
      <c r="C47" s="182" t="s">
        <v>103</v>
      </c>
      <c r="D47" s="183" t="s">
        <v>92</v>
      </c>
      <c r="E47" s="184" t="s">
        <v>91</v>
      </c>
      <c r="F47" s="185" t="s">
        <v>9</v>
      </c>
      <c r="G47" s="186">
        <v>1</v>
      </c>
      <c r="H47" s="187">
        <v>2</v>
      </c>
      <c r="I47" s="186">
        <v>3</v>
      </c>
      <c r="J47" s="188">
        <v>4</v>
      </c>
      <c r="K47" s="183" t="s">
        <v>16</v>
      </c>
      <c r="L47" s="189" t="s">
        <v>104</v>
      </c>
      <c r="M47" s="189" t="s">
        <v>105</v>
      </c>
      <c r="N47" s="190" t="s">
        <v>106</v>
      </c>
    </row>
    <row r="48" spans="1:24" s="198" customFormat="1" ht="20.25" hidden="1" customHeight="1" thickTop="1" x14ac:dyDescent="0.3">
      <c r="A48" s="409">
        <v>1</v>
      </c>
      <c r="B48" s="392">
        <v>4</v>
      </c>
      <c r="C48" s="394"/>
      <c r="D48" s="192"/>
      <c r="E48" s="193"/>
      <c r="F48" s="194"/>
      <c r="G48" s="396"/>
      <c r="H48" s="195"/>
      <c r="I48" s="195"/>
      <c r="J48" s="196"/>
      <c r="K48" s="422" t="str">
        <f>IF(AND(SUM(G48:J48)=0,CONCATENATE(G48,H48,I48,J48)=""),"",SUM(G48:J48))</f>
        <v/>
      </c>
      <c r="L48" s="197"/>
      <c r="M48" s="197"/>
      <c r="N48" s="398"/>
    </row>
    <row r="49" spans="1:24" s="198" customFormat="1" ht="20.25" hidden="1" customHeight="1" x14ac:dyDescent="0.25">
      <c r="A49" s="410"/>
      <c r="B49" s="393"/>
      <c r="C49" s="395"/>
      <c r="D49" s="199"/>
      <c r="E49" s="200"/>
      <c r="F49" s="201"/>
      <c r="G49" s="397"/>
      <c r="H49" s="202"/>
      <c r="I49" s="202"/>
      <c r="J49" s="203"/>
      <c r="K49" s="423"/>
      <c r="L49" s="204"/>
      <c r="M49" s="205"/>
      <c r="N49" s="399"/>
    </row>
    <row r="50" spans="1:24" s="198" customFormat="1" ht="20.25" hidden="1" customHeight="1" x14ac:dyDescent="0.3">
      <c r="A50" s="403">
        <v>2</v>
      </c>
      <c r="B50" s="392"/>
      <c r="C50" s="404"/>
      <c r="D50" s="206"/>
      <c r="E50" s="207"/>
      <c r="F50" s="208"/>
      <c r="G50" s="209"/>
      <c r="H50" s="405"/>
      <c r="I50" s="210"/>
      <c r="J50" s="211"/>
      <c r="K50" s="418" t="str">
        <f>IF(AND(SUM(G50:J50)=0,CONCATENATE(G50,H50,I50,J50)=""),"",SUM(G50:J50))</f>
        <v/>
      </c>
      <c r="L50" s="212"/>
      <c r="M50" s="212"/>
      <c r="N50" s="407"/>
    </row>
    <row r="51" spans="1:24" s="198" customFormat="1" ht="20.25" hidden="1" customHeight="1" x14ac:dyDescent="0.25">
      <c r="A51" s="410"/>
      <c r="B51" s="393"/>
      <c r="C51" s="395"/>
      <c r="D51" s="199"/>
      <c r="E51" s="200"/>
      <c r="F51" s="201"/>
      <c r="G51" s="213"/>
      <c r="H51" s="406"/>
      <c r="I51" s="202"/>
      <c r="J51" s="203"/>
      <c r="K51" s="424"/>
      <c r="L51" s="205"/>
      <c r="M51" s="205"/>
      <c r="N51" s="399"/>
    </row>
    <row r="52" spans="1:24" s="198" customFormat="1" ht="20.25" hidden="1" customHeight="1" x14ac:dyDescent="0.3">
      <c r="A52" s="403">
        <v>3</v>
      </c>
      <c r="B52" s="392"/>
      <c r="C52" s="404"/>
      <c r="D52" s="206"/>
      <c r="E52" s="207"/>
      <c r="F52" s="208"/>
      <c r="G52" s="209"/>
      <c r="H52" s="210"/>
      <c r="I52" s="405"/>
      <c r="J52" s="211"/>
      <c r="K52" s="418" t="str">
        <f>IF(AND(SUM(G52:J52)=0,CONCATENATE(G52,H52,I52,J52)=""),"",SUM(G52:J52))</f>
        <v/>
      </c>
      <c r="L52" s="212"/>
      <c r="M52" s="212"/>
      <c r="N52" s="407"/>
    </row>
    <row r="53" spans="1:24" s="198" customFormat="1" ht="20.25" hidden="1" customHeight="1" x14ac:dyDescent="0.25">
      <c r="A53" s="410"/>
      <c r="B53" s="393"/>
      <c r="C53" s="395"/>
      <c r="D53" s="199"/>
      <c r="E53" s="200"/>
      <c r="F53" s="201"/>
      <c r="G53" s="213"/>
      <c r="H53" s="202"/>
      <c r="I53" s="406"/>
      <c r="J53" s="203"/>
      <c r="K53" s="424"/>
      <c r="L53" s="204"/>
      <c r="M53" s="205"/>
      <c r="N53" s="399"/>
    </row>
    <row r="54" spans="1:24" s="198" customFormat="1" ht="20.25" hidden="1" customHeight="1" x14ac:dyDescent="0.3">
      <c r="A54" s="403">
        <v>4</v>
      </c>
      <c r="B54" s="412"/>
      <c r="C54" s="414"/>
      <c r="D54" s="206"/>
      <c r="E54" s="207"/>
      <c r="F54" s="208"/>
      <c r="G54" s="209"/>
      <c r="H54" s="210"/>
      <c r="I54" s="210"/>
      <c r="J54" s="416"/>
      <c r="K54" s="418" t="str">
        <f>IF(AND(SUM(G54:J54)=0,CONCATENATE(G54,H54,I54,J54)=""),"",SUM(G54:J54))</f>
        <v/>
      </c>
      <c r="L54" s="212"/>
      <c r="M54" s="212"/>
      <c r="N54" s="407"/>
    </row>
    <row r="55" spans="1:24" s="220" customFormat="1" ht="20.25" hidden="1" customHeight="1" thickBot="1" x14ac:dyDescent="0.35">
      <c r="A55" s="421"/>
      <c r="B55" s="413"/>
      <c r="C55" s="415"/>
      <c r="D55" s="214"/>
      <c r="E55" s="215"/>
      <c r="F55" s="216"/>
      <c r="G55" s="217"/>
      <c r="H55" s="218"/>
      <c r="I55" s="218"/>
      <c r="J55" s="417"/>
      <c r="K55" s="419"/>
      <c r="L55" s="219"/>
      <c r="M55" s="219"/>
      <c r="N55" s="420"/>
    </row>
    <row r="56" spans="1:24" s="172" customFormat="1" ht="5.0999999999999996" customHeight="1" x14ac:dyDescent="0.25">
      <c r="A56" s="174"/>
      <c r="B56" s="174"/>
      <c r="C56" s="174"/>
      <c r="D56" s="174"/>
      <c r="E56" s="174"/>
      <c r="F56" s="175"/>
      <c r="K56" s="174"/>
      <c r="L56" s="174"/>
      <c r="M56" s="174"/>
      <c r="N56" s="174"/>
    </row>
    <row r="57" spans="1:24" s="220" customFormat="1" ht="7.95" customHeight="1" x14ac:dyDescent="0.3"/>
    <row r="58" spans="1:24" s="172" customFormat="1" ht="21.75" hidden="1" customHeight="1" x14ac:dyDescent="0.25">
      <c r="A58" s="425" t="s">
        <v>110</v>
      </c>
      <c r="B58" s="425"/>
      <c r="C58" s="425"/>
      <c r="D58" s="425"/>
      <c r="E58" s="425"/>
      <c r="F58" s="425"/>
      <c r="G58" s="425"/>
      <c r="H58" s="425"/>
      <c r="I58" s="425"/>
      <c r="J58" s="425"/>
      <c r="K58" s="425"/>
      <c r="L58" s="425"/>
      <c r="M58" s="425"/>
      <c r="N58" s="425"/>
    </row>
    <row r="59" spans="1:24" s="172" customFormat="1" ht="19.5" hidden="1" customHeight="1" x14ac:dyDescent="0.25">
      <c r="A59" s="426" t="s">
        <v>111</v>
      </c>
      <c r="B59" s="426"/>
      <c r="C59" s="426"/>
      <c r="D59" s="426"/>
      <c r="E59" s="426"/>
      <c r="F59" s="426"/>
      <c r="G59" s="426"/>
      <c r="H59" s="426"/>
      <c r="I59" s="426"/>
      <c r="J59" s="426"/>
      <c r="K59" s="426"/>
      <c r="L59" s="426"/>
      <c r="M59" s="426"/>
      <c r="N59" s="426"/>
    </row>
    <row r="60" spans="1:24" s="220" customFormat="1" ht="15.6" x14ac:dyDescent="0.3"/>
    <row r="61" spans="1:24" s="220" customFormat="1" ht="7.95" customHeight="1" x14ac:dyDescent="0.3"/>
    <row r="62" spans="1:24" s="225" customFormat="1" ht="12" customHeight="1" x14ac:dyDescent="0.25">
      <c r="A62" s="221" t="s">
        <v>14</v>
      </c>
      <c r="B62" s="427" t="s">
        <v>15</v>
      </c>
      <c r="C62" s="427"/>
      <c r="D62" s="222" t="s">
        <v>16</v>
      </c>
      <c r="E62" s="223" t="s">
        <v>14</v>
      </c>
      <c r="F62" s="428" t="s">
        <v>112</v>
      </c>
      <c r="G62" s="428"/>
      <c r="H62" s="428" t="s">
        <v>43</v>
      </c>
      <c r="I62" s="428"/>
      <c r="J62" s="429"/>
      <c r="K62" s="430" t="s">
        <v>18</v>
      </c>
      <c r="L62" s="431"/>
      <c r="M62" s="431"/>
      <c r="N62" s="432"/>
      <c r="O62" s="224"/>
      <c r="S62" s="226"/>
      <c r="T62" s="226"/>
      <c r="U62" s="226"/>
      <c r="V62" s="226"/>
      <c r="W62" s="226"/>
      <c r="X62" s="226"/>
    </row>
    <row r="63" spans="1:24" s="228" customFormat="1" ht="12" customHeight="1" x14ac:dyDescent="0.2">
      <c r="A63" s="437">
        <v>1</v>
      </c>
      <c r="B63" s="438" t="s">
        <v>145</v>
      </c>
      <c r="C63" s="438"/>
      <c r="D63" s="439">
        <v>374</v>
      </c>
      <c r="E63" s="437"/>
      <c r="F63" s="440"/>
      <c r="G63" s="440"/>
      <c r="H63" s="448"/>
      <c r="I63" s="448"/>
      <c r="J63" s="449"/>
      <c r="K63" s="447" t="s">
        <v>185</v>
      </c>
      <c r="L63" s="448"/>
      <c r="M63" s="448"/>
      <c r="N63" s="449"/>
      <c r="O63" s="227"/>
      <c r="S63" s="229"/>
      <c r="T63" s="229"/>
      <c r="U63" s="229"/>
      <c r="V63" s="229"/>
      <c r="W63" s="229"/>
      <c r="X63" s="229"/>
    </row>
    <row r="64" spans="1:24" s="228" customFormat="1" ht="12" customHeight="1" x14ac:dyDescent="0.2">
      <c r="A64" s="433"/>
      <c r="B64" s="434" t="s">
        <v>64</v>
      </c>
      <c r="C64" s="434"/>
      <c r="D64" s="435"/>
      <c r="E64" s="433"/>
      <c r="F64" s="436"/>
      <c r="G64" s="436"/>
      <c r="H64" s="441"/>
      <c r="I64" s="441"/>
      <c r="J64" s="442"/>
      <c r="K64" s="450" t="s">
        <v>186</v>
      </c>
      <c r="L64" s="451"/>
      <c r="M64" s="451"/>
      <c r="N64" s="452"/>
      <c r="O64" s="227"/>
      <c r="S64" s="229"/>
      <c r="T64" s="229"/>
      <c r="U64" s="229"/>
      <c r="V64" s="229"/>
      <c r="W64" s="229"/>
      <c r="X64" s="229"/>
    </row>
    <row r="65" spans="1:24" s="228" customFormat="1" ht="12" customHeight="1" x14ac:dyDescent="0.2">
      <c r="A65" s="433">
        <v>2</v>
      </c>
      <c r="B65" s="434" t="s">
        <v>59</v>
      </c>
      <c r="C65" s="434"/>
      <c r="D65" s="435">
        <v>157</v>
      </c>
      <c r="E65" s="433"/>
      <c r="F65" s="436"/>
      <c r="G65" s="436"/>
      <c r="H65" s="441"/>
      <c r="I65" s="441"/>
      <c r="J65" s="442"/>
      <c r="K65" s="430" t="s">
        <v>19</v>
      </c>
      <c r="L65" s="432"/>
      <c r="M65" s="430" t="s">
        <v>20</v>
      </c>
      <c r="N65" s="432"/>
      <c r="O65" s="227"/>
      <c r="S65" s="229"/>
      <c r="T65" s="229"/>
      <c r="U65" s="229"/>
      <c r="V65" s="229"/>
      <c r="W65" s="229"/>
      <c r="X65" s="229"/>
    </row>
    <row r="66" spans="1:24" s="228" customFormat="1" ht="12" customHeight="1" x14ac:dyDescent="0.2">
      <c r="A66" s="433"/>
      <c r="B66" s="434" t="s">
        <v>118</v>
      </c>
      <c r="C66" s="434"/>
      <c r="D66" s="435"/>
      <c r="E66" s="433"/>
      <c r="F66" s="436"/>
      <c r="G66" s="436"/>
      <c r="H66" s="441"/>
      <c r="I66" s="441"/>
      <c r="J66" s="442"/>
      <c r="K66" s="443">
        <v>45493</v>
      </c>
      <c r="L66" s="444"/>
      <c r="M66" s="445">
        <v>0.54166666666666663</v>
      </c>
      <c r="N66" s="446"/>
      <c r="O66" s="227"/>
      <c r="S66" s="229"/>
      <c r="T66" s="229"/>
      <c r="U66" s="229"/>
      <c r="V66" s="229"/>
      <c r="W66" s="229"/>
      <c r="X66" s="229"/>
    </row>
    <row r="67" spans="1:24" s="228" customFormat="1" ht="12" customHeight="1" x14ac:dyDescent="0.2">
      <c r="A67" s="433">
        <v>3</v>
      </c>
      <c r="B67" s="434" t="s">
        <v>58</v>
      </c>
      <c r="C67" s="434"/>
      <c r="D67" s="461">
        <v>60</v>
      </c>
      <c r="E67" s="433"/>
      <c r="F67" s="436"/>
      <c r="G67" s="436"/>
      <c r="H67" s="441"/>
      <c r="I67" s="441"/>
      <c r="J67" s="442"/>
      <c r="K67" s="430" t="s">
        <v>21</v>
      </c>
      <c r="L67" s="431"/>
      <c r="M67" s="431"/>
      <c r="N67" s="432"/>
      <c r="O67" s="224"/>
      <c r="S67" s="229"/>
      <c r="T67" s="229"/>
      <c r="U67" s="229"/>
      <c r="V67" s="229"/>
      <c r="W67" s="229"/>
      <c r="X67" s="229"/>
    </row>
    <row r="68" spans="1:24" s="228" customFormat="1" ht="12" customHeight="1" x14ac:dyDescent="0.2">
      <c r="A68" s="433"/>
      <c r="B68" s="434" t="s">
        <v>78</v>
      </c>
      <c r="C68" s="434"/>
      <c r="D68" s="461"/>
      <c r="E68" s="433"/>
      <c r="F68" s="436"/>
      <c r="G68" s="436"/>
      <c r="H68" s="441"/>
      <c r="I68" s="441"/>
      <c r="J68" s="442"/>
      <c r="K68" s="453"/>
      <c r="L68" s="454"/>
      <c r="M68" s="457" t="s">
        <v>95</v>
      </c>
      <c r="N68" s="458"/>
      <c r="O68" s="227"/>
      <c r="S68" s="229"/>
      <c r="T68" s="229"/>
      <c r="U68" s="229"/>
      <c r="V68" s="229"/>
      <c r="W68" s="229"/>
      <c r="X68" s="229"/>
    </row>
    <row r="69" spans="1:24" s="228" customFormat="1" ht="12" customHeight="1" x14ac:dyDescent="0.2">
      <c r="A69" s="433"/>
      <c r="B69" s="434"/>
      <c r="C69" s="434"/>
      <c r="D69" s="461"/>
      <c r="E69" s="433"/>
      <c r="F69" s="436"/>
      <c r="G69" s="436"/>
      <c r="H69" s="441"/>
      <c r="I69" s="441"/>
      <c r="J69" s="442"/>
      <c r="K69" s="455"/>
      <c r="L69" s="456"/>
      <c r="M69" s="459"/>
      <c r="N69" s="460"/>
      <c r="O69" s="227"/>
      <c r="S69" s="229"/>
      <c r="T69" s="229"/>
      <c r="U69" s="229"/>
      <c r="V69" s="229"/>
      <c r="W69" s="229"/>
      <c r="X69" s="229"/>
    </row>
    <row r="70" spans="1:24" s="228" customFormat="1" ht="12" customHeight="1" x14ac:dyDescent="0.2">
      <c r="A70" s="464"/>
      <c r="B70" s="466"/>
      <c r="C70" s="466"/>
      <c r="D70" s="465"/>
      <c r="E70" s="464"/>
      <c r="F70" s="467"/>
      <c r="G70" s="467"/>
      <c r="H70" s="468"/>
      <c r="I70" s="468"/>
      <c r="J70" s="469"/>
      <c r="K70" s="462" t="s">
        <v>22</v>
      </c>
      <c r="L70" s="463"/>
      <c r="M70" s="462" t="s">
        <v>44</v>
      </c>
      <c r="N70" s="463"/>
      <c r="O70" s="227"/>
      <c r="S70" s="229"/>
      <c r="T70" s="229"/>
      <c r="U70" s="229"/>
      <c r="V70" s="229"/>
      <c r="W70" s="229"/>
      <c r="X70" s="229"/>
    </row>
    <row r="201" spans="1:24" s="41" customFormat="1" ht="13.2" hidden="1" x14ac:dyDescent="0.25">
      <c r="A201" s="230" t="s">
        <v>47</v>
      </c>
      <c r="B201" s="230" t="str">
        <f>IF($G$7="МУЖЧИНЫ И ЖЕНЩИНЫ","МУЖЧИНЫ",IF($G$7="ДО 19 ЛЕТ","ЮНИОРЫ","ЮНОШИ"))</f>
        <v>МУЖЧИНЫ</v>
      </c>
      <c r="C201" s="230" t="s">
        <v>23</v>
      </c>
      <c r="D201" s="230" t="s">
        <v>24</v>
      </c>
      <c r="E201" s="42"/>
      <c r="F201" s="42"/>
      <c r="G201" s="42"/>
      <c r="H201" s="42"/>
      <c r="I201" s="42"/>
    </row>
    <row r="202" spans="1:24" s="41" customFormat="1" ht="13.2" hidden="1" x14ac:dyDescent="0.25">
      <c r="A202" s="230" t="s">
        <v>25</v>
      </c>
      <c r="B202" s="230" t="str">
        <f>IF($G$7="МУЖЧИНЫ И ЖЕНЩИНЫ","ЖЕНЩИНЫ",IF($G$7="ДО 19 ЛЕТ","ЮНИОРКИ","ДЕВУШКИ"))</f>
        <v>ЖЕНЩИНЫ</v>
      </c>
      <c r="C202" s="230" t="s">
        <v>26</v>
      </c>
      <c r="D202" s="230" t="s">
        <v>27</v>
      </c>
      <c r="E202" s="42"/>
      <c r="F202" s="42"/>
      <c r="G202" s="42"/>
      <c r="H202" s="42"/>
      <c r="I202" s="42"/>
    </row>
    <row r="203" spans="1:24" s="41" customFormat="1" ht="13.2" hidden="1" x14ac:dyDescent="0.25">
      <c r="A203" s="230" t="s">
        <v>28</v>
      </c>
      <c r="B203" s="230" t="str">
        <f>IF($G$7="МУЖЧИНЫ И ЖЕНЩИНЫ","МУЖЧИНЫ И ЖЕНЩИНЫ",IF($G$7="ДО 19 ЛЕТ","ЮНИОРЫ И ЮНИОРКИ","ЮНОШИ И ДЕВУШКИ"))</f>
        <v>МУЖЧИНЫ И ЖЕНЩИНЫ</v>
      </c>
      <c r="C203" s="230" t="s">
        <v>29</v>
      </c>
      <c r="D203" s="230" t="s">
        <v>30</v>
      </c>
      <c r="E203" s="42"/>
      <c r="F203" s="42"/>
      <c r="G203" s="42"/>
      <c r="H203" s="42"/>
      <c r="I203" s="42"/>
    </row>
    <row r="204" spans="1:24" s="41" customFormat="1" ht="13.2" hidden="1" x14ac:dyDescent="0.25">
      <c r="A204" s="230" t="s">
        <v>31</v>
      </c>
      <c r="B204" s="230"/>
      <c r="C204" s="230" t="s">
        <v>32</v>
      </c>
      <c r="D204" s="230" t="s">
        <v>33</v>
      </c>
      <c r="E204" s="42"/>
      <c r="F204" s="42"/>
      <c r="G204" s="42"/>
      <c r="H204" s="42"/>
      <c r="I204" s="42"/>
    </row>
    <row r="205" spans="1:24" s="41" customFormat="1" ht="13.2" hidden="1" x14ac:dyDescent="0.25">
      <c r="A205" s="230" t="s">
        <v>34</v>
      </c>
      <c r="B205" s="230"/>
      <c r="C205" s="230" t="s">
        <v>35</v>
      </c>
      <c r="D205" s="230" t="s">
        <v>36</v>
      </c>
      <c r="E205" s="42"/>
      <c r="F205" s="42"/>
      <c r="G205" s="42"/>
      <c r="H205" s="42"/>
      <c r="I205" s="42"/>
    </row>
    <row r="206" spans="1:24" s="41" customFormat="1" ht="13.2" hidden="1" x14ac:dyDescent="0.25">
      <c r="A206" s="230" t="s">
        <v>37</v>
      </c>
      <c r="B206" s="230"/>
      <c r="C206" s="230" t="s">
        <v>38</v>
      </c>
      <c r="D206" s="230"/>
      <c r="E206" s="42"/>
      <c r="F206" s="42"/>
      <c r="G206" s="42"/>
      <c r="H206" s="42"/>
      <c r="I206" s="42"/>
    </row>
    <row r="207" spans="1:24" s="41" customFormat="1" ht="13.2" hidden="1" x14ac:dyDescent="0.25">
      <c r="A207" s="230"/>
      <c r="B207" s="230"/>
      <c r="C207" s="230" t="s">
        <v>39</v>
      </c>
      <c r="D207" s="230"/>
      <c r="E207" s="42"/>
      <c r="F207" s="42"/>
      <c r="G207" s="42"/>
      <c r="H207" s="42"/>
      <c r="I207" s="42"/>
    </row>
    <row r="208" spans="1:24" s="179" customFormat="1" ht="12" customHeight="1" x14ac:dyDescent="0.3">
      <c r="F208" s="231"/>
      <c r="G208" s="232"/>
      <c r="J208" s="119"/>
      <c r="K208" s="119"/>
      <c r="L208" s="119"/>
      <c r="M208" s="119"/>
      <c r="N208" s="119"/>
      <c r="O208" s="119"/>
      <c r="P208" s="119"/>
      <c r="Q208" s="119"/>
      <c r="R208" s="119"/>
      <c r="S208" s="119"/>
      <c r="T208" s="119"/>
      <c r="U208" s="119"/>
      <c r="V208" s="119"/>
      <c r="W208" s="119"/>
      <c r="X208" s="119"/>
    </row>
  </sheetData>
  <mergeCells count="167">
    <mergeCell ref="K70:L70"/>
    <mergeCell ref="M70:N70"/>
    <mergeCell ref="A69:A70"/>
    <mergeCell ref="B69:C69"/>
    <mergeCell ref="D69:D70"/>
    <mergeCell ref="E69:E70"/>
    <mergeCell ref="F69:G69"/>
    <mergeCell ref="H69:J69"/>
    <mergeCell ref="B70:C70"/>
    <mergeCell ref="F70:G70"/>
    <mergeCell ref="H70:J70"/>
    <mergeCell ref="K67:N67"/>
    <mergeCell ref="B68:C68"/>
    <mergeCell ref="F68:G68"/>
    <mergeCell ref="H68:J68"/>
    <mergeCell ref="K68:L69"/>
    <mergeCell ref="M68:N69"/>
    <mergeCell ref="A67:A68"/>
    <mergeCell ref="B67:C67"/>
    <mergeCell ref="D67:D68"/>
    <mergeCell ref="E67:E68"/>
    <mergeCell ref="F67:G67"/>
    <mergeCell ref="H67:J67"/>
    <mergeCell ref="H65:J65"/>
    <mergeCell ref="K65:L65"/>
    <mergeCell ref="M65:N65"/>
    <mergeCell ref="B66:C66"/>
    <mergeCell ref="F66:G66"/>
    <mergeCell ref="H66:J66"/>
    <mergeCell ref="K66:L66"/>
    <mergeCell ref="M66:N66"/>
    <mergeCell ref="K63:N63"/>
    <mergeCell ref="B64:C64"/>
    <mergeCell ref="F64:G64"/>
    <mergeCell ref="H64:J64"/>
    <mergeCell ref="K64:N64"/>
    <mergeCell ref="H63:J63"/>
    <mergeCell ref="A65:A66"/>
    <mergeCell ref="B65:C65"/>
    <mergeCell ref="D65:D66"/>
    <mergeCell ref="E65:E66"/>
    <mergeCell ref="F65:G65"/>
    <mergeCell ref="A63:A64"/>
    <mergeCell ref="B63:C63"/>
    <mergeCell ref="D63:D64"/>
    <mergeCell ref="E63:E64"/>
    <mergeCell ref="F63:G63"/>
    <mergeCell ref="A58:N58"/>
    <mergeCell ref="A59:N59"/>
    <mergeCell ref="B62:C62"/>
    <mergeCell ref="F62:G62"/>
    <mergeCell ref="H62:J62"/>
    <mergeCell ref="K62:N62"/>
    <mergeCell ref="A54:A55"/>
    <mergeCell ref="B54:B55"/>
    <mergeCell ref="C54:C55"/>
    <mergeCell ref="J54:J55"/>
    <mergeCell ref="K54:K55"/>
    <mergeCell ref="N54:N55"/>
    <mergeCell ref="A52:A53"/>
    <mergeCell ref="B52:B53"/>
    <mergeCell ref="C52:C53"/>
    <mergeCell ref="I52:I53"/>
    <mergeCell ref="K52:K53"/>
    <mergeCell ref="N52:N53"/>
    <mergeCell ref="A50:A51"/>
    <mergeCell ref="B50:B51"/>
    <mergeCell ref="C50:C51"/>
    <mergeCell ref="H50:H51"/>
    <mergeCell ref="K50:K51"/>
    <mergeCell ref="N50:N51"/>
    <mergeCell ref="A46:N46"/>
    <mergeCell ref="A48:A49"/>
    <mergeCell ref="B48:B49"/>
    <mergeCell ref="C48:C49"/>
    <mergeCell ref="G48:G49"/>
    <mergeCell ref="K48:K49"/>
    <mergeCell ref="N48:N49"/>
    <mergeCell ref="A42:A43"/>
    <mergeCell ref="B42:B43"/>
    <mergeCell ref="C42:C43"/>
    <mergeCell ref="J42:J43"/>
    <mergeCell ref="K42:K43"/>
    <mergeCell ref="N42:N43"/>
    <mergeCell ref="A40:A41"/>
    <mergeCell ref="B40:B41"/>
    <mergeCell ref="C40:C41"/>
    <mergeCell ref="I40:I41"/>
    <mergeCell ref="K40:K41"/>
    <mergeCell ref="N40:N41"/>
    <mergeCell ref="A38:A39"/>
    <mergeCell ref="B38:B39"/>
    <mergeCell ref="C38:C39"/>
    <mergeCell ref="H38:H39"/>
    <mergeCell ref="K38:K39"/>
    <mergeCell ref="N38:N39"/>
    <mergeCell ref="A34:N34"/>
    <mergeCell ref="A36:A37"/>
    <mergeCell ref="B36:B37"/>
    <mergeCell ref="C36:C37"/>
    <mergeCell ref="G36:G37"/>
    <mergeCell ref="K36:K37"/>
    <mergeCell ref="N36:N37"/>
    <mergeCell ref="A30:A31"/>
    <mergeCell ref="B30:B31"/>
    <mergeCell ref="C30:C31"/>
    <mergeCell ref="J30:J31"/>
    <mergeCell ref="K30:K31"/>
    <mergeCell ref="N30:N31"/>
    <mergeCell ref="A28:A29"/>
    <mergeCell ref="B28:B29"/>
    <mergeCell ref="C28:C29"/>
    <mergeCell ref="I28:I29"/>
    <mergeCell ref="K28:K29"/>
    <mergeCell ref="N28:N29"/>
    <mergeCell ref="A26:A27"/>
    <mergeCell ref="B26:B27"/>
    <mergeCell ref="C26:C27"/>
    <mergeCell ref="H26:H27"/>
    <mergeCell ref="K26:K27"/>
    <mergeCell ref="N26:N27"/>
    <mergeCell ref="A22:N22"/>
    <mergeCell ref="A24:A25"/>
    <mergeCell ref="B24:B25"/>
    <mergeCell ref="C24:C25"/>
    <mergeCell ref="G24:G25"/>
    <mergeCell ref="K24:K25"/>
    <mergeCell ref="N24:N25"/>
    <mergeCell ref="A18:A19"/>
    <mergeCell ref="B18:B19"/>
    <mergeCell ref="C18:C19"/>
    <mergeCell ref="J18:J19"/>
    <mergeCell ref="K18:K19"/>
    <mergeCell ref="N18:N19"/>
    <mergeCell ref="A16:A17"/>
    <mergeCell ref="B16:B17"/>
    <mergeCell ref="C16:C17"/>
    <mergeCell ref="I16:I17"/>
    <mergeCell ref="K16:K17"/>
    <mergeCell ref="N16:N17"/>
    <mergeCell ref="A14:A15"/>
    <mergeCell ref="B14:B15"/>
    <mergeCell ref="C14:C15"/>
    <mergeCell ref="H14:H15"/>
    <mergeCell ref="K14:K15"/>
    <mergeCell ref="N14:N15"/>
    <mergeCell ref="A12:A13"/>
    <mergeCell ref="B12:B13"/>
    <mergeCell ref="C12:C13"/>
    <mergeCell ref="G12:G13"/>
    <mergeCell ref="K12:K13"/>
    <mergeCell ref="N12:N13"/>
    <mergeCell ref="A7:D7"/>
    <mergeCell ref="E7:F7"/>
    <mergeCell ref="G7:I7"/>
    <mergeCell ref="J7:L7"/>
    <mergeCell ref="A9:N9"/>
    <mergeCell ref="A10:N10"/>
    <mergeCell ref="A1:N1"/>
    <mergeCell ref="A2:N2"/>
    <mergeCell ref="A3:N3"/>
    <mergeCell ref="A4:N4"/>
    <mergeCell ref="C5:J5"/>
    <mergeCell ref="A6:D6"/>
    <mergeCell ref="E6:F6"/>
    <mergeCell ref="G6:I6"/>
    <mergeCell ref="J6:L6"/>
  </mergeCells>
  <conditionalFormatting sqref="C12 C14:C19">
    <cfRule type="expression" dxfId="184" priority="119" stopIfTrue="1">
      <formula>D12=""</formula>
    </cfRule>
  </conditionalFormatting>
  <conditionalFormatting sqref="C24 C26:C31">
    <cfRule type="expression" dxfId="183" priority="81" stopIfTrue="1">
      <formula>D24=""</formula>
    </cfRule>
  </conditionalFormatting>
  <conditionalFormatting sqref="C24">
    <cfRule type="expression" dxfId="182" priority="80" stopIfTrue="1">
      <formula>COUNTIF($B$63:$C$70,D24)&gt;0</formula>
    </cfRule>
  </conditionalFormatting>
  <conditionalFormatting sqref="C26:C31 C38:C43 C50:C55 C12 C14:C19">
    <cfRule type="expression" dxfId="181" priority="118" stopIfTrue="1">
      <formula>COUNTIF($B$63:$C$70,D12)&gt;0</formula>
    </cfRule>
  </conditionalFormatting>
  <conditionalFormatting sqref="C36 C38:C43">
    <cfRule type="expression" dxfId="180" priority="43" stopIfTrue="1">
      <formula>D36=""</formula>
    </cfRule>
  </conditionalFormatting>
  <conditionalFormatting sqref="C36">
    <cfRule type="expression" dxfId="179" priority="42" stopIfTrue="1">
      <formula>COUNTIF($B$63:$C$70,D36)&gt;0</formula>
    </cfRule>
  </conditionalFormatting>
  <conditionalFormatting sqref="C48 C50:C55">
    <cfRule type="expression" dxfId="178" priority="5" stopIfTrue="1">
      <formula>D48=""</formula>
    </cfRule>
  </conditionalFormatting>
  <conditionalFormatting sqref="C48">
    <cfRule type="expression" dxfId="177" priority="4" stopIfTrue="1">
      <formula>COUNTIF($B$63:$C$70,D48)&gt;0</formula>
    </cfRule>
  </conditionalFormatting>
  <conditionalFormatting sqref="D12:D19">
    <cfRule type="expression" dxfId="176" priority="153" stopIfTrue="1">
      <formula>COUNTIF($B$63:$C$70,D12)&gt;0</formula>
    </cfRule>
    <cfRule type="expression" dxfId="175" priority="152" stopIfTrue="1">
      <formula>D12=""</formula>
    </cfRule>
  </conditionalFormatting>
  <conditionalFormatting sqref="D24:D31">
    <cfRule type="expression" dxfId="174" priority="115" stopIfTrue="1">
      <formula>COUNTIF($B$63:$C$70,D24)&gt;0</formula>
    </cfRule>
    <cfRule type="expression" dxfId="173" priority="114" stopIfTrue="1">
      <formula>D24=""</formula>
    </cfRule>
  </conditionalFormatting>
  <conditionalFormatting sqref="D36:D43">
    <cfRule type="expression" dxfId="172" priority="76" stopIfTrue="1">
      <formula>D36=""</formula>
    </cfRule>
    <cfRule type="expression" dxfId="171" priority="77" stopIfTrue="1">
      <formula>COUNTIF($B$63:$C$70,D36)&gt;0</formula>
    </cfRule>
  </conditionalFormatting>
  <conditionalFormatting sqref="D48:D55">
    <cfRule type="expression" dxfId="170" priority="39" stopIfTrue="1">
      <formula>COUNTIF($B$63:$C$70,D48)&gt;0</formula>
    </cfRule>
    <cfRule type="expression" dxfId="169" priority="38" stopIfTrue="1">
      <formula>D48=""</formula>
    </cfRule>
  </conditionalFormatting>
  <conditionalFormatting sqref="E12:E19">
    <cfRule type="expression" dxfId="168" priority="155" stopIfTrue="1">
      <formula>COUNTIF($B$63:$C$70,D12)&gt;0</formula>
    </cfRule>
    <cfRule type="expression" dxfId="167" priority="154" stopIfTrue="1">
      <formula>D12=""</formula>
    </cfRule>
  </conditionalFormatting>
  <conditionalFormatting sqref="E24:E31">
    <cfRule type="expression" dxfId="166" priority="116" stopIfTrue="1">
      <formula>D24=""</formula>
    </cfRule>
    <cfRule type="expression" dxfId="165" priority="117" stopIfTrue="1">
      <formula>COUNTIF($B$63:$C$70,D24)&gt;0</formula>
    </cfRule>
  </conditionalFormatting>
  <conditionalFormatting sqref="E36:E43">
    <cfRule type="expression" dxfId="164" priority="79" stopIfTrue="1">
      <formula>COUNTIF($B$63:$C$70,D36)&gt;0</formula>
    </cfRule>
    <cfRule type="expression" dxfId="163" priority="78" stopIfTrue="1">
      <formula>D36=""</formula>
    </cfRule>
  </conditionalFormatting>
  <conditionalFormatting sqref="E48:E55">
    <cfRule type="expression" dxfId="162" priority="40" stopIfTrue="1">
      <formula>D48=""</formula>
    </cfRule>
    <cfRule type="expression" dxfId="161" priority="41" stopIfTrue="1">
      <formula>COUNTIF($B$63:$C$70,D48)&gt;0</formula>
    </cfRule>
  </conditionalFormatting>
  <conditionalFormatting sqref="F12:F19">
    <cfRule type="cellIs" dxfId="160" priority="121" stopIfTrue="1" operator="equal">
      <formula>0</formula>
    </cfRule>
    <cfRule type="expression" dxfId="159" priority="120" stopIfTrue="1">
      <formula>D12=""</formula>
    </cfRule>
  </conditionalFormatting>
  <conditionalFormatting sqref="F24:F31">
    <cfRule type="cellIs" dxfId="158" priority="83" stopIfTrue="1" operator="equal">
      <formula>0</formula>
    </cfRule>
    <cfRule type="expression" dxfId="157" priority="82" stopIfTrue="1">
      <formula>D24=""</formula>
    </cfRule>
  </conditionalFormatting>
  <conditionalFormatting sqref="F36:F43">
    <cfRule type="cellIs" dxfId="156" priority="45" stopIfTrue="1" operator="equal">
      <formula>0</formula>
    </cfRule>
    <cfRule type="expression" dxfId="155" priority="44" stopIfTrue="1">
      <formula>D36=""</formula>
    </cfRule>
  </conditionalFormatting>
  <conditionalFormatting sqref="F48:F55">
    <cfRule type="cellIs" dxfId="154" priority="7" stopIfTrue="1" operator="equal">
      <formula>0</formula>
    </cfRule>
    <cfRule type="expression" dxfId="153" priority="6" stopIfTrue="1">
      <formula>D48=""</formula>
    </cfRule>
  </conditionalFormatting>
  <conditionalFormatting sqref="G14">
    <cfRule type="expression" dxfId="152" priority="129" stopIfTrue="1">
      <formula>OR(D12="",D14="")</formula>
    </cfRule>
  </conditionalFormatting>
  <conditionalFormatting sqref="G15">
    <cfRule type="expression" dxfId="151" priority="130" stopIfTrue="1">
      <formula>OR(D12="",D14="")</formula>
    </cfRule>
  </conditionalFormatting>
  <conditionalFormatting sqref="G16">
    <cfRule type="expression" dxfId="150" priority="135" stopIfTrue="1">
      <formula>OR(D12="",D16="")</formula>
    </cfRule>
  </conditionalFormatting>
  <conditionalFormatting sqref="G17">
    <cfRule type="expression" dxfId="149" priority="136" stopIfTrue="1">
      <formula>OR(D12="",D16="")</formula>
    </cfRule>
  </conditionalFormatting>
  <conditionalFormatting sqref="G18">
    <cfRule type="expression" dxfId="148" priority="141" stopIfTrue="1">
      <formula>OR(D12="",D18="")</formula>
    </cfRule>
  </conditionalFormatting>
  <conditionalFormatting sqref="G19">
    <cfRule type="expression" dxfId="147" priority="142" stopIfTrue="1">
      <formula>OR(D12="",D18="")</formula>
    </cfRule>
  </conditionalFormatting>
  <conditionalFormatting sqref="G26">
    <cfRule type="expression" dxfId="146" priority="91" stopIfTrue="1">
      <formula>OR(D24="",D26="")</formula>
    </cfRule>
  </conditionalFormatting>
  <conditionalFormatting sqref="G27">
    <cfRule type="expression" dxfId="145" priority="92" stopIfTrue="1">
      <formula>OR(D24="",D26="")</formula>
    </cfRule>
  </conditionalFormatting>
  <conditionalFormatting sqref="G28">
    <cfRule type="expression" dxfId="144" priority="97" stopIfTrue="1">
      <formula>OR(D24="",D28="")</formula>
    </cfRule>
  </conditionalFormatting>
  <conditionalFormatting sqref="G29">
    <cfRule type="expression" dxfId="143" priority="98" stopIfTrue="1">
      <formula>OR(D24="",D28="")</formula>
    </cfRule>
  </conditionalFormatting>
  <conditionalFormatting sqref="G30">
    <cfRule type="expression" dxfId="142" priority="103" stopIfTrue="1">
      <formula>OR(D24="",D30="")</formula>
    </cfRule>
  </conditionalFormatting>
  <conditionalFormatting sqref="G31">
    <cfRule type="expression" dxfId="141" priority="104" stopIfTrue="1">
      <formula>OR(D24="",D30="")</formula>
    </cfRule>
  </conditionalFormatting>
  <conditionalFormatting sqref="G38">
    <cfRule type="expression" dxfId="140" priority="53" stopIfTrue="1">
      <formula>OR(D36="",D38="")</formula>
    </cfRule>
  </conditionalFormatting>
  <conditionalFormatting sqref="G39">
    <cfRule type="expression" dxfId="139" priority="54" stopIfTrue="1">
      <formula>OR(D36="",D38="")</formula>
    </cfRule>
  </conditionalFormatting>
  <conditionalFormatting sqref="G40">
    <cfRule type="expression" dxfId="138" priority="59" stopIfTrue="1">
      <formula>OR(D36="",D40="")</formula>
    </cfRule>
  </conditionalFormatting>
  <conditionalFormatting sqref="G41">
    <cfRule type="expression" dxfId="137" priority="60" stopIfTrue="1">
      <formula>OR(D36="",D40="")</formula>
    </cfRule>
  </conditionalFormatting>
  <conditionalFormatting sqref="G42">
    <cfRule type="expression" dxfId="136" priority="65" stopIfTrue="1">
      <formula>OR(D36="",D42="")</formula>
    </cfRule>
  </conditionalFormatting>
  <conditionalFormatting sqref="G43">
    <cfRule type="expression" dxfId="135" priority="66" stopIfTrue="1">
      <formula>OR(D36="",D42="")</formula>
    </cfRule>
  </conditionalFormatting>
  <conditionalFormatting sqref="G50">
    <cfRule type="expression" dxfId="134" priority="15" stopIfTrue="1">
      <formula>OR(D48="",D50="")</formula>
    </cfRule>
  </conditionalFormatting>
  <conditionalFormatting sqref="G51">
    <cfRule type="expression" dxfId="133" priority="16" stopIfTrue="1">
      <formula>OR(D48="",D50="")</formula>
    </cfRule>
  </conditionalFormatting>
  <conditionalFormatting sqref="G52">
    <cfRule type="expression" dxfId="132" priority="21" stopIfTrue="1">
      <formula>OR(D48="",D52="")</formula>
    </cfRule>
  </conditionalFormatting>
  <conditionalFormatting sqref="G53">
    <cfRule type="expression" dxfId="131" priority="22" stopIfTrue="1">
      <formula>OR(D48="",D52="")</formula>
    </cfRule>
  </conditionalFormatting>
  <conditionalFormatting sqref="G54">
    <cfRule type="expression" dxfId="130" priority="27" stopIfTrue="1">
      <formula>OR(D48="",D54="")</formula>
    </cfRule>
  </conditionalFormatting>
  <conditionalFormatting sqref="G55">
    <cfRule type="expression" dxfId="129" priority="28" stopIfTrue="1">
      <formula>OR(D48="",D54="")</formula>
    </cfRule>
  </conditionalFormatting>
  <conditionalFormatting sqref="H12">
    <cfRule type="expression" dxfId="128" priority="122" stopIfTrue="1">
      <formula>OR(D12="",D14="")</formula>
    </cfRule>
  </conditionalFormatting>
  <conditionalFormatting sqref="H13">
    <cfRule type="expression" dxfId="127" priority="123" stopIfTrue="1">
      <formula>OR(D12="",D14="")</formula>
    </cfRule>
  </conditionalFormatting>
  <conditionalFormatting sqref="H16">
    <cfRule type="expression" dxfId="126" priority="137" stopIfTrue="1">
      <formula>OR(D14="",D16="")</formula>
    </cfRule>
  </conditionalFormatting>
  <conditionalFormatting sqref="H17">
    <cfRule type="expression" dxfId="125" priority="138" stopIfTrue="1">
      <formula>OR(D14="",D16="")</formula>
    </cfRule>
  </conditionalFormatting>
  <conditionalFormatting sqref="H18">
    <cfRule type="expression" dxfId="124" priority="143" stopIfTrue="1">
      <formula>OR(D14="",D18="")</formula>
    </cfRule>
  </conditionalFormatting>
  <conditionalFormatting sqref="H19">
    <cfRule type="expression" dxfId="123" priority="144" stopIfTrue="1">
      <formula>OR(D14="",D18="")</formula>
    </cfRule>
  </conditionalFormatting>
  <conditionalFormatting sqref="H24">
    <cfRule type="expression" dxfId="122" priority="84" stopIfTrue="1">
      <formula>OR(D24="",D26="")</formula>
    </cfRule>
  </conditionalFormatting>
  <conditionalFormatting sqref="H25">
    <cfRule type="expression" dxfId="121" priority="85" stopIfTrue="1">
      <formula>OR(D24="",D26="")</formula>
    </cfRule>
  </conditionalFormatting>
  <conditionalFormatting sqref="H28">
    <cfRule type="expression" dxfId="120" priority="99" stopIfTrue="1">
      <formula>OR(D26="",D28="")</formula>
    </cfRule>
  </conditionalFormatting>
  <conditionalFormatting sqref="H29">
    <cfRule type="expression" dxfId="119" priority="100" stopIfTrue="1">
      <formula>OR(D26="",D28="")</formula>
    </cfRule>
  </conditionalFormatting>
  <conditionalFormatting sqref="H30">
    <cfRule type="expression" dxfId="118" priority="105" stopIfTrue="1">
      <formula>OR(D26="",D30="")</formula>
    </cfRule>
  </conditionalFormatting>
  <conditionalFormatting sqref="H31">
    <cfRule type="expression" dxfId="117" priority="106" stopIfTrue="1">
      <formula>OR(D26="",D30="")</formula>
    </cfRule>
  </conditionalFormatting>
  <conditionalFormatting sqref="H36">
    <cfRule type="expression" dxfId="116" priority="46" stopIfTrue="1">
      <formula>OR(D36="",D38="")</formula>
    </cfRule>
  </conditionalFormatting>
  <conditionalFormatting sqref="H37">
    <cfRule type="expression" dxfId="115" priority="47" stopIfTrue="1">
      <formula>OR(D36="",D38="")</formula>
    </cfRule>
  </conditionalFormatting>
  <conditionalFormatting sqref="H40">
    <cfRule type="expression" dxfId="114" priority="61" stopIfTrue="1">
      <formula>OR(D38="",D40="")</formula>
    </cfRule>
  </conditionalFormatting>
  <conditionalFormatting sqref="H41">
    <cfRule type="expression" dxfId="113" priority="62" stopIfTrue="1">
      <formula>OR(D38="",D40="")</formula>
    </cfRule>
  </conditionalFormatting>
  <conditionalFormatting sqref="H42">
    <cfRule type="expression" dxfId="112" priority="67" stopIfTrue="1">
      <formula>OR(D38="",D42="")</formula>
    </cfRule>
  </conditionalFormatting>
  <conditionalFormatting sqref="H43">
    <cfRule type="expression" dxfId="111" priority="68" stopIfTrue="1">
      <formula>OR(D38="",D42="")</formula>
    </cfRule>
  </conditionalFormatting>
  <conditionalFormatting sqref="H48">
    <cfRule type="expression" dxfId="110" priority="8" stopIfTrue="1">
      <formula>OR(D48="",D50="")</formula>
    </cfRule>
  </conditionalFormatting>
  <conditionalFormatting sqref="H49">
    <cfRule type="expression" dxfId="109" priority="9" stopIfTrue="1">
      <formula>OR(D48="",D50="")</formula>
    </cfRule>
  </conditionalFormatting>
  <conditionalFormatting sqref="H52">
    <cfRule type="expression" dxfId="108" priority="23" stopIfTrue="1">
      <formula>OR(D50="",D52="")</formula>
    </cfRule>
  </conditionalFormatting>
  <conditionalFormatting sqref="H53">
    <cfRule type="expression" dxfId="107" priority="24" stopIfTrue="1">
      <formula>OR(D50="",D52="")</formula>
    </cfRule>
  </conditionalFormatting>
  <conditionalFormatting sqref="H54">
    <cfRule type="expression" dxfId="106" priority="29" stopIfTrue="1">
      <formula>OR(D50="",D54="")</formula>
    </cfRule>
  </conditionalFormatting>
  <conditionalFormatting sqref="H55">
    <cfRule type="expression" dxfId="105" priority="30" stopIfTrue="1">
      <formula>OR(D50="",D54="")</formula>
    </cfRule>
  </conditionalFormatting>
  <conditionalFormatting sqref="I12">
    <cfRule type="expression" dxfId="104" priority="124" stopIfTrue="1">
      <formula>OR(D12="",D16="")</formula>
    </cfRule>
  </conditionalFormatting>
  <conditionalFormatting sqref="I13">
    <cfRule type="expression" dxfId="103" priority="125" stopIfTrue="1">
      <formula>OR(D12="",D16="")</formula>
    </cfRule>
  </conditionalFormatting>
  <conditionalFormatting sqref="I14">
    <cfRule type="expression" dxfId="102" priority="131" stopIfTrue="1">
      <formula>OR(D14="",D16="")</formula>
    </cfRule>
  </conditionalFormatting>
  <conditionalFormatting sqref="I15">
    <cfRule type="expression" dxfId="101" priority="132" stopIfTrue="1">
      <formula>OR(D14="",D16="")</formula>
    </cfRule>
  </conditionalFormatting>
  <conditionalFormatting sqref="I18">
    <cfRule type="expression" dxfId="100" priority="145" stopIfTrue="1">
      <formula>OR(D16="",D18="")</formula>
    </cfRule>
  </conditionalFormatting>
  <conditionalFormatting sqref="I19">
    <cfRule type="expression" dxfId="99" priority="146" stopIfTrue="1">
      <formula>OR(D16="",D18="")</formula>
    </cfRule>
  </conditionalFormatting>
  <conditionalFormatting sqref="I24">
    <cfRule type="expression" dxfId="98" priority="86" stopIfTrue="1">
      <formula>OR(D24="",D28="")</formula>
    </cfRule>
  </conditionalFormatting>
  <conditionalFormatting sqref="I25">
    <cfRule type="expression" dxfId="97" priority="87" stopIfTrue="1">
      <formula>OR(D24="",D28="")</formula>
    </cfRule>
  </conditionalFormatting>
  <conditionalFormatting sqref="I26">
    <cfRule type="expression" dxfId="96" priority="93" stopIfTrue="1">
      <formula>OR(D26="",D28="")</formula>
    </cfRule>
  </conditionalFormatting>
  <conditionalFormatting sqref="I27">
    <cfRule type="expression" dxfId="95" priority="94" stopIfTrue="1">
      <formula>OR(D26="",D28="")</formula>
    </cfRule>
  </conditionalFormatting>
  <conditionalFormatting sqref="I30">
    <cfRule type="expression" dxfId="94" priority="107" stopIfTrue="1">
      <formula>OR(D28="",D30="")</formula>
    </cfRule>
  </conditionalFormatting>
  <conditionalFormatting sqref="I31">
    <cfRule type="expression" dxfId="93" priority="108" stopIfTrue="1">
      <formula>OR(D28="",D30="")</formula>
    </cfRule>
  </conditionalFormatting>
  <conditionalFormatting sqref="I36">
    <cfRule type="expression" dxfId="92" priority="48" stopIfTrue="1">
      <formula>OR(D36="",D40="")</formula>
    </cfRule>
  </conditionalFormatting>
  <conditionalFormatting sqref="I37">
    <cfRule type="expression" dxfId="91" priority="49" stopIfTrue="1">
      <formula>OR(D36="",D40="")</formula>
    </cfRule>
  </conditionalFormatting>
  <conditionalFormatting sqref="I38">
    <cfRule type="expression" dxfId="90" priority="55" stopIfTrue="1">
      <formula>OR(D38="",D40="")</formula>
    </cfRule>
  </conditionalFormatting>
  <conditionalFormatting sqref="I39">
    <cfRule type="expression" dxfId="89" priority="56" stopIfTrue="1">
      <formula>OR(D38="",D40="")</formula>
    </cfRule>
  </conditionalFormatting>
  <conditionalFormatting sqref="I42">
    <cfRule type="expression" dxfId="88" priority="69" stopIfTrue="1">
      <formula>OR(D40="",D42="")</formula>
    </cfRule>
  </conditionalFormatting>
  <conditionalFormatting sqref="I43">
    <cfRule type="expression" dxfId="87" priority="70" stopIfTrue="1">
      <formula>OR(D40="",D42="")</formula>
    </cfRule>
  </conditionalFormatting>
  <conditionalFormatting sqref="I48">
    <cfRule type="expression" dxfId="86" priority="10" stopIfTrue="1">
      <formula>OR(D48="",D52="")</formula>
    </cfRule>
  </conditionalFormatting>
  <conditionalFormatting sqref="I49">
    <cfRule type="expression" dxfId="85" priority="11" stopIfTrue="1">
      <formula>OR(D48="",D52="")</formula>
    </cfRule>
  </conditionalFormatting>
  <conditionalFormatting sqref="I50">
    <cfRule type="expression" dxfId="84" priority="17" stopIfTrue="1">
      <formula>OR(D50="",D52="")</formula>
    </cfRule>
  </conditionalFormatting>
  <conditionalFormatting sqref="I51">
    <cfRule type="expression" dxfId="83" priority="18" stopIfTrue="1">
      <formula>OR(D50="",D52="")</formula>
    </cfRule>
  </conditionalFormatting>
  <conditionalFormatting sqref="I54">
    <cfRule type="expression" dxfId="82" priority="31" stopIfTrue="1">
      <formula>OR(D52="",D54="")</formula>
    </cfRule>
  </conditionalFormatting>
  <conditionalFormatting sqref="I55">
    <cfRule type="expression" dxfId="81" priority="32" stopIfTrue="1">
      <formula>OR(D52="",D54="")</formula>
    </cfRule>
  </conditionalFormatting>
  <conditionalFormatting sqref="J12">
    <cfRule type="expression" dxfId="80" priority="126" stopIfTrue="1">
      <formula>OR(D12="",D18="")</formula>
    </cfRule>
  </conditionalFormatting>
  <conditionalFormatting sqref="J13">
    <cfRule type="expression" dxfId="79" priority="127" stopIfTrue="1">
      <formula>OR(D12="",D18="")</formula>
    </cfRule>
  </conditionalFormatting>
  <conditionalFormatting sqref="J14">
    <cfRule type="expression" dxfId="78" priority="133" stopIfTrue="1">
      <formula>OR(D14="",D18="")</formula>
    </cfRule>
  </conditionalFormatting>
  <conditionalFormatting sqref="J15">
    <cfRule type="expression" dxfId="77" priority="134" stopIfTrue="1">
      <formula>OR(D14="",D18="")</formula>
    </cfRule>
  </conditionalFormatting>
  <conditionalFormatting sqref="J16">
    <cfRule type="expression" dxfId="76" priority="139" stopIfTrue="1">
      <formula>OR(D16="",D18="")</formula>
    </cfRule>
  </conditionalFormatting>
  <conditionalFormatting sqref="J17">
    <cfRule type="expression" dxfId="75" priority="140" stopIfTrue="1">
      <formula>OR(D16="",D18="")</formula>
    </cfRule>
  </conditionalFormatting>
  <conditionalFormatting sqref="J24">
    <cfRule type="expression" dxfId="74" priority="88" stopIfTrue="1">
      <formula>OR(D24="",D30="")</formula>
    </cfRule>
  </conditionalFormatting>
  <conditionalFormatting sqref="J25">
    <cfRule type="expression" dxfId="73" priority="89" stopIfTrue="1">
      <formula>OR(D24="",D30="")</formula>
    </cfRule>
  </conditionalFormatting>
  <conditionalFormatting sqref="J26">
    <cfRule type="expression" dxfId="72" priority="95" stopIfTrue="1">
      <formula>OR(D26="",D30="")</formula>
    </cfRule>
  </conditionalFormatting>
  <conditionalFormatting sqref="J27">
    <cfRule type="expression" dxfId="71" priority="96" stopIfTrue="1">
      <formula>OR(D26="",D30="")</formula>
    </cfRule>
  </conditionalFormatting>
  <conditionalFormatting sqref="J28">
    <cfRule type="expression" dxfId="70" priority="101" stopIfTrue="1">
      <formula>OR(D28="",D30="")</formula>
    </cfRule>
  </conditionalFormatting>
  <conditionalFormatting sqref="J29">
    <cfRule type="expression" dxfId="69" priority="102" stopIfTrue="1">
      <formula>OR(D28="",D30="")</formula>
    </cfRule>
  </conditionalFormatting>
  <conditionalFormatting sqref="J36">
    <cfRule type="expression" dxfId="68" priority="50" stopIfTrue="1">
      <formula>OR(D36="",D42="")</formula>
    </cfRule>
  </conditionalFormatting>
  <conditionalFormatting sqref="J37">
    <cfRule type="expression" dxfId="67" priority="51" stopIfTrue="1">
      <formula>OR(D36="",D42="")</formula>
    </cfRule>
  </conditionalFormatting>
  <conditionalFormatting sqref="J38">
    <cfRule type="expression" dxfId="66" priority="57" stopIfTrue="1">
      <formula>OR(D38="",D42="")</formula>
    </cfRule>
  </conditionalFormatting>
  <conditionalFormatting sqref="J39">
    <cfRule type="expression" dxfId="65" priority="58" stopIfTrue="1">
      <formula>OR(D38="",D42="")</formula>
    </cfRule>
  </conditionalFormatting>
  <conditionalFormatting sqref="J40">
    <cfRule type="expression" dxfId="64" priority="63" stopIfTrue="1">
      <formula>OR(D40="",D42="")</formula>
    </cfRule>
  </conditionalFormatting>
  <conditionalFormatting sqref="J41">
    <cfRule type="expression" dxfId="63" priority="64" stopIfTrue="1">
      <formula>OR(D40="",D42="")</formula>
    </cfRule>
  </conditionalFormatting>
  <conditionalFormatting sqref="J48">
    <cfRule type="expression" dxfId="62" priority="12" stopIfTrue="1">
      <formula>OR(D48="",D54="")</formula>
    </cfRule>
  </conditionalFormatting>
  <conditionalFormatting sqref="J49">
    <cfRule type="expression" dxfId="61" priority="13" stopIfTrue="1">
      <formula>OR(D48="",D54="")</formula>
    </cfRule>
  </conditionalFormatting>
  <conditionalFormatting sqref="J50">
    <cfRule type="expression" dxfId="60" priority="19" stopIfTrue="1">
      <formula>OR(D50="",D54="")</formula>
    </cfRule>
  </conditionalFormatting>
  <conditionalFormatting sqref="J51">
    <cfRule type="expression" dxfId="59" priority="20" stopIfTrue="1">
      <formula>OR(D50="",D54="")</formula>
    </cfRule>
  </conditionalFormatting>
  <conditionalFormatting sqref="J52">
    <cfRule type="expression" dxfId="58" priority="25" stopIfTrue="1">
      <formula>OR(D52="",D54="")</formula>
    </cfRule>
  </conditionalFormatting>
  <conditionalFormatting sqref="J53">
    <cfRule type="expression" dxfId="57" priority="26" stopIfTrue="1">
      <formula>OR(D52="",D54="")</formula>
    </cfRule>
  </conditionalFormatting>
  <conditionalFormatting sqref="K12:K19">
    <cfRule type="expression" dxfId="56" priority="3" stopIfTrue="1">
      <formula>D12=""</formula>
    </cfRule>
  </conditionalFormatting>
  <conditionalFormatting sqref="K24:K31">
    <cfRule type="expression" dxfId="55" priority="2" stopIfTrue="1">
      <formula>D24=""</formula>
    </cfRule>
  </conditionalFormatting>
  <conditionalFormatting sqref="K36:K43">
    <cfRule type="expression" dxfId="54" priority="1" stopIfTrue="1">
      <formula>D36=""</formula>
    </cfRule>
  </conditionalFormatting>
  <conditionalFormatting sqref="K48:K55">
    <cfRule type="expression" dxfId="53" priority="33" stopIfTrue="1">
      <formula>D48=""</formula>
    </cfRule>
  </conditionalFormatting>
  <conditionalFormatting sqref="L12 L14 L16 L18">
    <cfRule type="expression" dxfId="52" priority="148" stopIfTrue="1">
      <formula>D12=""</formula>
    </cfRule>
  </conditionalFormatting>
  <conditionalFormatting sqref="L13 L15 L17 L19">
    <cfRule type="expression" dxfId="51" priority="150" stopIfTrue="1">
      <formula>D12=""</formula>
    </cfRule>
  </conditionalFormatting>
  <conditionalFormatting sqref="L24 L26 L28 L30">
    <cfRule type="expression" dxfId="50" priority="110" stopIfTrue="1">
      <formula>D24=""</formula>
    </cfRule>
  </conditionalFormatting>
  <conditionalFormatting sqref="L25 L27 L29 L31">
    <cfRule type="expression" dxfId="49" priority="112" stopIfTrue="1">
      <formula>D24=""</formula>
    </cfRule>
  </conditionalFormatting>
  <conditionalFormatting sqref="L36 L38 L40 L42">
    <cfRule type="expression" dxfId="48" priority="72" stopIfTrue="1">
      <formula>D36=""</formula>
    </cfRule>
  </conditionalFormatting>
  <conditionalFormatting sqref="L37 L39 L41 L43">
    <cfRule type="expression" dxfId="47" priority="74" stopIfTrue="1">
      <formula>D36=""</formula>
    </cfRule>
  </conditionalFormatting>
  <conditionalFormatting sqref="L48 L50 L52 L54">
    <cfRule type="expression" dxfId="46" priority="34" stopIfTrue="1">
      <formula>D48=""</formula>
    </cfRule>
  </conditionalFormatting>
  <conditionalFormatting sqref="L49 L51 L53 L55">
    <cfRule type="expression" dxfId="45" priority="36" stopIfTrue="1">
      <formula>D48=""</formula>
    </cfRule>
  </conditionalFormatting>
  <conditionalFormatting sqref="M12 M14 M16 M18">
    <cfRule type="expression" dxfId="44" priority="149" stopIfTrue="1">
      <formula>D12=""</formula>
    </cfRule>
  </conditionalFormatting>
  <conditionalFormatting sqref="M13 M15 M17 M19">
    <cfRule type="expression" dxfId="43" priority="151" stopIfTrue="1">
      <formula>D12=""</formula>
    </cfRule>
  </conditionalFormatting>
  <conditionalFormatting sqref="M24 M26 M28 M30">
    <cfRule type="expression" dxfId="42" priority="111" stopIfTrue="1">
      <formula>D24=""</formula>
    </cfRule>
  </conditionalFormatting>
  <conditionalFormatting sqref="M25 M27 M29 M31">
    <cfRule type="expression" dxfId="41" priority="113" stopIfTrue="1">
      <formula>D24=""</formula>
    </cfRule>
  </conditionalFormatting>
  <conditionalFormatting sqref="M36 M38 M40 M42">
    <cfRule type="expression" dxfId="40" priority="73" stopIfTrue="1">
      <formula>D36=""</formula>
    </cfRule>
  </conditionalFormatting>
  <conditionalFormatting sqref="M37 M39 M41 M43">
    <cfRule type="expression" dxfId="39" priority="75" stopIfTrue="1">
      <formula>D36=""</formula>
    </cfRule>
  </conditionalFormatting>
  <conditionalFormatting sqref="M48 M50 M52 M54">
    <cfRule type="expression" dxfId="38" priority="35" stopIfTrue="1">
      <formula>D48=""</formula>
    </cfRule>
  </conditionalFormatting>
  <conditionalFormatting sqref="M49 M51 M53 M55">
    <cfRule type="expression" dxfId="37" priority="37" stopIfTrue="1">
      <formula>D48=""</formula>
    </cfRule>
  </conditionalFormatting>
  <conditionalFormatting sqref="N12:N19">
    <cfRule type="expression" dxfId="36" priority="128" stopIfTrue="1">
      <formula>D12=""</formula>
    </cfRule>
  </conditionalFormatting>
  <conditionalFormatting sqref="N24:N31">
    <cfRule type="expression" dxfId="35" priority="90" stopIfTrue="1">
      <formula>D24=""</formula>
    </cfRule>
  </conditionalFormatting>
  <conditionalFormatting sqref="N36:N43">
    <cfRule type="expression" dxfId="34" priority="52" stopIfTrue="1">
      <formula>D36=""</formula>
    </cfRule>
  </conditionalFormatting>
  <conditionalFormatting sqref="N48:N55">
    <cfRule type="expression" dxfId="33" priority="14" stopIfTrue="1">
      <formula>D48=""</formula>
    </cfRule>
  </conditionalFormatting>
  <dataValidations count="4">
    <dataValidation type="list" allowBlank="1" showInputMessage="1" showErrorMessage="1" sqref="N7" xr:uid="{46D43B0F-5E0A-4D72-8E0C-647D974235D3}">
      <formula1>$D$201:$D$205</formula1>
    </dataValidation>
    <dataValidation type="list" allowBlank="1" showInputMessage="1" showErrorMessage="1" sqref="M7" xr:uid="{9053E993-1FE3-4776-9EC4-549FDDFA1442}">
      <formula1>$C$201:$C$204</formula1>
    </dataValidation>
    <dataValidation type="list" allowBlank="1" showInputMessage="1" showErrorMessage="1" sqref="J7:L7" xr:uid="{92CAB609-1DEA-4CAB-8B34-ED50AA6079D6}">
      <formula1>$B$201:$B$203</formula1>
    </dataValidation>
    <dataValidation type="list" allowBlank="1" showInputMessage="1" showErrorMessage="1" sqref="G7:I7" xr:uid="{C534E646-21C4-4944-9946-A5349B97D03D}">
      <formula1>$A$201:$A$206</formula1>
    </dataValidation>
  </dataValidations>
  <printOptions horizontalCentered="1"/>
  <pageMargins left="0.15748031496062992" right="0.15748031496062992" top="0.51181102362204722" bottom="0.23622047244094491" header="0.15748031496062992" footer="0.19685039370078741"/>
  <pageSetup paperSize="9" scale="74"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3553" r:id="rId5" name="Label 1">
              <controlPr defaultSize="0" print="0" autoFill="0" autoLine="0" autoPict="0">
                <anchor moveWithCells="1" sizeWithCells="1">
                  <from>
                    <xdr:col>8</xdr:col>
                    <xdr:colOff>723900</xdr:colOff>
                    <xdr:row>0</xdr:row>
                    <xdr:rowOff>7620</xdr:rowOff>
                  </from>
                  <to>
                    <xdr:col>10</xdr:col>
                    <xdr:colOff>297180</xdr:colOff>
                    <xdr:row>0</xdr:row>
                    <xdr:rowOff>137160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Q206"/>
  <sheetViews>
    <sheetView showGridLines="0" showZeros="0" tabSelected="1" zoomScaleNormal="100" workbookViewId="0">
      <pane ySplit="10" topLeftCell="A11" activePane="bottomLeft" state="frozen"/>
      <selection activeCell="F19" sqref="F19"/>
      <selection pane="bottomLeft" activeCell="F19" sqref="F19"/>
    </sheetView>
  </sheetViews>
  <sheetFormatPr defaultColWidth="9.109375" defaultRowHeight="13.2" x14ac:dyDescent="0.25"/>
  <cols>
    <col min="1" max="1" width="8.88671875" style="30" customWidth="1"/>
    <col min="2" max="2" width="5.6640625" style="30" customWidth="1"/>
    <col min="3" max="3" width="5.6640625" style="31" hidden="1" customWidth="1"/>
    <col min="4" max="4" width="20.6640625" style="30" customWidth="1"/>
    <col min="5" max="5" width="4.6640625" style="30" customWidth="1"/>
    <col min="6" max="6" width="12.6640625" style="30" customWidth="1"/>
    <col min="7" max="7" width="2.44140625" style="30" customWidth="1"/>
    <col min="8" max="9" width="10.33203125" style="30" customWidth="1"/>
    <col min="10" max="10" width="2.44140625" style="30" customWidth="1"/>
    <col min="11" max="11" width="15.88671875" style="30" customWidth="1"/>
    <col min="12" max="12" width="5.6640625" style="30" customWidth="1"/>
    <col min="13" max="13" width="2.44140625" style="30" customWidth="1"/>
    <col min="14" max="14" width="9.88671875" style="30" customWidth="1"/>
    <col min="15" max="15" width="2.44140625" style="30" customWidth="1"/>
    <col min="16" max="17" width="7.6640625" style="30" customWidth="1"/>
    <col min="18" max="16384" width="9.109375" style="30"/>
  </cols>
  <sheetData>
    <row r="1" spans="1:17" ht="30" customHeight="1" x14ac:dyDescent="0.25">
      <c r="A1" s="514" t="str">
        <f>IF(OR(J6="МУЖЧИНЫ И ЖЕНЩИНЫ",J6="ЮНОШИ И ДЕВУШКИ",J6="ЮНИОРЫ И ЮНИОРКИ"),"ОСНОВНОЙ ТУРНИР В СПОРТИВНОЙ ДИСЦИПЛИНЕ “ПЛЯЖНЫЙ ТЕННИС - СМЕШАННЫЙ ПАРНЫЙ РАЗРЯД“","ОСНОВНОЙ ТУРНИР В СПОРТИВНОЙ ДИСЦИПЛИНЕ “ПЛЯЖНЫЙ ТЕННИС - ПАРНЫЙ РАЗРЯД“")</f>
        <v>ОСНОВНОЙ ТУРНИР В СПОРТИВНОЙ ДИСЦИПЛИНЕ “ПЛЯЖНЫЙ ТЕННИС - СМЕШАННЫЙ ПАРНЫЙ РАЗРЯД“</v>
      </c>
      <c r="B1" s="514"/>
      <c r="C1" s="514"/>
      <c r="D1" s="514"/>
      <c r="E1" s="514"/>
      <c r="F1" s="514"/>
      <c r="G1" s="514"/>
      <c r="H1" s="514"/>
      <c r="I1" s="514"/>
      <c r="J1" s="514"/>
      <c r="K1" s="514"/>
      <c r="L1" s="514"/>
      <c r="M1" s="514"/>
      <c r="N1" s="514"/>
      <c r="O1" s="514"/>
      <c r="P1" s="514"/>
      <c r="Q1" s="514"/>
    </row>
    <row r="2" spans="1:17" x14ac:dyDescent="0.25">
      <c r="A2" s="518" t="s">
        <v>0</v>
      </c>
      <c r="B2" s="519"/>
      <c r="C2" s="519"/>
      <c r="D2" s="519"/>
      <c r="E2" s="519"/>
      <c r="F2" s="519"/>
      <c r="G2" s="519"/>
      <c r="H2" s="519"/>
      <c r="I2" s="519"/>
      <c r="J2" s="519"/>
      <c r="K2" s="519"/>
      <c r="L2" s="519"/>
      <c r="M2" s="519"/>
      <c r="N2" s="519"/>
      <c r="O2" s="519"/>
      <c r="P2" s="519"/>
      <c r="Q2" s="520"/>
    </row>
    <row r="3" spans="1:17" s="32" customFormat="1" ht="24.6" x14ac:dyDescent="0.25">
      <c r="A3" s="515" t="s">
        <v>96</v>
      </c>
      <c r="B3" s="516"/>
      <c r="C3" s="516"/>
      <c r="D3" s="516"/>
      <c r="E3" s="516"/>
      <c r="F3" s="516"/>
      <c r="G3" s="516"/>
      <c r="H3" s="516"/>
      <c r="I3" s="516"/>
      <c r="J3" s="516"/>
      <c r="K3" s="516"/>
      <c r="L3" s="516"/>
      <c r="M3" s="516"/>
      <c r="N3" s="516"/>
      <c r="O3" s="516"/>
      <c r="P3" s="516"/>
      <c r="Q3" s="517"/>
    </row>
    <row r="4" spans="1:17" ht="12" customHeight="1" x14ac:dyDescent="0.25">
      <c r="C4" s="30"/>
    </row>
    <row r="5" spans="1:17" s="38" customFormat="1" ht="14.1" customHeight="1" x14ac:dyDescent="0.25">
      <c r="A5" s="526" t="s">
        <v>1</v>
      </c>
      <c r="B5" s="526"/>
      <c r="C5" s="526"/>
      <c r="D5" s="526"/>
      <c r="E5" s="526" t="s">
        <v>2</v>
      </c>
      <c r="F5" s="526"/>
      <c r="G5" s="522" t="s">
        <v>3</v>
      </c>
      <c r="H5" s="533"/>
      <c r="I5" s="523"/>
      <c r="J5" s="522" t="s">
        <v>4</v>
      </c>
      <c r="K5" s="533"/>
      <c r="L5" s="533"/>
      <c r="M5" s="533"/>
      <c r="N5" s="523"/>
      <c r="O5" s="522" t="s">
        <v>5</v>
      </c>
      <c r="P5" s="523"/>
      <c r="Q5" s="89" t="s">
        <v>6</v>
      </c>
    </row>
    <row r="6" spans="1:17" s="37" customFormat="1" x14ac:dyDescent="0.25">
      <c r="A6" s="327" t="s">
        <v>45</v>
      </c>
      <c r="B6" s="327"/>
      <c r="C6" s="327"/>
      <c r="D6" s="327"/>
      <c r="E6" s="327" t="s">
        <v>97</v>
      </c>
      <c r="F6" s="327"/>
      <c r="G6" s="345" t="s">
        <v>47</v>
      </c>
      <c r="H6" s="534"/>
      <c r="I6" s="346"/>
      <c r="J6" s="345" t="s">
        <v>47</v>
      </c>
      <c r="K6" s="534"/>
      <c r="L6" s="534"/>
      <c r="M6" s="534"/>
      <c r="N6" s="346"/>
      <c r="O6" s="524" t="s">
        <v>29</v>
      </c>
      <c r="P6" s="525"/>
      <c r="Q6" s="88"/>
    </row>
    <row r="7" spans="1:17" ht="10.5" customHeight="1" x14ac:dyDescent="0.25">
      <c r="A7" s="35"/>
      <c r="B7" s="35"/>
      <c r="C7" s="36"/>
      <c r="D7" s="35"/>
      <c r="E7" s="35"/>
      <c r="F7" s="532"/>
      <c r="G7" s="532"/>
      <c r="H7" s="532"/>
      <c r="I7" s="532"/>
      <c r="J7" s="532"/>
      <c r="K7" s="532"/>
      <c r="L7" s="532"/>
      <c r="M7" s="532"/>
      <c r="N7" s="532"/>
      <c r="O7" s="532"/>
      <c r="P7" s="532"/>
      <c r="Q7" s="35"/>
    </row>
    <row r="8" spans="1:17" ht="6" customHeight="1" x14ac:dyDescent="0.25">
      <c r="A8" s="529" t="s">
        <v>7</v>
      </c>
      <c r="B8" s="527" t="s">
        <v>8</v>
      </c>
      <c r="C8" s="535"/>
      <c r="D8" s="538" t="s">
        <v>92</v>
      </c>
      <c r="E8" s="521" t="s">
        <v>91</v>
      </c>
      <c r="F8" s="521" t="s">
        <v>9</v>
      </c>
      <c r="G8" s="87"/>
      <c r="H8" s="86"/>
    </row>
    <row r="9" spans="1:17" ht="9.75" customHeight="1" x14ac:dyDescent="0.25">
      <c r="A9" s="530"/>
      <c r="B9" s="528"/>
      <c r="C9" s="535"/>
      <c r="D9" s="538"/>
      <c r="E9" s="521"/>
      <c r="F9" s="521"/>
      <c r="G9" s="85"/>
      <c r="H9" s="84"/>
      <c r="I9" s="531" t="s">
        <v>10</v>
      </c>
      <c r="J9" s="531"/>
      <c r="K9" s="531"/>
      <c r="L9" s="531" t="s">
        <v>11</v>
      </c>
      <c r="M9" s="531"/>
      <c r="N9" s="531"/>
      <c r="O9" s="531"/>
      <c r="P9" s="531"/>
      <c r="Q9" s="521"/>
    </row>
    <row r="10" spans="1:17" s="34" customFormat="1" ht="9.75" customHeight="1" thickBot="1" x14ac:dyDescent="0.3">
      <c r="A10" s="530"/>
      <c r="B10" s="528"/>
      <c r="C10" s="536"/>
      <c r="D10" s="539"/>
      <c r="E10" s="537"/>
      <c r="F10" s="537"/>
      <c r="G10" s="83"/>
      <c r="H10" s="82"/>
      <c r="I10" s="562" t="s">
        <v>12</v>
      </c>
      <c r="J10" s="562"/>
      <c r="K10" s="562"/>
      <c r="L10" s="562"/>
      <c r="M10" s="562"/>
      <c r="N10" s="562"/>
      <c r="O10" s="562"/>
      <c r="P10" s="562"/>
      <c r="Q10" s="521"/>
    </row>
    <row r="11" spans="1:17" s="34" customFormat="1" ht="21" customHeight="1" x14ac:dyDescent="0.25">
      <c r="A11" s="540">
        <v>1</v>
      </c>
      <c r="B11" s="506">
        <v>1</v>
      </c>
      <c r="C11" s="544"/>
      <c r="D11" s="39" t="s">
        <v>145</v>
      </c>
      <c r="E11" s="40" t="s">
        <v>214</v>
      </c>
      <c r="F11" s="18" t="s">
        <v>50</v>
      </c>
      <c r="G11" s="546" t="s">
        <v>145</v>
      </c>
      <c r="H11" s="547"/>
      <c r="I11" s="547"/>
      <c r="J11" s="81"/>
      <c r="K11" s="80"/>
      <c r="L11" s="80"/>
      <c r="M11" s="36"/>
      <c r="N11" s="36"/>
      <c r="O11" s="36"/>
      <c r="P11" s="36"/>
      <c r="Q11" s="36"/>
    </row>
    <row r="12" spans="1:17" s="34" customFormat="1" ht="21" customHeight="1" x14ac:dyDescent="0.25">
      <c r="A12" s="541"/>
      <c r="B12" s="507"/>
      <c r="C12" s="545"/>
      <c r="D12" s="19" t="s">
        <v>64</v>
      </c>
      <c r="E12" s="20" t="s">
        <v>66</v>
      </c>
      <c r="F12" s="21" t="s">
        <v>50</v>
      </c>
      <c r="G12" s="542" t="s">
        <v>64</v>
      </c>
      <c r="H12" s="543"/>
      <c r="I12" s="543"/>
      <c r="J12" s="81"/>
      <c r="K12" s="80"/>
      <c r="L12" s="80"/>
      <c r="M12" s="36"/>
      <c r="N12" s="36"/>
      <c r="O12" s="36"/>
      <c r="P12" s="36"/>
      <c r="Q12" s="36"/>
    </row>
    <row r="13" spans="1:17" s="31" customFormat="1" ht="21" customHeight="1" x14ac:dyDescent="0.25">
      <c r="A13" s="504" t="s">
        <v>49</v>
      </c>
      <c r="B13" s="501">
        <v>2</v>
      </c>
      <c r="C13" s="488"/>
      <c r="D13" s="90" t="s">
        <v>56</v>
      </c>
      <c r="E13" s="91" t="s">
        <v>49</v>
      </c>
      <c r="F13" s="92" t="s">
        <v>49</v>
      </c>
      <c r="G13" s="93">
        <v>1</v>
      </c>
      <c r="H13" s="491"/>
      <c r="I13" s="510"/>
      <c r="J13" s="74"/>
      <c r="K13" s="79"/>
      <c r="L13" s="79"/>
      <c r="M13" s="75"/>
      <c r="N13" s="75"/>
      <c r="O13" s="75"/>
      <c r="P13" s="75"/>
      <c r="Q13" s="75"/>
    </row>
    <row r="14" spans="1:17" s="31" customFormat="1" ht="21" customHeight="1" thickBot="1" x14ac:dyDescent="0.3">
      <c r="A14" s="505"/>
      <c r="B14" s="502"/>
      <c r="C14" s="489"/>
      <c r="D14" s="94" t="s">
        <v>56</v>
      </c>
      <c r="E14" s="95" t="s">
        <v>49</v>
      </c>
      <c r="F14" s="96" t="s">
        <v>49</v>
      </c>
      <c r="G14" s="97"/>
      <c r="H14" s="473"/>
      <c r="I14" s="498"/>
      <c r="J14" s="74"/>
      <c r="K14" s="79"/>
      <c r="L14" s="79"/>
      <c r="M14" s="75"/>
      <c r="N14" s="75"/>
      <c r="O14" s="75"/>
      <c r="P14" s="75"/>
      <c r="Q14" s="75"/>
    </row>
    <row r="15" spans="1:17" s="31" customFormat="1" ht="21" customHeight="1" x14ac:dyDescent="0.25">
      <c r="A15" s="78"/>
      <c r="B15" s="77"/>
      <c r="C15" s="76"/>
      <c r="D15" s="17"/>
      <c r="E15" s="17"/>
      <c r="F15" s="17"/>
      <c r="G15" s="29"/>
      <c r="H15" s="23"/>
      <c r="I15" s="98"/>
      <c r="J15" s="565" t="s">
        <v>61</v>
      </c>
      <c r="K15" s="481"/>
      <c r="L15" s="481"/>
      <c r="M15" s="23"/>
      <c r="N15" s="6"/>
      <c r="O15" s="6"/>
      <c r="P15" s="6"/>
      <c r="Q15" s="6"/>
    </row>
    <row r="16" spans="1:17" s="31" customFormat="1" ht="21" customHeight="1" x14ac:dyDescent="0.25">
      <c r="A16" s="508"/>
      <c r="B16" s="548"/>
      <c r="C16" s="475"/>
      <c r="D16" s="486"/>
      <c r="E16" s="99"/>
      <c r="F16" s="486"/>
      <c r="G16" s="29"/>
      <c r="H16" s="23"/>
      <c r="I16" s="98"/>
      <c r="J16" s="554" t="s">
        <v>114</v>
      </c>
      <c r="K16" s="543"/>
      <c r="L16" s="543"/>
      <c r="M16" s="23"/>
      <c r="N16" s="6"/>
      <c r="O16" s="6"/>
      <c r="P16" s="6"/>
      <c r="Q16" s="6"/>
    </row>
    <row r="17" spans="1:17" s="31" customFormat="1" ht="21" customHeight="1" x14ac:dyDescent="0.25">
      <c r="A17" s="508"/>
      <c r="B17" s="548"/>
      <c r="C17" s="475"/>
      <c r="D17" s="486"/>
      <c r="E17" s="99"/>
      <c r="F17" s="486"/>
      <c r="G17" s="29"/>
      <c r="H17" s="23"/>
      <c r="I17" s="98"/>
      <c r="J17" s="103">
        <v>2</v>
      </c>
      <c r="K17" s="491" t="s">
        <v>187</v>
      </c>
      <c r="L17" s="510"/>
      <c r="M17" s="23"/>
      <c r="N17" s="6"/>
      <c r="O17" s="6"/>
      <c r="P17" s="6"/>
      <c r="Q17" s="6"/>
    </row>
    <row r="18" spans="1:17" s="31" customFormat="1" ht="21" customHeight="1" thickBot="1" x14ac:dyDescent="0.3">
      <c r="A18" s="509"/>
      <c r="B18" s="549"/>
      <c r="C18" s="476"/>
      <c r="D18" s="487"/>
      <c r="E18" s="100"/>
      <c r="F18" s="487"/>
      <c r="G18" s="29"/>
      <c r="H18" s="22"/>
      <c r="I18" s="101"/>
      <c r="J18" s="104"/>
      <c r="K18" s="473"/>
      <c r="L18" s="498"/>
      <c r="M18" s="25"/>
      <c r="N18" s="6"/>
      <c r="O18" s="6"/>
      <c r="P18" s="6"/>
      <c r="Q18" s="6"/>
    </row>
    <row r="19" spans="1:17" s="31" customFormat="1" ht="21" customHeight="1" x14ac:dyDescent="0.25">
      <c r="A19" s="540"/>
      <c r="B19" s="506">
        <v>3</v>
      </c>
      <c r="C19" s="544"/>
      <c r="D19" s="16" t="s">
        <v>61</v>
      </c>
      <c r="E19" s="17" t="s">
        <v>62</v>
      </c>
      <c r="F19" s="18" t="s">
        <v>50</v>
      </c>
      <c r="G19" s="495" t="s">
        <v>61</v>
      </c>
      <c r="H19" s="496"/>
      <c r="I19" s="550"/>
      <c r="J19" s="105"/>
      <c r="K19" s="105"/>
      <c r="L19" s="105"/>
      <c r="M19" s="25"/>
      <c r="N19" s="6"/>
      <c r="O19" s="6"/>
      <c r="P19" s="6"/>
      <c r="Q19" s="6"/>
    </row>
    <row r="20" spans="1:17" s="31" customFormat="1" ht="21" customHeight="1" x14ac:dyDescent="0.25">
      <c r="A20" s="541"/>
      <c r="B20" s="507"/>
      <c r="C20" s="545"/>
      <c r="D20" s="19" t="s">
        <v>114</v>
      </c>
      <c r="E20" s="20" t="s">
        <v>115</v>
      </c>
      <c r="F20" s="21" t="s">
        <v>50</v>
      </c>
      <c r="G20" s="493" t="s">
        <v>114</v>
      </c>
      <c r="H20" s="494"/>
      <c r="I20" s="497"/>
      <c r="J20" s="105"/>
      <c r="K20" s="105"/>
      <c r="L20" s="105"/>
      <c r="M20" s="25"/>
      <c r="N20" s="6"/>
      <c r="O20" s="6"/>
      <c r="P20" s="6"/>
      <c r="Q20" s="6"/>
    </row>
    <row r="21" spans="1:17" s="31" customFormat="1" ht="21" customHeight="1" x14ac:dyDescent="0.25">
      <c r="A21" s="504" t="s">
        <v>49</v>
      </c>
      <c r="B21" s="501">
        <v>4</v>
      </c>
      <c r="C21" s="488"/>
      <c r="D21" s="90" t="s">
        <v>147</v>
      </c>
      <c r="E21" s="236" t="s">
        <v>225</v>
      </c>
      <c r="F21" s="92" t="s">
        <v>50</v>
      </c>
      <c r="G21" s="93">
        <v>2</v>
      </c>
      <c r="H21" s="491" t="s">
        <v>181</v>
      </c>
      <c r="I21" s="491"/>
      <c r="J21" s="105"/>
      <c r="K21" s="105"/>
      <c r="L21" s="105"/>
      <c r="M21" s="26"/>
      <c r="N21" s="6"/>
      <c r="O21" s="6"/>
      <c r="P21" s="6"/>
      <c r="Q21" s="6"/>
    </row>
    <row r="22" spans="1:17" s="31" customFormat="1" ht="21" customHeight="1" thickBot="1" x14ac:dyDescent="0.3">
      <c r="A22" s="505"/>
      <c r="B22" s="502"/>
      <c r="C22" s="489"/>
      <c r="D22" s="94" t="s">
        <v>67</v>
      </c>
      <c r="E22" s="235" t="s">
        <v>204</v>
      </c>
      <c r="F22" s="96" t="s">
        <v>50</v>
      </c>
      <c r="G22" s="102"/>
      <c r="H22" s="473"/>
      <c r="I22" s="473"/>
      <c r="J22" s="105"/>
      <c r="K22" s="105"/>
      <c r="L22" s="105"/>
      <c r="M22" s="106"/>
      <c r="N22" s="24"/>
      <c r="O22" s="24"/>
      <c r="P22" s="24"/>
      <c r="Q22" s="24"/>
    </row>
    <row r="23" spans="1:17" s="31" customFormat="1" ht="21" customHeight="1" x14ac:dyDescent="0.25">
      <c r="A23" s="78"/>
      <c r="B23" s="77"/>
      <c r="C23" s="76"/>
      <c r="D23" s="17"/>
      <c r="E23" s="17"/>
      <c r="F23" s="17"/>
      <c r="G23" s="29"/>
      <c r="H23" s="22"/>
      <c r="I23" s="22"/>
      <c r="J23" s="105"/>
      <c r="K23" s="105"/>
      <c r="L23" s="105"/>
      <c r="M23" s="566" t="s">
        <v>59</v>
      </c>
      <c r="N23" s="496"/>
      <c r="O23" s="496"/>
      <c r="P23" s="496"/>
      <c r="Q23" s="496"/>
    </row>
    <row r="24" spans="1:17" s="31" customFormat="1" ht="21" customHeight="1" x14ac:dyDescent="0.25">
      <c r="A24" s="508"/>
      <c r="B24" s="548"/>
      <c r="C24" s="475"/>
      <c r="D24" s="486"/>
      <c r="E24" s="99"/>
      <c r="F24" s="486"/>
      <c r="G24" s="29"/>
      <c r="H24" s="22"/>
      <c r="I24" s="22"/>
      <c r="J24" s="105"/>
      <c r="K24" s="105"/>
      <c r="L24" s="105"/>
      <c r="M24" s="567" t="s">
        <v>118</v>
      </c>
      <c r="N24" s="494"/>
      <c r="O24" s="494"/>
      <c r="P24" s="494"/>
      <c r="Q24" s="494"/>
    </row>
    <row r="25" spans="1:17" s="31" customFormat="1" ht="21" customHeight="1" x14ac:dyDescent="0.25">
      <c r="A25" s="508"/>
      <c r="B25" s="548"/>
      <c r="C25" s="475"/>
      <c r="D25" s="486"/>
      <c r="E25" s="99"/>
      <c r="F25" s="486"/>
      <c r="G25" s="29"/>
      <c r="H25" s="22"/>
      <c r="I25" s="22"/>
      <c r="J25" s="105"/>
      <c r="K25" s="105"/>
      <c r="L25" s="105"/>
      <c r="M25" s="103"/>
      <c r="N25" s="491" t="s">
        <v>188</v>
      </c>
      <c r="O25" s="491"/>
      <c r="P25" s="491"/>
      <c r="Q25" s="491"/>
    </row>
    <row r="26" spans="1:17" s="31" customFormat="1" ht="21" customHeight="1" thickBot="1" x14ac:dyDescent="0.3">
      <c r="A26" s="509"/>
      <c r="B26" s="549"/>
      <c r="C26" s="476"/>
      <c r="D26" s="487"/>
      <c r="E26" s="100"/>
      <c r="F26" s="487"/>
      <c r="G26" s="29"/>
      <c r="H26" s="23"/>
      <c r="I26" s="23"/>
      <c r="J26" s="105"/>
      <c r="K26" s="105"/>
      <c r="L26" s="105"/>
      <c r="M26" s="107"/>
      <c r="N26" s="568"/>
      <c r="O26" s="568"/>
      <c r="P26" s="568"/>
      <c r="Q26" s="568"/>
    </row>
    <row r="27" spans="1:17" s="31" customFormat="1" ht="21" customHeight="1" x14ac:dyDescent="0.25">
      <c r="A27" s="540"/>
      <c r="B27" s="506">
        <v>5</v>
      </c>
      <c r="C27" s="544"/>
      <c r="D27" s="16" t="s">
        <v>58</v>
      </c>
      <c r="E27" s="237" t="s">
        <v>211</v>
      </c>
      <c r="F27" s="18" t="s">
        <v>93</v>
      </c>
      <c r="G27" s="495" t="s">
        <v>144</v>
      </c>
      <c r="H27" s="496"/>
      <c r="I27" s="496"/>
      <c r="J27" s="108"/>
      <c r="K27" s="105"/>
      <c r="L27" s="105"/>
      <c r="M27" s="26"/>
      <c r="N27" s="6"/>
      <c r="O27" s="6"/>
      <c r="P27" s="6"/>
      <c r="Q27" s="6"/>
    </row>
    <row r="28" spans="1:17" s="31" customFormat="1" ht="21" customHeight="1" x14ac:dyDescent="0.25">
      <c r="A28" s="541"/>
      <c r="B28" s="507"/>
      <c r="C28" s="545"/>
      <c r="D28" s="19" t="s">
        <v>78</v>
      </c>
      <c r="E28" s="20" t="s">
        <v>79</v>
      </c>
      <c r="F28" s="21" t="s">
        <v>50</v>
      </c>
      <c r="G28" s="493" t="s">
        <v>119</v>
      </c>
      <c r="H28" s="494"/>
      <c r="I28" s="494"/>
      <c r="J28" s="108"/>
      <c r="K28" s="105"/>
      <c r="L28" s="105"/>
      <c r="M28" s="26"/>
      <c r="N28" s="6"/>
      <c r="O28" s="6"/>
      <c r="P28" s="6"/>
      <c r="Q28" s="6"/>
    </row>
    <row r="29" spans="1:17" s="31" customFormat="1" ht="21" customHeight="1" x14ac:dyDescent="0.25">
      <c r="A29" s="504" t="s">
        <v>49</v>
      </c>
      <c r="B29" s="501">
        <v>6</v>
      </c>
      <c r="C29" s="488"/>
      <c r="D29" s="90" t="s">
        <v>144</v>
      </c>
      <c r="E29" s="236" t="s">
        <v>219</v>
      </c>
      <c r="F29" s="92" t="s">
        <v>50</v>
      </c>
      <c r="G29" s="93">
        <v>2</v>
      </c>
      <c r="H29" s="491" t="s">
        <v>189</v>
      </c>
      <c r="I29" s="510"/>
      <c r="J29" s="105"/>
      <c r="K29" s="105"/>
      <c r="L29" s="105"/>
      <c r="M29" s="25"/>
      <c r="N29" s="6"/>
      <c r="O29" s="6"/>
      <c r="P29" s="6"/>
      <c r="Q29" s="6"/>
    </row>
    <row r="30" spans="1:17" s="31" customFormat="1" ht="21" customHeight="1" thickBot="1" x14ac:dyDescent="0.3">
      <c r="A30" s="505"/>
      <c r="B30" s="502"/>
      <c r="C30" s="489"/>
      <c r="D30" s="94" t="s">
        <v>119</v>
      </c>
      <c r="E30" s="235" t="s">
        <v>207</v>
      </c>
      <c r="F30" s="96" t="s">
        <v>50</v>
      </c>
      <c r="G30" s="97"/>
      <c r="H30" s="473"/>
      <c r="I30" s="498"/>
      <c r="J30" s="105"/>
      <c r="K30" s="105"/>
      <c r="L30" s="105"/>
      <c r="M30" s="25"/>
      <c r="N30" s="6"/>
      <c r="O30" s="6"/>
      <c r="P30" s="6"/>
      <c r="Q30" s="6"/>
    </row>
    <row r="31" spans="1:17" s="31" customFormat="1" ht="21" customHeight="1" x14ac:dyDescent="0.25">
      <c r="A31" s="78"/>
      <c r="B31" s="77"/>
      <c r="C31" s="76"/>
      <c r="D31" s="17"/>
      <c r="E31" s="17"/>
      <c r="F31" s="17"/>
      <c r="G31" s="29"/>
      <c r="H31" s="23"/>
      <c r="I31" s="98"/>
      <c r="J31" s="565" t="s">
        <v>59</v>
      </c>
      <c r="K31" s="481"/>
      <c r="L31" s="481"/>
      <c r="M31" s="28"/>
      <c r="N31" s="6"/>
      <c r="O31" s="6"/>
      <c r="P31" s="6"/>
      <c r="Q31" s="6"/>
    </row>
    <row r="32" spans="1:17" s="31" customFormat="1" ht="21" customHeight="1" x14ac:dyDescent="0.25">
      <c r="A32" s="508"/>
      <c r="B32" s="548"/>
      <c r="C32" s="475"/>
      <c r="D32" s="486"/>
      <c r="E32" s="99"/>
      <c r="F32" s="486"/>
      <c r="G32" s="29"/>
      <c r="H32" s="23"/>
      <c r="I32" s="98"/>
      <c r="J32" s="554" t="s">
        <v>118</v>
      </c>
      <c r="K32" s="543"/>
      <c r="L32" s="543"/>
      <c r="M32" s="28"/>
      <c r="N32" s="6"/>
      <c r="O32" s="6"/>
      <c r="P32" s="6"/>
      <c r="Q32" s="6"/>
    </row>
    <row r="33" spans="1:17" s="31" customFormat="1" ht="21" customHeight="1" x14ac:dyDescent="0.25">
      <c r="A33" s="508"/>
      <c r="B33" s="548"/>
      <c r="C33" s="475"/>
      <c r="D33" s="486"/>
      <c r="E33" s="99"/>
      <c r="F33" s="486"/>
      <c r="G33" s="29"/>
      <c r="H33" s="23"/>
      <c r="I33" s="98"/>
      <c r="J33" s="103">
        <v>2</v>
      </c>
      <c r="K33" s="491" t="s">
        <v>190</v>
      </c>
      <c r="L33" s="491"/>
      <c r="M33" s="23"/>
      <c r="N33" s="6"/>
      <c r="O33" s="6"/>
      <c r="P33" s="6"/>
      <c r="Q33" s="6"/>
    </row>
    <row r="34" spans="1:17" s="31" customFormat="1" ht="21" customHeight="1" thickBot="1" x14ac:dyDescent="0.3">
      <c r="A34" s="509"/>
      <c r="B34" s="549"/>
      <c r="C34" s="476"/>
      <c r="D34" s="487"/>
      <c r="E34" s="100"/>
      <c r="F34" s="487"/>
      <c r="G34" s="29"/>
      <c r="H34" s="22"/>
      <c r="I34" s="101"/>
      <c r="J34" s="104"/>
      <c r="K34" s="473"/>
      <c r="L34" s="473"/>
      <c r="M34" s="27"/>
      <c r="N34" s="6"/>
      <c r="O34" s="6"/>
      <c r="P34" s="27"/>
      <c r="Q34" s="27"/>
    </row>
    <row r="35" spans="1:17" s="31" customFormat="1" ht="21" customHeight="1" x14ac:dyDescent="0.25">
      <c r="A35" s="540" t="s">
        <v>49</v>
      </c>
      <c r="B35" s="506">
        <v>7</v>
      </c>
      <c r="C35" s="544"/>
      <c r="D35" s="16" t="s">
        <v>56</v>
      </c>
      <c r="E35" s="17"/>
      <c r="F35" s="18"/>
      <c r="G35" s="495" t="s">
        <v>59</v>
      </c>
      <c r="H35" s="496"/>
      <c r="I35" s="550"/>
      <c r="J35" s="105"/>
      <c r="K35" s="109"/>
      <c r="L35" s="109"/>
      <c r="M35" s="6"/>
      <c r="N35" s="6"/>
      <c r="O35" s="6"/>
      <c r="P35" s="27"/>
      <c r="Q35" s="27"/>
    </row>
    <row r="36" spans="1:17" s="31" customFormat="1" ht="21" customHeight="1" x14ac:dyDescent="0.25">
      <c r="A36" s="541"/>
      <c r="B36" s="507"/>
      <c r="C36" s="545"/>
      <c r="D36" s="19" t="s">
        <v>56</v>
      </c>
      <c r="E36" s="20"/>
      <c r="F36" s="21"/>
      <c r="G36" s="493" t="s">
        <v>118</v>
      </c>
      <c r="H36" s="494"/>
      <c r="I36" s="497"/>
      <c r="J36" s="105"/>
      <c r="K36" s="109"/>
      <c r="L36" s="109"/>
      <c r="M36" s="6"/>
      <c r="N36" s="6"/>
      <c r="O36" s="6"/>
      <c r="P36" s="27"/>
      <c r="Q36" s="27"/>
    </row>
    <row r="37" spans="1:17" s="31" customFormat="1" ht="21" customHeight="1" x14ac:dyDescent="0.25">
      <c r="A37" s="504">
        <v>2</v>
      </c>
      <c r="B37" s="501">
        <v>8</v>
      </c>
      <c r="C37" s="488"/>
      <c r="D37" s="90" t="s">
        <v>59</v>
      </c>
      <c r="E37" s="236" t="s">
        <v>204</v>
      </c>
      <c r="F37" s="92" t="s">
        <v>50</v>
      </c>
      <c r="G37" s="93">
        <v>2</v>
      </c>
      <c r="H37" s="491"/>
      <c r="I37" s="491"/>
      <c r="J37" s="105"/>
      <c r="K37" s="105"/>
      <c r="L37" s="105"/>
      <c r="M37" s="563"/>
      <c r="N37" s="563"/>
      <c r="O37" s="563"/>
      <c r="P37" s="563"/>
      <c r="Q37" s="563"/>
    </row>
    <row r="38" spans="1:17" s="31" customFormat="1" ht="21" customHeight="1" thickBot="1" x14ac:dyDescent="0.3">
      <c r="A38" s="505"/>
      <c r="B38" s="502"/>
      <c r="C38" s="489"/>
      <c r="D38" s="94" t="s">
        <v>118</v>
      </c>
      <c r="E38" s="235" t="s">
        <v>205</v>
      </c>
      <c r="F38" s="96" t="s">
        <v>50</v>
      </c>
      <c r="G38" s="102"/>
      <c r="H38" s="473"/>
      <c r="I38" s="473"/>
      <c r="J38" s="481"/>
      <c r="K38" s="481"/>
      <c r="L38" s="481"/>
      <c r="M38" s="105"/>
      <c r="N38" s="105"/>
      <c r="O38" s="105"/>
      <c r="P38" s="105"/>
      <c r="Q38" s="105"/>
    </row>
    <row r="39" spans="1:17" ht="18.75" customHeight="1" x14ac:dyDescent="0.25">
      <c r="A39" s="73"/>
      <c r="B39" s="31"/>
      <c r="C39" s="72"/>
      <c r="D39" s="71"/>
      <c r="E39" s="71"/>
      <c r="F39" s="71"/>
      <c r="G39" s="70"/>
      <c r="H39" s="69"/>
      <c r="I39" s="69"/>
      <c r="J39" s="474"/>
      <c r="K39" s="474"/>
      <c r="L39" s="474"/>
      <c r="M39" s="481"/>
      <c r="N39" s="481"/>
      <c r="O39" s="481"/>
      <c r="P39" s="481"/>
      <c r="Q39" s="481"/>
    </row>
    <row r="40" spans="1:17" ht="18.75" customHeight="1" x14ac:dyDescent="0.25">
      <c r="A40" s="67"/>
      <c r="B40" s="67"/>
      <c r="C40" s="67"/>
      <c r="D40" s="67"/>
      <c r="E40" s="67"/>
      <c r="F40" s="67"/>
      <c r="G40" s="67"/>
      <c r="H40" s="67"/>
      <c r="I40" s="67"/>
      <c r="J40" s="481"/>
      <c r="K40" s="481"/>
      <c r="L40" s="481"/>
      <c r="M40" s="474"/>
      <c r="N40" s="474"/>
      <c r="O40" s="474"/>
      <c r="P40" s="474"/>
      <c r="Q40" s="474"/>
    </row>
    <row r="41" spans="1:17" ht="18.75" customHeight="1" x14ac:dyDescent="0.25">
      <c r="A41" s="67"/>
      <c r="B41" s="67"/>
      <c r="C41" s="67"/>
      <c r="D41" s="67"/>
      <c r="E41" s="67"/>
      <c r="F41" s="67"/>
      <c r="G41" s="67"/>
      <c r="H41" s="67"/>
      <c r="I41" s="67"/>
      <c r="J41" s="474"/>
      <c r="K41" s="474"/>
      <c r="L41" s="474"/>
      <c r="M41" s="238"/>
      <c r="N41" s="564"/>
      <c r="O41" s="564"/>
      <c r="P41" s="564"/>
      <c r="Q41" s="564"/>
    </row>
    <row r="42" spans="1:17" x14ac:dyDescent="0.25">
      <c r="A42" s="67"/>
      <c r="B42" s="67"/>
      <c r="C42" s="67"/>
      <c r="D42" s="67"/>
      <c r="E42" s="67"/>
      <c r="F42" s="67"/>
      <c r="G42" s="67"/>
      <c r="H42" s="67"/>
      <c r="I42" s="67"/>
      <c r="J42" s="239"/>
      <c r="K42" s="239"/>
      <c r="L42" s="239"/>
      <c r="M42" s="239"/>
      <c r="N42" s="239"/>
      <c r="O42" s="239"/>
      <c r="P42" s="239"/>
      <c r="Q42" s="239"/>
    </row>
    <row r="43" spans="1:17" ht="66.75" customHeight="1" x14ac:dyDescent="0.25">
      <c r="A43" s="67"/>
      <c r="B43" s="67"/>
      <c r="C43" s="67"/>
      <c r="D43" s="67"/>
      <c r="E43" s="67"/>
      <c r="F43" s="67"/>
      <c r="G43" s="67"/>
      <c r="H43" s="67"/>
      <c r="I43" s="67"/>
      <c r="J43" s="67"/>
      <c r="K43" s="67"/>
      <c r="L43" s="67"/>
      <c r="M43" s="68"/>
      <c r="N43" s="68"/>
      <c r="O43" s="68"/>
      <c r="P43" s="68"/>
      <c r="Q43" s="67"/>
    </row>
    <row r="44" spans="1:17" s="33" customFormat="1" ht="12" customHeight="1" x14ac:dyDescent="0.25">
      <c r="A44" s="66" t="s">
        <v>14</v>
      </c>
      <c r="B44" s="277" t="s">
        <v>15</v>
      </c>
      <c r="C44" s="277"/>
      <c r="D44" s="277"/>
      <c r="E44" s="277"/>
      <c r="F44" s="65" t="s">
        <v>16</v>
      </c>
      <c r="G44" s="64" t="s">
        <v>14</v>
      </c>
      <c r="H44" s="555" t="s">
        <v>17</v>
      </c>
      <c r="I44" s="555"/>
      <c r="J44" s="277" t="s">
        <v>43</v>
      </c>
      <c r="K44" s="277"/>
      <c r="L44" s="254" t="s">
        <v>18</v>
      </c>
      <c r="M44" s="255"/>
      <c r="N44" s="255"/>
      <c r="O44" s="255"/>
      <c r="P44" s="255"/>
      <c r="Q44" s="256"/>
    </row>
    <row r="45" spans="1:17" ht="12" customHeight="1" x14ac:dyDescent="0.25">
      <c r="A45" s="499">
        <v>1</v>
      </c>
      <c r="B45" s="503" t="s">
        <v>145</v>
      </c>
      <c r="C45" s="503"/>
      <c r="D45" s="503"/>
      <c r="E45" s="503"/>
      <c r="F45" s="271"/>
      <c r="G45" s="551"/>
      <c r="H45" s="511"/>
      <c r="I45" s="511"/>
      <c r="J45" s="511"/>
      <c r="K45" s="511"/>
      <c r="L45" s="552" t="s">
        <v>94</v>
      </c>
      <c r="M45" s="503"/>
      <c r="N45" s="503"/>
      <c r="O45" s="503"/>
      <c r="P45" s="503"/>
      <c r="Q45" s="553"/>
    </row>
    <row r="46" spans="1:17" ht="12" customHeight="1" x14ac:dyDescent="0.25">
      <c r="A46" s="500"/>
      <c r="B46" s="484" t="s">
        <v>64</v>
      </c>
      <c r="C46" s="484"/>
      <c r="D46" s="484"/>
      <c r="E46" s="484"/>
      <c r="F46" s="470"/>
      <c r="G46" s="471"/>
      <c r="H46" s="472"/>
      <c r="I46" s="472"/>
      <c r="J46" s="472"/>
      <c r="K46" s="472"/>
      <c r="L46" s="483" t="s">
        <v>236</v>
      </c>
      <c r="M46" s="484"/>
      <c r="N46" s="484"/>
      <c r="O46" s="484"/>
      <c r="P46" s="484"/>
      <c r="Q46" s="485"/>
    </row>
    <row r="47" spans="1:17" ht="12" customHeight="1" x14ac:dyDescent="0.25">
      <c r="A47" s="500">
        <v>2</v>
      </c>
      <c r="B47" s="484" t="s">
        <v>59</v>
      </c>
      <c r="C47" s="484"/>
      <c r="D47" s="484"/>
      <c r="E47" s="484"/>
      <c r="F47" s="470"/>
      <c r="G47" s="471"/>
      <c r="H47" s="472"/>
      <c r="I47" s="472"/>
      <c r="J47" s="472"/>
      <c r="K47" s="472"/>
      <c r="L47" s="254" t="s">
        <v>19</v>
      </c>
      <c r="M47" s="255"/>
      <c r="N47" s="256"/>
      <c r="O47" s="254" t="s">
        <v>20</v>
      </c>
      <c r="P47" s="255"/>
      <c r="Q47" s="256"/>
    </row>
    <row r="48" spans="1:17" ht="12" customHeight="1" x14ac:dyDescent="0.25">
      <c r="A48" s="500"/>
      <c r="B48" s="484" t="s">
        <v>118</v>
      </c>
      <c r="C48" s="484"/>
      <c r="D48" s="484"/>
      <c r="E48" s="484"/>
      <c r="F48" s="470"/>
      <c r="G48" s="471"/>
      <c r="H48" s="472"/>
      <c r="I48" s="472"/>
      <c r="J48" s="472"/>
      <c r="K48" s="472"/>
      <c r="L48" s="556">
        <v>45493</v>
      </c>
      <c r="M48" s="557"/>
      <c r="N48" s="558"/>
      <c r="O48" s="559">
        <v>0.70833333333333337</v>
      </c>
      <c r="P48" s="560"/>
      <c r="Q48" s="561"/>
    </row>
    <row r="49" spans="1:17" ht="12" customHeight="1" x14ac:dyDescent="0.25">
      <c r="A49" s="500"/>
      <c r="B49" s="484"/>
      <c r="C49" s="484"/>
      <c r="D49" s="484"/>
      <c r="E49" s="484"/>
      <c r="F49" s="63"/>
      <c r="G49" s="471"/>
      <c r="H49" s="472"/>
      <c r="I49" s="472"/>
      <c r="J49" s="472"/>
      <c r="K49" s="472"/>
      <c r="L49" s="254" t="s">
        <v>21</v>
      </c>
      <c r="M49" s="255"/>
      <c r="N49" s="255"/>
      <c r="O49" s="255"/>
      <c r="P49" s="255"/>
      <c r="Q49" s="256"/>
    </row>
    <row r="50" spans="1:17" ht="12" customHeight="1" x14ac:dyDescent="0.25">
      <c r="A50" s="500"/>
      <c r="B50" s="484"/>
      <c r="C50" s="484"/>
      <c r="D50" s="484"/>
      <c r="E50" s="484"/>
      <c r="F50" s="63"/>
      <c r="G50" s="471"/>
      <c r="H50" s="472"/>
      <c r="I50" s="472"/>
      <c r="J50" s="472"/>
      <c r="K50" s="472"/>
      <c r="L50" s="478"/>
      <c r="M50" s="479"/>
      <c r="N50" s="480"/>
      <c r="O50" s="263" t="s">
        <v>95</v>
      </c>
      <c r="P50" s="482"/>
      <c r="Q50" s="264"/>
    </row>
    <row r="51" spans="1:17" ht="12" customHeight="1" x14ac:dyDescent="0.25">
      <c r="A51" s="500"/>
      <c r="B51" s="484"/>
      <c r="C51" s="484"/>
      <c r="D51" s="484"/>
      <c r="E51" s="484"/>
      <c r="F51" s="63"/>
      <c r="G51" s="471"/>
      <c r="H51" s="472"/>
      <c r="I51" s="472"/>
      <c r="J51" s="472"/>
      <c r="K51" s="472"/>
      <c r="L51" s="478"/>
      <c r="M51" s="479"/>
      <c r="N51" s="480"/>
      <c r="O51" s="263"/>
      <c r="P51" s="482"/>
      <c r="Q51" s="264"/>
    </row>
    <row r="52" spans="1:17" ht="12" customHeight="1" x14ac:dyDescent="0.25">
      <c r="A52" s="512"/>
      <c r="B52" s="513"/>
      <c r="C52" s="513"/>
      <c r="D52" s="513"/>
      <c r="E52" s="513"/>
      <c r="F52" s="62"/>
      <c r="G52" s="490"/>
      <c r="H52" s="492"/>
      <c r="I52" s="492"/>
      <c r="J52" s="492"/>
      <c r="K52" s="492"/>
      <c r="L52" s="240" t="s">
        <v>22</v>
      </c>
      <c r="M52" s="477"/>
      <c r="N52" s="241"/>
      <c r="O52" s="240" t="s">
        <v>44</v>
      </c>
      <c r="P52" s="477"/>
      <c r="Q52" s="241"/>
    </row>
    <row r="199" spans="1:9" s="32" customFormat="1" x14ac:dyDescent="0.25">
      <c r="C199" s="61"/>
    </row>
    <row r="200" spans="1:9" s="2" customFormat="1" hidden="1" x14ac:dyDescent="0.25">
      <c r="A200" s="32" t="s">
        <v>47</v>
      </c>
      <c r="B200" s="32" t="str">
        <f>IF($G$6="МУЖЧИНЫ И ЖЕНЩИНЫ","МУЖЧИНЫ",IF($G$6="ДО 19 ЛЕТ","ЮНИОРЫ","ЮНОШИ"))</f>
        <v>МУЖЧИНЫ</v>
      </c>
      <c r="C200" s="32" t="s">
        <v>23</v>
      </c>
      <c r="D200" s="32" t="s">
        <v>24</v>
      </c>
      <c r="E200" s="3"/>
      <c r="F200" s="3"/>
      <c r="G200" s="3"/>
      <c r="H200" s="3"/>
      <c r="I200" s="3"/>
    </row>
    <row r="201" spans="1:9" s="2" customFormat="1" hidden="1" x14ac:dyDescent="0.25">
      <c r="A201" s="32" t="s">
        <v>25</v>
      </c>
      <c r="B201" s="32" t="str">
        <f>IF($G$6="МУЖЧИНЫ И ЖЕНЩИНЫ","ЖЕНЩИНЫ",IF($G$6="ДО 19 ЛЕТ","ЮНИОРКИ","ДЕВУШКИ"))</f>
        <v>ЖЕНЩИНЫ</v>
      </c>
      <c r="C201" s="32" t="s">
        <v>26</v>
      </c>
      <c r="D201" s="32" t="s">
        <v>27</v>
      </c>
      <c r="E201" s="3"/>
      <c r="F201" s="3"/>
      <c r="G201" s="3"/>
      <c r="H201" s="3"/>
      <c r="I201" s="3"/>
    </row>
    <row r="202" spans="1:9" s="2" customFormat="1" hidden="1" x14ac:dyDescent="0.25">
      <c r="A202" s="32" t="s">
        <v>28</v>
      </c>
      <c r="B202" s="32" t="str">
        <f>IF($G$6="МУЖЧИНЫ И ЖЕНЩИНЫ","МУЖЧИНЫ И ЖЕНЩИНЫ",IF($G$6="ДО 19 ЛЕТ","ЮНИОРЫ И ЮНИОРКИ","ЮНОШИ И ДЕВУШКИ"))</f>
        <v>МУЖЧИНЫ И ЖЕНЩИНЫ</v>
      </c>
      <c r="C202" s="32" t="s">
        <v>29</v>
      </c>
      <c r="D202" s="32" t="s">
        <v>30</v>
      </c>
      <c r="E202" s="3"/>
      <c r="F202" s="3"/>
      <c r="G202" s="3"/>
      <c r="H202" s="3"/>
      <c r="I202" s="3"/>
    </row>
    <row r="203" spans="1:9" s="2" customFormat="1" hidden="1" x14ac:dyDescent="0.25">
      <c r="A203" s="32" t="s">
        <v>31</v>
      </c>
      <c r="B203" s="32"/>
      <c r="C203" s="32" t="s">
        <v>32</v>
      </c>
      <c r="D203" s="32" t="s">
        <v>33</v>
      </c>
      <c r="E203" s="3"/>
      <c r="F203" s="3"/>
      <c r="G203" s="3"/>
      <c r="H203" s="3"/>
      <c r="I203" s="3"/>
    </row>
    <row r="204" spans="1:9" s="2" customFormat="1" hidden="1" x14ac:dyDescent="0.25">
      <c r="A204" s="32" t="s">
        <v>34</v>
      </c>
      <c r="B204" s="32"/>
      <c r="C204" s="32" t="s">
        <v>35</v>
      </c>
      <c r="D204" s="32" t="s">
        <v>36</v>
      </c>
      <c r="E204" s="3"/>
      <c r="F204" s="3"/>
      <c r="G204" s="3"/>
      <c r="H204" s="3"/>
      <c r="I204" s="3"/>
    </row>
    <row r="205" spans="1:9" s="2" customFormat="1" hidden="1" x14ac:dyDescent="0.25">
      <c r="A205" s="32" t="s">
        <v>37</v>
      </c>
      <c r="B205" s="32"/>
      <c r="C205" s="32" t="s">
        <v>38</v>
      </c>
      <c r="D205" s="32"/>
      <c r="E205" s="3"/>
      <c r="F205" s="3"/>
      <c r="G205" s="3"/>
      <c r="H205" s="3"/>
      <c r="I205" s="3"/>
    </row>
    <row r="206" spans="1:9" s="2" customFormat="1" hidden="1" x14ac:dyDescent="0.25">
      <c r="A206" s="32"/>
      <c r="B206" s="32"/>
      <c r="C206" s="32" t="s">
        <v>39</v>
      </c>
      <c r="D206" s="32"/>
      <c r="E206" s="3"/>
      <c r="F206" s="3"/>
      <c r="G206" s="3"/>
      <c r="H206" s="3"/>
      <c r="I206" s="3"/>
    </row>
  </sheetData>
  <sheetProtection selectLockedCells="1"/>
  <mergeCells count="151">
    <mergeCell ref="O48:Q48"/>
    <mergeCell ref="L47:N47"/>
    <mergeCell ref="O47:Q47"/>
    <mergeCell ref="K18:L18"/>
    <mergeCell ref="I7:K7"/>
    <mergeCell ref="I10:K10"/>
    <mergeCell ref="L7:N7"/>
    <mergeCell ref="L9:P10"/>
    <mergeCell ref="O7:P7"/>
    <mergeCell ref="M37:Q37"/>
    <mergeCell ref="J44:K44"/>
    <mergeCell ref="L44:Q44"/>
    <mergeCell ref="N41:Q41"/>
    <mergeCell ref="J40:L40"/>
    <mergeCell ref="J47:K47"/>
    <mergeCell ref="J15:L15"/>
    <mergeCell ref="M23:Q23"/>
    <mergeCell ref="N25:Q25"/>
    <mergeCell ref="M24:Q24"/>
    <mergeCell ref="J31:L31"/>
    <mergeCell ref="G35:I35"/>
    <mergeCell ref="N26:Q26"/>
    <mergeCell ref="J16:L16"/>
    <mergeCell ref="H21:I21"/>
    <mergeCell ref="J52:K52"/>
    <mergeCell ref="H46:I46"/>
    <mergeCell ref="J46:K46"/>
    <mergeCell ref="H50:I50"/>
    <mergeCell ref="J50:K50"/>
    <mergeCell ref="H51:I51"/>
    <mergeCell ref="J51:K51"/>
    <mergeCell ref="J49:K49"/>
    <mergeCell ref="L48:N48"/>
    <mergeCell ref="H47:I47"/>
    <mergeCell ref="H49:I49"/>
    <mergeCell ref="K17:L17"/>
    <mergeCell ref="D16:D18"/>
    <mergeCell ref="A13:A14"/>
    <mergeCell ref="F45:F46"/>
    <mergeCell ref="G45:G46"/>
    <mergeCell ref="J45:K45"/>
    <mergeCell ref="L45:Q45"/>
    <mergeCell ref="D24:D26"/>
    <mergeCell ref="B24:B26"/>
    <mergeCell ref="C27:C28"/>
    <mergeCell ref="B27:B28"/>
    <mergeCell ref="B29:B30"/>
    <mergeCell ref="C29:C30"/>
    <mergeCell ref="A35:A36"/>
    <mergeCell ref="C35:C36"/>
    <mergeCell ref="B32:B34"/>
    <mergeCell ref="A27:A28"/>
    <mergeCell ref="A29:A30"/>
    <mergeCell ref="J32:L32"/>
    <mergeCell ref="K34:L34"/>
    <mergeCell ref="K33:L33"/>
    <mergeCell ref="H44:I44"/>
    <mergeCell ref="A32:A34"/>
    <mergeCell ref="C32:C34"/>
    <mergeCell ref="A11:A12"/>
    <mergeCell ref="B11:B12"/>
    <mergeCell ref="A21:A22"/>
    <mergeCell ref="A19:A20"/>
    <mergeCell ref="B13:B14"/>
    <mergeCell ref="G12:I12"/>
    <mergeCell ref="C11:C12"/>
    <mergeCell ref="F16:F18"/>
    <mergeCell ref="H13:I13"/>
    <mergeCell ref="G11:I11"/>
    <mergeCell ref="C19:C20"/>
    <mergeCell ref="C16:C18"/>
    <mergeCell ref="B16:B18"/>
    <mergeCell ref="A16:A18"/>
    <mergeCell ref="H14:I14"/>
    <mergeCell ref="H22:I22"/>
    <mergeCell ref="C13:C14"/>
    <mergeCell ref="B19:B20"/>
    <mergeCell ref="B21:B22"/>
    <mergeCell ref="G20:I20"/>
    <mergeCell ref="G19:I19"/>
    <mergeCell ref="C21:C22"/>
    <mergeCell ref="A1:Q1"/>
    <mergeCell ref="A3:Q3"/>
    <mergeCell ref="A2:Q2"/>
    <mergeCell ref="Q9:Q10"/>
    <mergeCell ref="O5:P5"/>
    <mergeCell ref="O6:P6"/>
    <mergeCell ref="A5:D5"/>
    <mergeCell ref="A6:D6"/>
    <mergeCell ref="B8:B10"/>
    <mergeCell ref="E5:F5"/>
    <mergeCell ref="A8:A10"/>
    <mergeCell ref="I9:K9"/>
    <mergeCell ref="F7:H7"/>
    <mergeCell ref="E6:F6"/>
    <mergeCell ref="G5:I5"/>
    <mergeCell ref="G6:I6"/>
    <mergeCell ref="C8:C10"/>
    <mergeCell ref="F8:F10"/>
    <mergeCell ref="D8:D10"/>
    <mergeCell ref="E8:E10"/>
    <mergeCell ref="J5:N5"/>
    <mergeCell ref="J6:N6"/>
    <mergeCell ref="A51:A52"/>
    <mergeCell ref="B51:E51"/>
    <mergeCell ref="B52:E52"/>
    <mergeCell ref="A47:A48"/>
    <mergeCell ref="A49:A50"/>
    <mergeCell ref="B49:E49"/>
    <mergeCell ref="B50:E50"/>
    <mergeCell ref="B47:E47"/>
    <mergeCell ref="B48:E48"/>
    <mergeCell ref="G28:I28"/>
    <mergeCell ref="G27:I27"/>
    <mergeCell ref="F24:F26"/>
    <mergeCell ref="G36:I36"/>
    <mergeCell ref="H30:I30"/>
    <mergeCell ref="A45:A46"/>
    <mergeCell ref="B37:B38"/>
    <mergeCell ref="B46:E46"/>
    <mergeCell ref="B44:E44"/>
    <mergeCell ref="B45:E45"/>
    <mergeCell ref="A37:A38"/>
    <mergeCell ref="B35:B36"/>
    <mergeCell ref="A24:A26"/>
    <mergeCell ref="H29:I29"/>
    <mergeCell ref="H45:I45"/>
    <mergeCell ref="F47:F48"/>
    <mergeCell ref="G47:G48"/>
    <mergeCell ref="H48:I48"/>
    <mergeCell ref="J48:K48"/>
    <mergeCell ref="H38:I38"/>
    <mergeCell ref="J39:L39"/>
    <mergeCell ref="C24:C26"/>
    <mergeCell ref="O52:Q52"/>
    <mergeCell ref="L50:N51"/>
    <mergeCell ref="M39:Q39"/>
    <mergeCell ref="L52:N52"/>
    <mergeCell ref="O50:Q51"/>
    <mergeCell ref="L49:Q49"/>
    <mergeCell ref="L46:Q46"/>
    <mergeCell ref="M40:Q40"/>
    <mergeCell ref="J41:L41"/>
    <mergeCell ref="F32:F34"/>
    <mergeCell ref="D32:D34"/>
    <mergeCell ref="C37:C38"/>
    <mergeCell ref="J38:L38"/>
    <mergeCell ref="G51:G52"/>
    <mergeCell ref="H37:I37"/>
    <mergeCell ref="G49:G50"/>
    <mergeCell ref="H52:I52"/>
  </mergeCells>
  <conditionalFormatting sqref="A11:A14 A19:A22 A27:A30 A35:A38">
    <cfRule type="expression" dxfId="32" priority="48" stopIfTrue="1">
      <formula>COUNTIF($B$45:$E$52,$D11)&gt;0</formula>
    </cfRule>
  </conditionalFormatting>
  <conditionalFormatting sqref="C11:C14 C19:C22 C27:C30 C35:C38">
    <cfRule type="expression" dxfId="31" priority="47" stopIfTrue="1">
      <formula>AND(C11&lt;&gt;"Х",C11&lt;&gt;"х",COUNTIF($C$11:$C$104,C11)&gt;1)</formula>
    </cfRule>
  </conditionalFormatting>
  <conditionalFormatting sqref="C15 C23 C31">
    <cfRule type="expression" dxfId="30" priority="43" stopIfTrue="1">
      <formula>COUNTIF($C$11:$C$38,C15)&gt;1</formula>
    </cfRule>
  </conditionalFormatting>
  <conditionalFormatting sqref="C39">
    <cfRule type="expression" dxfId="29" priority="45" stopIfTrue="1">
      <formula>COUNTIF($C$11:$C$52,C39)&gt;1</formula>
    </cfRule>
  </conditionalFormatting>
  <conditionalFormatting sqref="D11:D14 D19:D22 D27:D30 D35:D38">
    <cfRule type="expression" dxfId="28" priority="34" stopIfTrue="1">
      <formula>COUNTIF($B$46:$E$53,D11)&gt;0</formula>
    </cfRule>
  </conditionalFormatting>
  <conditionalFormatting sqref="D15 D23 D31">
    <cfRule type="expression" dxfId="27" priority="33" stopIfTrue="1">
      <formula>COUNTIF($M$41:$P$44,D15)&gt;0</formula>
    </cfRule>
  </conditionalFormatting>
  <conditionalFormatting sqref="D39">
    <cfRule type="expression" dxfId="26" priority="42" stopIfTrue="1">
      <formula>COUNTIF($M$40:$P$43,D39)&gt;0</formula>
    </cfRule>
  </conditionalFormatting>
  <conditionalFormatting sqref="E11:E14 E19:E22 E27:E30 E35:E38">
    <cfRule type="expression" dxfId="25" priority="28" stopIfTrue="1">
      <formula>COUNTIF($B$46:$E$53,D11)&gt;0</formula>
    </cfRule>
  </conditionalFormatting>
  <conditionalFormatting sqref="E15 E23 E31">
    <cfRule type="expression" dxfId="24" priority="27" stopIfTrue="1">
      <formula>COUNTIF($M$41:$P$44,D14)&gt;0</formula>
    </cfRule>
  </conditionalFormatting>
  <conditionalFormatting sqref="E39">
    <cfRule type="expression" dxfId="23" priority="36" stopIfTrue="1">
      <formula>COUNTIF($M$40:$P$43,D39)&gt;0</formula>
    </cfRule>
  </conditionalFormatting>
  <conditionalFormatting sqref="G11 G19 G27 G35">
    <cfRule type="expression" dxfId="22" priority="30" stopIfTrue="1">
      <formula>LEFT($G11,4)="поб."</formula>
    </cfRule>
  </conditionalFormatting>
  <conditionalFormatting sqref="G11:G12 G19:G20 G27:G28 G35:G36">
    <cfRule type="expression" dxfId="21" priority="29" stopIfTrue="1">
      <formula>COUNTIF($B$46:$E$49,G11)&gt;0</formula>
    </cfRule>
  </conditionalFormatting>
  <conditionalFormatting sqref="G12 G20 G28 G36">
    <cfRule type="expression" dxfId="20" priority="32" stopIfTrue="1">
      <formula>LEFT($G11,4)="поб."</formula>
    </cfRule>
  </conditionalFormatting>
  <conditionalFormatting sqref="H14 H22:I22 H30 H38:I38">
    <cfRule type="expression" dxfId="19" priority="35" stopIfTrue="1">
      <formula>$E$231=1</formula>
    </cfRule>
  </conditionalFormatting>
  <conditionalFormatting sqref="J15:L15 J31:L31">
    <cfRule type="expression" dxfId="18" priority="2" stopIfTrue="1">
      <formula>LEFT($J15,4)="поб."</formula>
    </cfRule>
  </conditionalFormatting>
  <conditionalFormatting sqref="J15:L16 J31:L32">
    <cfRule type="expression" dxfId="17" priority="1" stopIfTrue="1">
      <formula>COUNTIF($B$46:$E$49,J15)&gt;0</formula>
    </cfRule>
  </conditionalFormatting>
  <conditionalFormatting sqref="J16:L16 J32:L32">
    <cfRule type="expression" dxfId="16" priority="4" stopIfTrue="1">
      <formula>LEFT($J15,4)="поб."</formula>
    </cfRule>
  </conditionalFormatting>
  <conditionalFormatting sqref="J38:L38">
    <cfRule type="expression" dxfId="15" priority="14" stopIfTrue="1">
      <formula>LEFT($J$39,4)="поб."</formula>
    </cfRule>
    <cfRule type="expression" dxfId="14" priority="13" stopIfTrue="1">
      <formula>LEFT($J$39,3)="пр."</formula>
    </cfRule>
  </conditionalFormatting>
  <conditionalFormatting sqref="J39:L39 J41:L41">
    <cfRule type="expression" dxfId="13" priority="17" stopIfTrue="1">
      <formula>LEFT($J38,4)="поб."</formula>
    </cfRule>
    <cfRule type="expression" dxfId="12" priority="16" stopIfTrue="1">
      <formula>LEFT($J38,3)="пр."</formula>
    </cfRule>
  </conditionalFormatting>
  <conditionalFormatting sqref="J40:L40">
    <cfRule type="expression" dxfId="11" priority="20" stopIfTrue="1">
      <formula>LEFT($J40,4)="поб."</formula>
    </cfRule>
    <cfRule type="expression" dxfId="10" priority="19" stopIfTrue="1">
      <formula>LEFT($J40,3)="пр."</formula>
    </cfRule>
  </conditionalFormatting>
  <conditionalFormatting sqref="K17 N25 K33:L33">
    <cfRule type="expression" dxfId="9" priority="9" stopIfTrue="1">
      <formula>COUNTIF($M$41:$P$44,K17)&gt;0</formula>
    </cfRule>
  </conditionalFormatting>
  <conditionalFormatting sqref="K18:L18 N26:Q26 K34:L34">
    <cfRule type="expression" dxfId="8" priority="10" stopIfTrue="1">
      <formula>$E$231=1</formula>
    </cfRule>
  </conditionalFormatting>
  <conditionalFormatting sqref="M23:Q23">
    <cfRule type="expression" dxfId="7" priority="6" stopIfTrue="1">
      <formula>LEFT($M23,4)="поб."</formula>
    </cfRule>
  </conditionalFormatting>
  <conditionalFormatting sqref="M23:Q24">
    <cfRule type="expression" dxfId="6" priority="5" stopIfTrue="1">
      <formula>COUNTIF($B$46:$E$49,M23)&gt;0</formula>
    </cfRule>
  </conditionalFormatting>
  <conditionalFormatting sqref="M24:Q24">
    <cfRule type="expression" dxfId="5" priority="8" stopIfTrue="1">
      <formula>LEFT($M23,4)="поб."</formula>
    </cfRule>
  </conditionalFormatting>
  <conditionalFormatting sqref="M37:Q40 J37:L41 N41:Q41">
    <cfRule type="expression" dxfId="4" priority="11" stopIfTrue="1">
      <formula>$C$150</formula>
    </cfRule>
  </conditionalFormatting>
  <conditionalFormatting sqref="M39:Q39">
    <cfRule type="expression" dxfId="3" priority="22" stopIfTrue="1">
      <formula>LEFT($M39,3)="пр."</formula>
    </cfRule>
    <cfRule type="expression" dxfId="2" priority="23" stopIfTrue="1">
      <formula>LEFT($M39,4)="поб."</formula>
    </cfRule>
  </conditionalFormatting>
  <conditionalFormatting sqref="M40:Q40">
    <cfRule type="expression" dxfId="1" priority="25" stopIfTrue="1">
      <formula>LEFT($M39,3)="пр."</formula>
    </cfRule>
    <cfRule type="expression" dxfId="0" priority="26" stopIfTrue="1">
      <formula>LEFT($M39,4)="поб."</formula>
    </cfRule>
  </conditionalFormatting>
  <dataValidations count="4">
    <dataValidation type="list" allowBlank="1" showInputMessage="1" showErrorMessage="1" sqref="Q6 JM6 TI6 ADE6 ANA6 AWW6 BGS6 BQO6 CAK6 CKG6 CUC6 DDY6 DNU6 DXQ6 EHM6 ERI6 FBE6 FLA6 FUW6 GES6 GOO6 GYK6 HIG6 HSC6 IBY6 ILU6 IVQ6 JFM6 JPI6 JZE6 KJA6 KSW6 LCS6 LMO6 LWK6 MGG6 MQC6 MZY6 NJU6 NTQ6 ODM6 ONI6 OXE6 PHA6 PQW6 QAS6 QKO6 QUK6 REG6 ROC6 RXY6 SHU6 SRQ6 TBM6 TLI6 TVE6 UFA6 UOW6 UYS6 VIO6 VSK6 WCG6 WMC6 WVY6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xr:uid="{00000000-0002-0000-0400-000000000000}">
      <formula1>$D$200:$D$204</formula1>
    </dataValidation>
    <dataValidation type="list" allowBlank="1" showInputMessage="1" showErrorMessage="1" sqref="G6:I6 JC6:JE6 SY6:TA6 ACU6:ACW6 AMQ6:AMS6 AWM6:AWO6 BGI6:BGK6 BQE6:BQG6 CAA6:CAC6 CJW6:CJY6 CTS6:CTU6 DDO6:DDQ6 DNK6:DNM6 DXG6:DXI6 EHC6:EHE6 EQY6:ERA6 FAU6:FAW6 FKQ6:FKS6 FUM6:FUO6 GEI6:GEK6 GOE6:GOG6 GYA6:GYC6 HHW6:HHY6 HRS6:HRU6 IBO6:IBQ6 ILK6:ILM6 IVG6:IVI6 JFC6:JFE6 JOY6:JPA6 JYU6:JYW6 KIQ6:KIS6 KSM6:KSO6 LCI6:LCK6 LME6:LMG6 LWA6:LWC6 MFW6:MFY6 MPS6:MPU6 MZO6:MZQ6 NJK6:NJM6 NTG6:NTI6 ODC6:ODE6 OMY6:ONA6 OWU6:OWW6 PGQ6:PGS6 PQM6:PQO6 QAI6:QAK6 QKE6:QKG6 QUA6:QUC6 RDW6:RDY6 RNS6:RNU6 RXO6:RXQ6 SHK6:SHM6 SRG6:SRI6 TBC6:TBE6 TKY6:TLA6 TUU6:TUW6 UEQ6:UES6 UOM6:UOO6 UYI6:UYK6 VIE6:VIG6 VSA6:VSC6 WBW6:WBY6 WLS6:WLU6 WVO6:WVQ6 G65542:I65542 JC65542:JE65542 SY65542:TA65542 ACU65542:ACW65542 AMQ65542:AMS65542 AWM65542:AWO65542 BGI65542:BGK65542 BQE65542:BQG65542 CAA65542:CAC65542 CJW65542:CJY65542 CTS65542:CTU65542 DDO65542:DDQ65542 DNK65542:DNM65542 DXG65542:DXI65542 EHC65542:EHE65542 EQY65542:ERA65542 FAU65542:FAW65542 FKQ65542:FKS65542 FUM65542:FUO65542 GEI65542:GEK65542 GOE65542:GOG65542 GYA65542:GYC65542 HHW65542:HHY65542 HRS65542:HRU65542 IBO65542:IBQ65542 ILK65542:ILM65542 IVG65542:IVI65542 JFC65542:JFE65542 JOY65542:JPA65542 JYU65542:JYW65542 KIQ65542:KIS65542 KSM65542:KSO65542 LCI65542:LCK65542 LME65542:LMG65542 LWA65542:LWC65542 MFW65542:MFY65542 MPS65542:MPU65542 MZO65542:MZQ65542 NJK65542:NJM65542 NTG65542:NTI65542 ODC65542:ODE65542 OMY65542:ONA65542 OWU65542:OWW65542 PGQ65542:PGS65542 PQM65542:PQO65542 QAI65542:QAK65542 QKE65542:QKG65542 QUA65542:QUC65542 RDW65542:RDY65542 RNS65542:RNU65542 RXO65542:RXQ65542 SHK65542:SHM65542 SRG65542:SRI65542 TBC65542:TBE65542 TKY65542:TLA65542 TUU65542:TUW65542 UEQ65542:UES65542 UOM65542:UOO65542 UYI65542:UYK65542 VIE65542:VIG65542 VSA65542:VSC65542 WBW65542:WBY65542 WLS65542:WLU65542 WVO65542:WVQ65542 G131078:I131078 JC131078:JE131078 SY131078:TA131078 ACU131078:ACW131078 AMQ131078:AMS131078 AWM131078:AWO131078 BGI131078:BGK131078 BQE131078:BQG131078 CAA131078:CAC131078 CJW131078:CJY131078 CTS131078:CTU131078 DDO131078:DDQ131078 DNK131078:DNM131078 DXG131078:DXI131078 EHC131078:EHE131078 EQY131078:ERA131078 FAU131078:FAW131078 FKQ131078:FKS131078 FUM131078:FUO131078 GEI131078:GEK131078 GOE131078:GOG131078 GYA131078:GYC131078 HHW131078:HHY131078 HRS131078:HRU131078 IBO131078:IBQ131078 ILK131078:ILM131078 IVG131078:IVI131078 JFC131078:JFE131078 JOY131078:JPA131078 JYU131078:JYW131078 KIQ131078:KIS131078 KSM131078:KSO131078 LCI131078:LCK131078 LME131078:LMG131078 LWA131078:LWC131078 MFW131078:MFY131078 MPS131078:MPU131078 MZO131078:MZQ131078 NJK131078:NJM131078 NTG131078:NTI131078 ODC131078:ODE131078 OMY131078:ONA131078 OWU131078:OWW131078 PGQ131078:PGS131078 PQM131078:PQO131078 QAI131078:QAK131078 QKE131078:QKG131078 QUA131078:QUC131078 RDW131078:RDY131078 RNS131078:RNU131078 RXO131078:RXQ131078 SHK131078:SHM131078 SRG131078:SRI131078 TBC131078:TBE131078 TKY131078:TLA131078 TUU131078:TUW131078 UEQ131078:UES131078 UOM131078:UOO131078 UYI131078:UYK131078 VIE131078:VIG131078 VSA131078:VSC131078 WBW131078:WBY131078 WLS131078:WLU131078 WVO131078:WVQ131078 G196614:I196614 JC196614:JE196614 SY196614:TA196614 ACU196614:ACW196614 AMQ196614:AMS196614 AWM196614:AWO196614 BGI196614:BGK196614 BQE196614:BQG196614 CAA196614:CAC196614 CJW196614:CJY196614 CTS196614:CTU196614 DDO196614:DDQ196614 DNK196614:DNM196614 DXG196614:DXI196614 EHC196614:EHE196614 EQY196614:ERA196614 FAU196614:FAW196614 FKQ196614:FKS196614 FUM196614:FUO196614 GEI196614:GEK196614 GOE196614:GOG196614 GYA196614:GYC196614 HHW196614:HHY196614 HRS196614:HRU196614 IBO196614:IBQ196614 ILK196614:ILM196614 IVG196614:IVI196614 JFC196614:JFE196614 JOY196614:JPA196614 JYU196614:JYW196614 KIQ196614:KIS196614 KSM196614:KSO196614 LCI196614:LCK196614 LME196614:LMG196614 LWA196614:LWC196614 MFW196614:MFY196614 MPS196614:MPU196614 MZO196614:MZQ196614 NJK196614:NJM196614 NTG196614:NTI196614 ODC196614:ODE196614 OMY196614:ONA196614 OWU196614:OWW196614 PGQ196614:PGS196614 PQM196614:PQO196614 QAI196614:QAK196614 QKE196614:QKG196614 QUA196614:QUC196614 RDW196614:RDY196614 RNS196614:RNU196614 RXO196614:RXQ196614 SHK196614:SHM196614 SRG196614:SRI196614 TBC196614:TBE196614 TKY196614:TLA196614 TUU196614:TUW196614 UEQ196614:UES196614 UOM196614:UOO196614 UYI196614:UYK196614 VIE196614:VIG196614 VSA196614:VSC196614 WBW196614:WBY196614 WLS196614:WLU196614 WVO196614:WVQ196614 G262150:I262150 JC262150:JE262150 SY262150:TA262150 ACU262150:ACW262150 AMQ262150:AMS262150 AWM262150:AWO262150 BGI262150:BGK262150 BQE262150:BQG262150 CAA262150:CAC262150 CJW262150:CJY262150 CTS262150:CTU262150 DDO262150:DDQ262150 DNK262150:DNM262150 DXG262150:DXI262150 EHC262150:EHE262150 EQY262150:ERA262150 FAU262150:FAW262150 FKQ262150:FKS262150 FUM262150:FUO262150 GEI262150:GEK262150 GOE262150:GOG262150 GYA262150:GYC262150 HHW262150:HHY262150 HRS262150:HRU262150 IBO262150:IBQ262150 ILK262150:ILM262150 IVG262150:IVI262150 JFC262150:JFE262150 JOY262150:JPA262150 JYU262150:JYW262150 KIQ262150:KIS262150 KSM262150:KSO262150 LCI262150:LCK262150 LME262150:LMG262150 LWA262150:LWC262150 MFW262150:MFY262150 MPS262150:MPU262150 MZO262150:MZQ262150 NJK262150:NJM262150 NTG262150:NTI262150 ODC262150:ODE262150 OMY262150:ONA262150 OWU262150:OWW262150 PGQ262150:PGS262150 PQM262150:PQO262150 QAI262150:QAK262150 QKE262150:QKG262150 QUA262150:QUC262150 RDW262150:RDY262150 RNS262150:RNU262150 RXO262150:RXQ262150 SHK262150:SHM262150 SRG262150:SRI262150 TBC262150:TBE262150 TKY262150:TLA262150 TUU262150:TUW262150 UEQ262150:UES262150 UOM262150:UOO262150 UYI262150:UYK262150 VIE262150:VIG262150 VSA262150:VSC262150 WBW262150:WBY262150 WLS262150:WLU262150 WVO262150:WVQ262150 G327686:I327686 JC327686:JE327686 SY327686:TA327686 ACU327686:ACW327686 AMQ327686:AMS327686 AWM327686:AWO327686 BGI327686:BGK327686 BQE327686:BQG327686 CAA327686:CAC327686 CJW327686:CJY327686 CTS327686:CTU327686 DDO327686:DDQ327686 DNK327686:DNM327686 DXG327686:DXI327686 EHC327686:EHE327686 EQY327686:ERA327686 FAU327686:FAW327686 FKQ327686:FKS327686 FUM327686:FUO327686 GEI327686:GEK327686 GOE327686:GOG327686 GYA327686:GYC327686 HHW327686:HHY327686 HRS327686:HRU327686 IBO327686:IBQ327686 ILK327686:ILM327686 IVG327686:IVI327686 JFC327686:JFE327686 JOY327686:JPA327686 JYU327686:JYW327686 KIQ327686:KIS327686 KSM327686:KSO327686 LCI327686:LCK327686 LME327686:LMG327686 LWA327686:LWC327686 MFW327686:MFY327686 MPS327686:MPU327686 MZO327686:MZQ327686 NJK327686:NJM327686 NTG327686:NTI327686 ODC327686:ODE327686 OMY327686:ONA327686 OWU327686:OWW327686 PGQ327686:PGS327686 PQM327686:PQO327686 QAI327686:QAK327686 QKE327686:QKG327686 QUA327686:QUC327686 RDW327686:RDY327686 RNS327686:RNU327686 RXO327686:RXQ327686 SHK327686:SHM327686 SRG327686:SRI327686 TBC327686:TBE327686 TKY327686:TLA327686 TUU327686:TUW327686 UEQ327686:UES327686 UOM327686:UOO327686 UYI327686:UYK327686 VIE327686:VIG327686 VSA327686:VSC327686 WBW327686:WBY327686 WLS327686:WLU327686 WVO327686:WVQ327686 G393222:I393222 JC393222:JE393222 SY393222:TA393222 ACU393222:ACW393222 AMQ393222:AMS393222 AWM393222:AWO393222 BGI393222:BGK393222 BQE393222:BQG393222 CAA393222:CAC393222 CJW393222:CJY393222 CTS393222:CTU393222 DDO393222:DDQ393222 DNK393222:DNM393222 DXG393222:DXI393222 EHC393222:EHE393222 EQY393222:ERA393222 FAU393222:FAW393222 FKQ393222:FKS393222 FUM393222:FUO393222 GEI393222:GEK393222 GOE393222:GOG393222 GYA393222:GYC393222 HHW393222:HHY393222 HRS393222:HRU393222 IBO393222:IBQ393222 ILK393222:ILM393222 IVG393222:IVI393222 JFC393222:JFE393222 JOY393222:JPA393222 JYU393222:JYW393222 KIQ393222:KIS393222 KSM393222:KSO393222 LCI393222:LCK393222 LME393222:LMG393222 LWA393222:LWC393222 MFW393222:MFY393222 MPS393222:MPU393222 MZO393222:MZQ393222 NJK393222:NJM393222 NTG393222:NTI393222 ODC393222:ODE393222 OMY393222:ONA393222 OWU393222:OWW393222 PGQ393222:PGS393222 PQM393222:PQO393222 QAI393222:QAK393222 QKE393222:QKG393222 QUA393222:QUC393222 RDW393222:RDY393222 RNS393222:RNU393222 RXO393222:RXQ393222 SHK393222:SHM393222 SRG393222:SRI393222 TBC393222:TBE393222 TKY393222:TLA393222 TUU393222:TUW393222 UEQ393222:UES393222 UOM393222:UOO393222 UYI393222:UYK393222 VIE393222:VIG393222 VSA393222:VSC393222 WBW393222:WBY393222 WLS393222:WLU393222 WVO393222:WVQ393222 G458758:I458758 JC458758:JE458758 SY458758:TA458758 ACU458758:ACW458758 AMQ458758:AMS458758 AWM458758:AWO458758 BGI458758:BGK458758 BQE458758:BQG458758 CAA458758:CAC458758 CJW458758:CJY458758 CTS458758:CTU458758 DDO458758:DDQ458758 DNK458758:DNM458758 DXG458758:DXI458758 EHC458758:EHE458758 EQY458758:ERA458758 FAU458758:FAW458758 FKQ458758:FKS458758 FUM458758:FUO458758 GEI458758:GEK458758 GOE458758:GOG458758 GYA458758:GYC458758 HHW458758:HHY458758 HRS458758:HRU458758 IBO458758:IBQ458758 ILK458758:ILM458758 IVG458758:IVI458758 JFC458758:JFE458758 JOY458758:JPA458758 JYU458758:JYW458758 KIQ458758:KIS458758 KSM458758:KSO458758 LCI458758:LCK458758 LME458758:LMG458758 LWA458758:LWC458758 MFW458758:MFY458758 MPS458758:MPU458758 MZO458758:MZQ458758 NJK458758:NJM458758 NTG458758:NTI458758 ODC458758:ODE458758 OMY458758:ONA458758 OWU458758:OWW458758 PGQ458758:PGS458758 PQM458758:PQO458758 QAI458758:QAK458758 QKE458758:QKG458758 QUA458758:QUC458758 RDW458758:RDY458758 RNS458758:RNU458758 RXO458758:RXQ458758 SHK458758:SHM458758 SRG458758:SRI458758 TBC458758:TBE458758 TKY458758:TLA458758 TUU458758:TUW458758 UEQ458758:UES458758 UOM458758:UOO458758 UYI458758:UYK458758 VIE458758:VIG458758 VSA458758:VSC458758 WBW458758:WBY458758 WLS458758:WLU458758 WVO458758:WVQ458758 G524294:I524294 JC524294:JE524294 SY524294:TA524294 ACU524294:ACW524294 AMQ524294:AMS524294 AWM524294:AWO524294 BGI524294:BGK524294 BQE524294:BQG524294 CAA524294:CAC524294 CJW524294:CJY524294 CTS524294:CTU524294 DDO524294:DDQ524294 DNK524294:DNM524294 DXG524294:DXI524294 EHC524294:EHE524294 EQY524294:ERA524294 FAU524294:FAW524294 FKQ524294:FKS524294 FUM524294:FUO524294 GEI524294:GEK524294 GOE524294:GOG524294 GYA524294:GYC524294 HHW524294:HHY524294 HRS524294:HRU524294 IBO524294:IBQ524294 ILK524294:ILM524294 IVG524294:IVI524294 JFC524294:JFE524294 JOY524294:JPA524294 JYU524294:JYW524294 KIQ524294:KIS524294 KSM524294:KSO524294 LCI524294:LCK524294 LME524294:LMG524294 LWA524294:LWC524294 MFW524294:MFY524294 MPS524294:MPU524294 MZO524294:MZQ524294 NJK524294:NJM524294 NTG524294:NTI524294 ODC524294:ODE524294 OMY524294:ONA524294 OWU524294:OWW524294 PGQ524294:PGS524294 PQM524294:PQO524294 QAI524294:QAK524294 QKE524294:QKG524294 QUA524294:QUC524294 RDW524294:RDY524294 RNS524294:RNU524294 RXO524294:RXQ524294 SHK524294:SHM524294 SRG524294:SRI524294 TBC524294:TBE524294 TKY524294:TLA524294 TUU524294:TUW524294 UEQ524294:UES524294 UOM524294:UOO524294 UYI524294:UYK524294 VIE524294:VIG524294 VSA524294:VSC524294 WBW524294:WBY524294 WLS524294:WLU524294 WVO524294:WVQ524294 G589830:I589830 JC589830:JE589830 SY589830:TA589830 ACU589830:ACW589830 AMQ589830:AMS589830 AWM589830:AWO589830 BGI589830:BGK589830 BQE589830:BQG589830 CAA589830:CAC589830 CJW589830:CJY589830 CTS589830:CTU589830 DDO589830:DDQ589830 DNK589830:DNM589830 DXG589830:DXI589830 EHC589830:EHE589830 EQY589830:ERA589830 FAU589830:FAW589830 FKQ589830:FKS589830 FUM589830:FUO589830 GEI589830:GEK589830 GOE589830:GOG589830 GYA589830:GYC589830 HHW589830:HHY589830 HRS589830:HRU589830 IBO589830:IBQ589830 ILK589830:ILM589830 IVG589830:IVI589830 JFC589830:JFE589830 JOY589830:JPA589830 JYU589830:JYW589830 KIQ589830:KIS589830 KSM589830:KSO589830 LCI589830:LCK589830 LME589830:LMG589830 LWA589830:LWC589830 MFW589830:MFY589830 MPS589830:MPU589830 MZO589830:MZQ589830 NJK589830:NJM589830 NTG589830:NTI589830 ODC589830:ODE589830 OMY589830:ONA589830 OWU589830:OWW589830 PGQ589830:PGS589830 PQM589830:PQO589830 QAI589830:QAK589830 QKE589830:QKG589830 QUA589830:QUC589830 RDW589830:RDY589830 RNS589830:RNU589830 RXO589830:RXQ589830 SHK589830:SHM589830 SRG589830:SRI589830 TBC589830:TBE589830 TKY589830:TLA589830 TUU589830:TUW589830 UEQ589830:UES589830 UOM589830:UOO589830 UYI589830:UYK589830 VIE589830:VIG589830 VSA589830:VSC589830 WBW589830:WBY589830 WLS589830:WLU589830 WVO589830:WVQ589830 G655366:I655366 JC655366:JE655366 SY655366:TA655366 ACU655366:ACW655366 AMQ655366:AMS655366 AWM655366:AWO655366 BGI655366:BGK655366 BQE655366:BQG655366 CAA655366:CAC655366 CJW655366:CJY655366 CTS655366:CTU655366 DDO655366:DDQ655366 DNK655366:DNM655366 DXG655366:DXI655366 EHC655366:EHE655366 EQY655366:ERA655366 FAU655366:FAW655366 FKQ655366:FKS655366 FUM655366:FUO655366 GEI655366:GEK655366 GOE655366:GOG655366 GYA655366:GYC655366 HHW655366:HHY655366 HRS655366:HRU655366 IBO655366:IBQ655366 ILK655366:ILM655366 IVG655366:IVI655366 JFC655366:JFE655366 JOY655366:JPA655366 JYU655366:JYW655366 KIQ655366:KIS655366 KSM655366:KSO655366 LCI655366:LCK655366 LME655366:LMG655366 LWA655366:LWC655366 MFW655366:MFY655366 MPS655366:MPU655366 MZO655366:MZQ655366 NJK655366:NJM655366 NTG655366:NTI655366 ODC655366:ODE655366 OMY655366:ONA655366 OWU655366:OWW655366 PGQ655366:PGS655366 PQM655366:PQO655366 QAI655366:QAK655366 QKE655366:QKG655366 QUA655366:QUC655366 RDW655366:RDY655366 RNS655366:RNU655366 RXO655366:RXQ655366 SHK655366:SHM655366 SRG655366:SRI655366 TBC655366:TBE655366 TKY655366:TLA655366 TUU655366:TUW655366 UEQ655366:UES655366 UOM655366:UOO655366 UYI655366:UYK655366 VIE655366:VIG655366 VSA655366:VSC655366 WBW655366:WBY655366 WLS655366:WLU655366 WVO655366:WVQ655366 G720902:I720902 JC720902:JE720902 SY720902:TA720902 ACU720902:ACW720902 AMQ720902:AMS720902 AWM720902:AWO720902 BGI720902:BGK720902 BQE720902:BQG720902 CAA720902:CAC720902 CJW720902:CJY720902 CTS720902:CTU720902 DDO720902:DDQ720902 DNK720902:DNM720902 DXG720902:DXI720902 EHC720902:EHE720902 EQY720902:ERA720902 FAU720902:FAW720902 FKQ720902:FKS720902 FUM720902:FUO720902 GEI720902:GEK720902 GOE720902:GOG720902 GYA720902:GYC720902 HHW720902:HHY720902 HRS720902:HRU720902 IBO720902:IBQ720902 ILK720902:ILM720902 IVG720902:IVI720902 JFC720902:JFE720902 JOY720902:JPA720902 JYU720902:JYW720902 KIQ720902:KIS720902 KSM720902:KSO720902 LCI720902:LCK720902 LME720902:LMG720902 LWA720902:LWC720902 MFW720902:MFY720902 MPS720902:MPU720902 MZO720902:MZQ720902 NJK720902:NJM720902 NTG720902:NTI720902 ODC720902:ODE720902 OMY720902:ONA720902 OWU720902:OWW720902 PGQ720902:PGS720902 PQM720902:PQO720902 QAI720902:QAK720902 QKE720902:QKG720902 QUA720902:QUC720902 RDW720902:RDY720902 RNS720902:RNU720902 RXO720902:RXQ720902 SHK720902:SHM720902 SRG720902:SRI720902 TBC720902:TBE720902 TKY720902:TLA720902 TUU720902:TUW720902 UEQ720902:UES720902 UOM720902:UOO720902 UYI720902:UYK720902 VIE720902:VIG720902 VSA720902:VSC720902 WBW720902:WBY720902 WLS720902:WLU720902 WVO720902:WVQ720902 G786438:I786438 JC786438:JE786438 SY786438:TA786438 ACU786438:ACW786438 AMQ786438:AMS786438 AWM786438:AWO786438 BGI786438:BGK786438 BQE786438:BQG786438 CAA786438:CAC786438 CJW786438:CJY786438 CTS786438:CTU786438 DDO786438:DDQ786438 DNK786438:DNM786438 DXG786438:DXI786438 EHC786438:EHE786438 EQY786438:ERA786438 FAU786438:FAW786438 FKQ786438:FKS786438 FUM786438:FUO786438 GEI786438:GEK786438 GOE786438:GOG786438 GYA786438:GYC786438 HHW786438:HHY786438 HRS786438:HRU786438 IBO786438:IBQ786438 ILK786438:ILM786438 IVG786438:IVI786438 JFC786438:JFE786438 JOY786438:JPA786438 JYU786438:JYW786438 KIQ786438:KIS786438 KSM786438:KSO786438 LCI786438:LCK786438 LME786438:LMG786438 LWA786438:LWC786438 MFW786438:MFY786438 MPS786438:MPU786438 MZO786438:MZQ786438 NJK786438:NJM786438 NTG786438:NTI786438 ODC786438:ODE786438 OMY786438:ONA786438 OWU786438:OWW786438 PGQ786438:PGS786438 PQM786438:PQO786438 QAI786438:QAK786438 QKE786438:QKG786438 QUA786438:QUC786438 RDW786438:RDY786438 RNS786438:RNU786438 RXO786438:RXQ786438 SHK786438:SHM786438 SRG786438:SRI786438 TBC786438:TBE786438 TKY786438:TLA786438 TUU786438:TUW786438 UEQ786438:UES786438 UOM786438:UOO786438 UYI786438:UYK786438 VIE786438:VIG786438 VSA786438:VSC786438 WBW786438:WBY786438 WLS786438:WLU786438 WVO786438:WVQ786438 G851974:I851974 JC851974:JE851974 SY851974:TA851974 ACU851974:ACW851974 AMQ851974:AMS851974 AWM851974:AWO851974 BGI851974:BGK851974 BQE851974:BQG851974 CAA851974:CAC851974 CJW851974:CJY851974 CTS851974:CTU851974 DDO851974:DDQ851974 DNK851974:DNM851974 DXG851974:DXI851974 EHC851974:EHE851974 EQY851974:ERA851974 FAU851974:FAW851974 FKQ851974:FKS851974 FUM851974:FUO851974 GEI851974:GEK851974 GOE851974:GOG851974 GYA851974:GYC851974 HHW851974:HHY851974 HRS851974:HRU851974 IBO851974:IBQ851974 ILK851974:ILM851974 IVG851974:IVI851974 JFC851974:JFE851974 JOY851974:JPA851974 JYU851974:JYW851974 KIQ851974:KIS851974 KSM851974:KSO851974 LCI851974:LCK851974 LME851974:LMG851974 LWA851974:LWC851974 MFW851974:MFY851974 MPS851974:MPU851974 MZO851974:MZQ851974 NJK851974:NJM851974 NTG851974:NTI851974 ODC851974:ODE851974 OMY851974:ONA851974 OWU851974:OWW851974 PGQ851974:PGS851974 PQM851974:PQO851974 QAI851974:QAK851974 QKE851974:QKG851974 QUA851974:QUC851974 RDW851974:RDY851974 RNS851974:RNU851974 RXO851974:RXQ851974 SHK851974:SHM851974 SRG851974:SRI851974 TBC851974:TBE851974 TKY851974:TLA851974 TUU851974:TUW851974 UEQ851974:UES851974 UOM851974:UOO851974 UYI851974:UYK851974 VIE851974:VIG851974 VSA851974:VSC851974 WBW851974:WBY851974 WLS851974:WLU851974 WVO851974:WVQ851974 G917510:I917510 JC917510:JE917510 SY917510:TA917510 ACU917510:ACW917510 AMQ917510:AMS917510 AWM917510:AWO917510 BGI917510:BGK917510 BQE917510:BQG917510 CAA917510:CAC917510 CJW917510:CJY917510 CTS917510:CTU917510 DDO917510:DDQ917510 DNK917510:DNM917510 DXG917510:DXI917510 EHC917510:EHE917510 EQY917510:ERA917510 FAU917510:FAW917510 FKQ917510:FKS917510 FUM917510:FUO917510 GEI917510:GEK917510 GOE917510:GOG917510 GYA917510:GYC917510 HHW917510:HHY917510 HRS917510:HRU917510 IBO917510:IBQ917510 ILK917510:ILM917510 IVG917510:IVI917510 JFC917510:JFE917510 JOY917510:JPA917510 JYU917510:JYW917510 KIQ917510:KIS917510 KSM917510:KSO917510 LCI917510:LCK917510 LME917510:LMG917510 LWA917510:LWC917510 MFW917510:MFY917510 MPS917510:MPU917510 MZO917510:MZQ917510 NJK917510:NJM917510 NTG917510:NTI917510 ODC917510:ODE917510 OMY917510:ONA917510 OWU917510:OWW917510 PGQ917510:PGS917510 PQM917510:PQO917510 QAI917510:QAK917510 QKE917510:QKG917510 QUA917510:QUC917510 RDW917510:RDY917510 RNS917510:RNU917510 RXO917510:RXQ917510 SHK917510:SHM917510 SRG917510:SRI917510 TBC917510:TBE917510 TKY917510:TLA917510 TUU917510:TUW917510 UEQ917510:UES917510 UOM917510:UOO917510 UYI917510:UYK917510 VIE917510:VIG917510 VSA917510:VSC917510 WBW917510:WBY917510 WLS917510:WLU917510 WVO917510:WVQ917510 G983046:I983046 JC983046:JE983046 SY983046:TA983046 ACU983046:ACW983046 AMQ983046:AMS983046 AWM983046:AWO983046 BGI983046:BGK983046 BQE983046:BQG983046 CAA983046:CAC983046 CJW983046:CJY983046 CTS983046:CTU983046 DDO983046:DDQ983046 DNK983046:DNM983046 DXG983046:DXI983046 EHC983046:EHE983046 EQY983046:ERA983046 FAU983046:FAW983046 FKQ983046:FKS983046 FUM983046:FUO983046 GEI983046:GEK983046 GOE983046:GOG983046 GYA983046:GYC983046 HHW983046:HHY983046 HRS983046:HRU983046 IBO983046:IBQ983046 ILK983046:ILM983046 IVG983046:IVI983046 JFC983046:JFE983046 JOY983046:JPA983046 JYU983046:JYW983046 KIQ983046:KIS983046 KSM983046:KSO983046 LCI983046:LCK983046 LME983046:LMG983046 LWA983046:LWC983046 MFW983046:MFY983046 MPS983046:MPU983046 MZO983046:MZQ983046 NJK983046:NJM983046 NTG983046:NTI983046 ODC983046:ODE983046 OMY983046:ONA983046 OWU983046:OWW983046 PGQ983046:PGS983046 PQM983046:PQO983046 QAI983046:QAK983046 QKE983046:QKG983046 QUA983046:QUC983046 RDW983046:RDY983046 RNS983046:RNU983046 RXO983046:RXQ983046 SHK983046:SHM983046 SRG983046:SRI983046 TBC983046:TBE983046 TKY983046:TLA983046 TUU983046:TUW983046 UEQ983046:UES983046 UOM983046:UOO983046 UYI983046:UYK983046 VIE983046:VIG983046 VSA983046:VSC983046 WBW983046:WBY983046 WLS983046:WLU983046 WVO983046:WVQ983046" xr:uid="{00000000-0002-0000-0400-000001000000}">
      <formula1>$A$200:$A$205</formula1>
    </dataValidation>
    <dataValidation type="list" allowBlank="1" showInputMessage="1" showErrorMessage="1" sqref="J6:N6 JF6:JJ6 TB6:TF6 ACX6:ADB6 AMT6:AMX6 AWP6:AWT6 BGL6:BGP6 BQH6:BQL6 CAD6:CAH6 CJZ6:CKD6 CTV6:CTZ6 DDR6:DDV6 DNN6:DNR6 DXJ6:DXN6 EHF6:EHJ6 ERB6:ERF6 FAX6:FBB6 FKT6:FKX6 FUP6:FUT6 GEL6:GEP6 GOH6:GOL6 GYD6:GYH6 HHZ6:HID6 HRV6:HRZ6 IBR6:IBV6 ILN6:ILR6 IVJ6:IVN6 JFF6:JFJ6 JPB6:JPF6 JYX6:JZB6 KIT6:KIX6 KSP6:KST6 LCL6:LCP6 LMH6:LML6 LWD6:LWH6 MFZ6:MGD6 MPV6:MPZ6 MZR6:MZV6 NJN6:NJR6 NTJ6:NTN6 ODF6:ODJ6 ONB6:ONF6 OWX6:OXB6 PGT6:PGX6 PQP6:PQT6 QAL6:QAP6 QKH6:QKL6 QUD6:QUH6 RDZ6:RED6 RNV6:RNZ6 RXR6:RXV6 SHN6:SHR6 SRJ6:SRN6 TBF6:TBJ6 TLB6:TLF6 TUX6:TVB6 UET6:UEX6 UOP6:UOT6 UYL6:UYP6 VIH6:VIL6 VSD6:VSH6 WBZ6:WCD6 WLV6:WLZ6 WVR6:WVV6 J65542:N65542 JF65542:JJ65542 TB65542:TF65542 ACX65542:ADB65542 AMT65542:AMX65542 AWP65542:AWT65542 BGL65542:BGP65542 BQH65542:BQL65542 CAD65542:CAH65542 CJZ65542:CKD65542 CTV65542:CTZ65542 DDR65542:DDV65542 DNN65542:DNR65542 DXJ65542:DXN65542 EHF65542:EHJ65542 ERB65542:ERF65542 FAX65542:FBB65542 FKT65542:FKX65542 FUP65542:FUT65542 GEL65542:GEP65542 GOH65542:GOL65542 GYD65542:GYH65542 HHZ65542:HID65542 HRV65542:HRZ65542 IBR65542:IBV65542 ILN65542:ILR65542 IVJ65542:IVN65542 JFF65542:JFJ65542 JPB65542:JPF65542 JYX65542:JZB65542 KIT65542:KIX65542 KSP65542:KST65542 LCL65542:LCP65542 LMH65542:LML65542 LWD65542:LWH65542 MFZ65542:MGD65542 MPV65542:MPZ65542 MZR65542:MZV65542 NJN65542:NJR65542 NTJ65542:NTN65542 ODF65542:ODJ65542 ONB65542:ONF65542 OWX65542:OXB65542 PGT65542:PGX65542 PQP65542:PQT65542 QAL65542:QAP65542 QKH65542:QKL65542 QUD65542:QUH65542 RDZ65542:RED65542 RNV65542:RNZ65542 RXR65542:RXV65542 SHN65542:SHR65542 SRJ65542:SRN65542 TBF65542:TBJ65542 TLB65542:TLF65542 TUX65542:TVB65542 UET65542:UEX65542 UOP65542:UOT65542 UYL65542:UYP65542 VIH65542:VIL65542 VSD65542:VSH65542 WBZ65542:WCD65542 WLV65542:WLZ65542 WVR65542:WVV65542 J131078:N131078 JF131078:JJ131078 TB131078:TF131078 ACX131078:ADB131078 AMT131078:AMX131078 AWP131078:AWT131078 BGL131078:BGP131078 BQH131078:BQL131078 CAD131078:CAH131078 CJZ131078:CKD131078 CTV131078:CTZ131078 DDR131078:DDV131078 DNN131078:DNR131078 DXJ131078:DXN131078 EHF131078:EHJ131078 ERB131078:ERF131078 FAX131078:FBB131078 FKT131078:FKX131078 FUP131078:FUT131078 GEL131078:GEP131078 GOH131078:GOL131078 GYD131078:GYH131078 HHZ131078:HID131078 HRV131078:HRZ131078 IBR131078:IBV131078 ILN131078:ILR131078 IVJ131078:IVN131078 JFF131078:JFJ131078 JPB131078:JPF131078 JYX131078:JZB131078 KIT131078:KIX131078 KSP131078:KST131078 LCL131078:LCP131078 LMH131078:LML131078 LWD131078:LWH131078 MFZ131078:MGD131078 MPV131078:MPZ131078 MZR131078:MZV131078 NJN131078:NJR131078 NTJ131078:NTN131078 ODF131078:ODJ131078 ONB131078:ONF131078 OWX131078:OXB131078 PGT131078:PGX131078 PQP131078:PQT131078 QAL131078:QAP131078 QKH131078:QKL131078 QUD131078:QUH131078 RDZ131078:RED131078 RNV131078:RNZ131078 RXR131078:RXV131078 SHN131078:SHR131078 SRJ131078:SRN131078 TBF131078:TBJ131078 TLB131078:TLF131078 TUX131078:TVB131078 UET131078:UEX131078 UOP131078:UOT131078 UYL131078:UYP131078 VIH131078:VIL131078 VSD131078:VSH131078 WBZ131078:WCD131078 WLV131078:WLZ131078 WVR131078:WVV131078 J196614:N196614 JF196614:JJ196614 TB196614:TF196614 ACX196614:ADB196614 AMT196614:AMX196614 AWP196614:AWT196614 BGL196614:BGP196614 BQH196614:BQL196614 CAD196614:CAH196614 CJZ196614:CKD196614 CTV196614:CTZ196614 DDR196614:DDV196614 DNN196614:DNR196614 DXJ196614:DXN196614 EHF196614:EHJ196614 ERB196614:ERF196614 FAX196614:FBB196614 FKT196614:FKX196614 FUP196614:FUT196614 GEL196614:GEP196614 GOH196614:GOL196614 GYD196614:GYH196614 HHZ196614:HID196614 HRV196614:HRZ196614 IBR196614:IBV196614 ILN196614:ILR196614 IVJ196614:IVN196614 JFF196614:JFJ196614 JPB196614:JPF196614 JYX196614:JZB196614 KIT196614:KIX196614 KSP196614:KST196614 LCL196614:LCP196614 LMH196614:LML196614 LWD196614:LWH196614 MFZ196614:MGD196614 MPV196614:MPZ196614 MZR196614:MZV196614 NJN196614:NJR196614 NTJ196614:NTN196614 ODF196614:ODJ196614 ONB196614:ONF196614 OWX196614:OXB196614 PGT196614:PGX196614 PQP196614:PQT196614 QAL196614:QAP196614 QKH196614:QKL196614 QUD196614:QUH196614 RDZ196614:RED196614 RNV196614:RNZ196614 RXR196614:RXV196614 SHN196614:SHR196614 SRJ196614:SRN196614 TBF196614:TBJ196614 TLB196614:TLF196614 TUX196614:TVB196614 UET196614:UEX196614 UOP196614:UOT196614 UYL196614:UYP196614 VIH196614:VIL196614 VSD196614:VSH196614 WBZ196614:WCD196614 WLV196614:WLZ196614 WVR196614:WVV196614 J262150:N262150 JF262150:JJ262150 TB262150:TF262150 ACX262150:ADB262150 AMT262150:AMX262150 AWP262150:AWT262150 BGL262150:BGP262150 BQH262150:BQL262150 CAD262150:CAH262150 CJZ262150:CKD262150 CTV262150:CTZ262150 DDR262150:DDV262150 DNN262150:DNR262150 DXJ262150:DXN262150 EHF262150:EHJ262150 ERB262150:ERF262150 FAX262150:FBB262150 FKT262150:FKX262150 FUP262150:FUT262150 GEL262150:GEP262150 GOH262150:GOL262150 GYD262150:GYH262150 HHZ262150:HID262150 HRV262150:HRZ262150 IBR262150:IBV262150 ILN262150:ILR262150 IVJ262150:IVN262150 JFF262150:JFJ262150 JPB262150:JPF262150 JYX262150:JZB262150 KIT262150:KIX262150 KSP262150:KST262150 LCL262150:LCP262150 LMH262150:LML262150 LWD262150:LWH262150 MFZ262150:MGD262150 MPV262150:MPZ262150 MZR262150:MZV262150 NJN262150:NJR262150 NTJ262150:NTN262150 ODF262150:ODJ262150 ONB262150:ONF262150 OWX262150:OXB262150 PGT262150:PGX262150 PQP262150:PQT262150 QAL262150:QAP262150 QKH262150:QKL262150 QUD262150:QUH262150 RDZ262150:RED262150 RNV262150:RNZ262150 RXR262150:RXV262150 SHN262150:SHR262150 SRJ262150:SRN262150 TBF262150:TBJ262150 TLB262150:TLF262150 TUX262150:TVB262150 UET262150:UEX262150 UOP262150:UOT262150 UYL262150:UYP262150 VIH262150:VIL262150 VSD262150:VSH262150 WBZ262150:WCD262150 WLV262150:WLZ262150 WVR262150:WVV262150 J327686:N327686 JF327686:JJ327686 TB327686:TF327686 ACX327686:ADB327686 AMT327686:AMX327686 AWP327686:AWT327686 BGL327686:BGP327686 BQH327686:BQL327686 CAD327686:CAH327686 CJZ327686:CKD327686 CTV327686:CTZ327686 DDR327686:DDV327686 DNN327686:DNR327686 DXJ327686:DXN327686 EHF327686:EHJ327686 ERB327686:ERF327686 FAX327686:FBB327686 FKT327686:FKX327686 FUP327686:FUT327686 GEL327686:GEP327686 GOH327686:GOL327686 GYD327686:GYH327686 HHZ327686:HID327686 HRV327686:HRZ327686 IBR327686:IBV327686 ILN327686:ILR327686 IVJ327686:IVN327686 JFF327686:JFJ327686 JPB327686:JPF327686 JYX327686:JZB327686 KIT327686:KIX327686 KSP327686:KST327686 LCL327686:LCP327686 LMH327686:LML327686 LWD327686:LWH327686 MFZ327686:MGD327686 MPV327686:MPZ327686 MZR327686:MZV327686 NJN327686:NJR327686 NTJ327686:NTN327686 ODF327686:ODJ327686 ONB327686:ONF327686 OWX327686:OXB327686 PGT327686:PGX327686 PQP327686:PQT327686 QAL327686:QAP327686 QKH327686:QKL327686 QUD327686:QUH327686 RDZ327686:RED327686 RNV327686:RNZ327686 RXR327686:RXV327686 SHN327686:SHR327686 SRJ327686:SRN327686 TBF327686:TBJ327686 TLB327686:TLF327686 TUX327686:TVB327686 UET327686:UEX327686 UOP327686:UOT327686 UYL327686:UYP327686 VIH327686:VIL327686 VSD327686:VSH327686 WBZ327686:WCD327686 WLV327686:WLZ327686 WVR327686:WVV327686 J393222:N393222 JF393222:JJ393222 TB393222:TF393222 ACX393222:ADB393222 AMT393222:AMX393222 AWP393222:AWT393222 BGL393222:BGP393222 BQH393222:BQL393222 CAD393222:CAH393222 CJZ393222:CKD393222 CTV393222:CTZ393222 DDR393222:DDV393222 DNN393222:DNR393222 DXJ393222:DXN393222 EHF393222:EHJ393222 ERB393222:ERF393222 FAX393222:FBB393222 FKT393222:FKX393222 FUP393222:FUT393222 GEL393222:GEP393222 GOH393222:GOL393222 GYD393222:GYH393222 HHZ393222:HID393222 HRV393222:HRZ393222 IBR393222:IBV393222 ILN393222:ILR393222 IVJ393222:IVN393222 JFF393222:JFJ393222 JPB393222:JPF393222 JYX393222:JZB393222 KIT393222:KIX393222 KSP393222:KST393222 LCL393222:LCP393222 LMH393222:LML393222 LWD393222:LWH393222 MFZ393222:MGD393222 MPV393222:MPZ393222 MZR393222:MZV393222 NJN393222:NJR393222 NTJ393222:NTN393222 ODF393222:ODJ393222 ONB393222:ONF393222 OWX393222:OXB393222 PGT393222:PGX393222 PQP393222:PQT393222 QAL393222:QAP393222 QKH393222:QKL393222 QUD393222:QUH393222 RDZ393222:RED393222 RNV393222:RNZ393222 RXR393222:RXV393222 SHN393222:SHR393222 SRJ393222:SRN393222 TBF393222:TBJ393222 TLB393222:TLF393222 TUX393222:TVB393222 UET393222:UEX393222 UOP393222:UOT393222 UYL393222:UYP393222 VIH393222:VIL393222 VSD393222:VSH393222 WBZ393222:WCD393222 WLV393222:WLZ393222 WVR393222:WVV393222 J458758:N458758 JF458758:JJ458758 TB458758:TF458758 ACX458758:ADB458758 AMT458758:AMX458758 AWP458758:AWT458758 BGL458758:BGP458758 BQH458758:BQL458758 CAD458758:CAH458758 CJZ458758:CKD458758 CTV458758:CTZ458758 DDR458758:DDV458758 DNN458758:DNR458758 DXJ458758:DXN458758 EHF458758:EHJ458758 ERB458758:ERF458758 FAX458758:FBB458758 FKT458758:FKX458758 FUP458758:FUT458758 GEL458758:GEP458758 GOH458758:GOL458758 GYD458758:GYH458758 HHZ458758:HID458758 HRV458758:HRZ458758 IBR458758:IBV458758 ILN458758:ILR458758 IVJ458758:IVN458758 JFF458758:JFJ458758 JPB458758:JPF458758 JYX458758:JZB458758 KIT458758:KIX458758 KSP458758:KST458758 LCL458758:LCP458758 LMH458758:LML458758 LWD458758:LWH458758 MFZ458758:MGD458758 MPV458758:MPZ458758 MZR458758:MZV458758 NJN458758:NJR458758 NTJ458758:NTN458758 ODF458758:ODJ458758 ONB458758:ONF458758 OWX458758:OXB458758 PGT458758:PGX458758 PQP458758:PQT458758 QAL458758:QAP458758 QKH458758:QKL458758 QUD458758:QUH458758 RDZ458758:RED458758 RNV458758:RNZ458758 RXR458758:RXV458758 SHN458758:SHR458758 SRJ458758:SRN458758 TBF458758:TBJ458758 TLB458758:TLF458758 TUX458758:TVB458758 UET458758:UEX458758 UOP458758:UOT458758 UYL458758:UYP458758 VIH458758:VIL458758 VSD458758:VSH458758 WBZ458758:WCD458758 WLV458758:WLZ458758 WVR458758:WVV458758 J524294:N524294 JF524294:JJ524294 TB524294:TF524294 ACX524294:ADB524294 AMT524294:AMX524294 AWP524294:AWT524294 BGL524294:BGP524294 BQH524294:BQL524294 CAD524294:CAH524294 CJZ524294:CKD524294 CTV524294:CTZ524294 DDR524294:DDV524294 DNN524294:DNR524294 DXJ524294:DXN524294 EHF524294:EHJ524294 ERB524294:ERF524294 FAX524294:FBB524294 FKT524294:FKX524294 FUP524294:FUT524294 GEL524294:GEP524294 GOH524294:GOL524294 GYD524294:GYH524294 HHZ524294:HID524294 HRV524294:HRZ524294 IBR524294:IBV524294 ILN524294:ILR524294 IVJ524294:IVN524294 JFF524294:JFJ524294 JPB524294:JPF524294 JYX524294:JZB524294 KIT524294:KIX524294 KSP524294:KST524294 LCL524294:LCP524294 LMH524294:LML524294 LWD524294:LWH524294 MFZ524294:MGD524294 MPV524294:MPZ524294 MZR524294:MZV524294 NJN524294:NJR524294 NTJ524294:NTN524294 ODF524294:ODJ524294 ONB524294:ONF524294 OWX524294:OXB524294 PGT524294:PGX524294 PQP524294:PQT524294 QAL524294:QAP524294 QKH524294:QKL524294 QUD524294:QUH524294 RDZ524294:RED524294 RNV524294:RNZ524294 RXR524294:RXV524294 SHN524294:SHR524294 SRJ524294:SRN524294 TBF524294:TBJ524294 TLB524294:TLF524294 TUX524294:TVB524294 UET524294:UEX524294 UOP524294:UOT524294 UYL524294:UYP524294 VIH524294:VIL524294 VSD524294:VSH524294 WBZ524294:WCD524294 WLV524294:WLZ524294 WVR524294:WVV524294 J589830:N589830 JF589830:JJ589830 TB589830:TF589830 ACX589830:ADB589830 AMT589830:AMX589830 AWP589830:AWT589830 BGL589830:BGP589830 BQH589830:BQL589830 CAD589830:CAH589830 CJZ589830:CKD589830 CTV589830:CTZ589830 DDR589830:DDV589830 DNN589830:DNR589830 DXJ589830:DXN589830 EHF589830:EHJ589830 ERB589830:ERF589830 FAX589830:FBB589830 FKT589830:FKX589830 FUP589830:FUT589830 GEL589830:GEP589830 GOH589830:GOL589830 GYD589830:GYH589830 HHZ589830:HID589830 HRV589830:HRZ589830 IBR589830:IBV589830 ILN589830:ILR589830 IVJ589830:IVN589830 JFF589830:JFJ589830 JPB589830:JPF589830 JYX589830:JZB589830 KIT589830:KIX589830 KSP589830:KST589830 LCL589830:LCP589830 LMH589830:LML589830 LWD589830:LWH589830 MFZ589830:MGD589830 MPV589830:MPZ589830 MZR589830:MZV589830 NJN589830:NJR589830 NTJ589830:NTN589830 ODF589830:ODJ589830 ONB589830:ONF589830 OWX589830:OXB589830 PGT589830:PGX589830 PQP589830:PQT589830 QAL589830:QAP589830 QKH589830:QKL589830 QUD589830:QUH589830 RDZ589830:RED589830 RNV589830:RNZ589830 RXR589830:RXV589830 SHN589830:SHR589830 SRJ589830:SRN589830 TBF589830:TBJ589830 TLB589830:TLF589830 TUX589830:TVB589830 UET589830:UEX589830 UOP589830:UOT589830 UYL589830:UYP589830 VIH589830:VIL589830 VSD589830:VSH589830 WBZ589830:WCD589830 WLV589830:WLZ589830 WVR589830:WVV589830 J655366:N655366 JF655366:JJ655366 TB655366:TF655366 ACX655366:ADB655366 AMT655366:AMX655366 AWP655366:AWT655366 BGL655366:BGP655366 BQH655366:BQL655366 CAD655366:CAH655366 CJZ655366:CKD655366 CTV655366:CTZ655366 DDR655366:DDV655366 DNN655366:DNR655366 DXJ655366:DXN655366 EHF655366:EHJ655366 ERB655366:ERF655366 FAX655366:FBB655366 FKT655366:FKX655366 FUP655366:FUT655366 GEL655366:GEP655366 GOH655366:GOL655366 GYD655366:GYH655366 HHZ655366:HID655366 HRV655366:HRZ655366 IBR655366:IBV655366 ILN655366:ILR655366 IVJ655366:IVN655366 JFF655366:JFJ655366 JPB655366:JPF655366 JYX655366:JZB655366 KIT655366:KIX655366 KSP655366:KST655366 LCL655366:LCP655366 LMH655366:LML655366 LWD655366:LWH655366 MFZ655366:MGD655366 MPV655366:MPZ655366 MZR655366:MZV655366 NJN655366:NJR655366 NTJ655366:NTN655366 ODF655366:ODJ655366 ONB655366:ONF655366 OWX655366:OXB655366 PGT655366:PGX655366 PQP655366:PQT655366 QAL655366:QAP655366 QKH655366:QKL655366 QUD655366:QUH655366 RDZ655366:RED655366 RNV655366:RNZ655366 RXR655366:RXV655366 SHN655366:SHR655366 SRJ655366:SRN655366 TBF655366:TBJ655366 TLB655366:TLF655366 TUX655366:TVB655366 UET655366:UEX655366 UOP655366:UOT655366 UYL655366:UYP655366 VIH655366:VIL655366 VSD655366:VSH655366 WBZ655366:WCD655366 WLV655366:WLZ655366 WVR655366:WVV655366 J720902:N720902 JF720902:JJ720902 TB720902:TF720902 ACX720902:ADB720902 AMT720902:AMX720902 AWP720902:AWT720902 BGL720902:BGP720902 BQH720902:BQL720902 CAD720902:CAH720902 CJZ720902:CKD720902 CTV720902:CTZ720902 DDR720902:DDV720902 DNN720902:DNR720902 DXJ720902:DXN720902 EHF720902:EHJ720902 ERB720902:ERF720902 FAX720902:FBB720902 FKT720902:FKX720902 FUP720902:FUT720902 GEL720902:GEP720902 GOH720902:GOL720902 GYD720902:GYH720902 HHZ720902:HID720902 HRV720902:HRZ720902 IBR720902:IBV720902 ILN720902:ILR720902 IVJ720902:IVN720902 JFF720902:JFJ720902 JPB720902:JPF720902 JYX720902:JZB720902 KIT720902:KIX720902 KSP720902:KST720902 LCL720902:LCP720902 LMH720902:LML720902 LWD720902:LWH720902 MFZ720902:MGD720902 MPV720902:MPZ720902 MZR720902:MZV720902 NJN720902:NJR720902 NTJ720902:NTN720902 ODF720902:ODJ720902 ONB720902:ONF720902 OWX720902:OXB720902 PGT720902:PGX720902 PQP720902:PQT720902 QAL720902:QAP720902 QKH720902:QKL720902 QUD720902:QUH720902 RDZ720902:RED720902 RNV720902:RNZ720902 RXR720902:RXV720902 SHN720902:SHR720902 SRJ720902:SRN720902 TBF720902:TBJ720902 TLB720902:TLF720902 TUX720902:TVB720902 UET720902:UEX720902 UOP720902:UOT720902 UYL720902:UYP720902 VIH720902:VIL720902 VSD720902:VSH720902 WBZ720902:WCD720902 WLV720902:WLZ720902 WVR720902:WVV720902 J786438:N786438 JF786438:JJ786438 TB786438:TF786438 ACX786438:ADB786438 AMT786438:AMX786438 AWP786438:AWT786438 BGL786438:BGP786438 BQH786438:BQL786438 CAD786438:CAH786438 CJZ786438:CKD786438 CTV786438:CTZ786438 DDR786438:DDV786438 DNN786438:DNR786438 DXJ786438:DXN786438 EHF786438:EHJ786438 ERB786438:ERF786438 FAX786438:FBB786438 FKT786438:FKX786438 FUP786438:FUT786438 GEL786438:GEP786438 GOH786438:GOL786438 GYD786438:GYH786438 HHZ786438:HID786438 HRV786438:HRZ786438 IBR786438:IBV786438 ILN786438:ILR786438 IVJ786438:IVN786438 JFF786438:JFJ786438 JPB786438:JPF786438 JYX786438:JZB786438 KIT786438:KIX786438 KSP786438:KST786438 LCL786438:LCP786438 LMH786438:LML786438 LWD786438:LWH786438 MFZ786438:MGD786438 MPV786438:MPZ786438 MZR786438:MZV786438 NJN786438:NJR786438 NTJ786438:NTN786438 ODF786438:ODJ786438 ONB786438:ONF786438 OWX786438:OXB786438 PGT786438:PGX786438 PQP786438:PQT786438 QAL786438:QAP786438 QKH786438:QKL786438 QUD786438:QUH786438 RDZ786438:RED786438 RNV786438:RNZ786438 RXR786438:RXV786438 SHN786438:SHR786438 SRJ786438:SRN786438 TBF786438:TBJ786438 TLB786438:TLF786438 TUX786438:TVB786438 UET786438:UEX786438 UOP786438:UOT786438 UYL786438:UYP786438 VIH786438:VIL786438 VSD786438:VSH786438 WBZ786438:WCD786438 WLV786438:WLZ786438 WVR786438:WVV786438 J851974:N851974 JF851974:JJ851974 TB851974:TF851974 ACX851974:ADB851974 AMT851974:AMX851974 AWP851974:AWT851974 BGL851974:BGP851974 BQH851974:BQL851974 CAD851974:CAH851974 CJZ851974:CKD851974 CTV851974:CTZ851974 DDR851974:DDV851974 DNN851974:DNR851974 DXJ851974:DXN851974 EHF851974:EHJ851974 ERB851974:ERF851974 FAX851974:FBB851974 FKT851974:FKX851974 FUP851974:FUT851974 GEL851974:GEP851974 GOH851974:GOL851974 GYD851974:GYH851974 HHZ851974:HID851974 HRV851974:HRZ851974 IBR851974:IBV851974 ILN851974:ILR851974 IVJ851974:IVN851974 JFF851974:JFJ851974 JPB851974:JPF851974 JYX851974:JZB851974 KIT851974:KIX851974 KSP851974:KST851974 LCL851974:LCP851974 LMH851974:LML851974 LWD851974:LWH851974 MFZ851974:MGD851974 MPV851974:MPZ851974 MZR851974:MZV851974 NJN851974:NJR851974 NTJ851974:NTN851974 ODF851974:ODJ851974 ONB851974:ONF851974 OWX851974:OXB851974 PGT851974:PGX851974 PQP851974:PQT851974 QAL851974:QAP851974 QKH851974:QKL851974 QUD851974:QUH851974 RDZ851974:RED851974 RNV851974:RNZ851974 RXR851974:RXV851974 SHN851974:SHR851974 SRJ851974:SRN851974 TBF851974:TBJ851974 TLB851974:TLF851974 TUX851974:TVB851974 UET851974:UEX851974 UOP851974:UOT851974 UYL851974:UYP851974 VIH851974:VIL851974 VSD851974:VSH851974 WBZ851974:WCD851974 WLV851974:WLZ851974 WVR851974:WVV851974 J917510:N917510 JF917510:JJ917510 TB917510:TF917510 ACX917510:ADB917510 AMT917510:AMX917510 AWP917510:AWT917510 BGL917510:BGP917510 BQH917510:BQL917510 CAD917510:CAH917510 CJZ917510:CKD917510 CTV917510:CTZ917510 DDR917510:DDV917510 DNN917510:DNR917510 DXJ917510:DXN917510 EHF917510:EHJ917510 ERB917510:ERF917510 FAX917510:FBB917510 FKT917510:FKX917510 FUP917510:FUT917510 GEL917510:GEP917510 GOH917510:GOL917510 GYD917510:GYH917510 HHZ917510:HID917510 HRV917510:HRZ917510 IBR917510:IBV917510 ILN917510:ILR917510 IVJ917510:IVN917510 JFF917510:JFJ917510 JPB917510:JPF917510 JYX917510:JZB917510 KIT917510:KIX917510 KSP917510:KST917510 LCL917510:LCP917510 LMH917510:LML917510 LWD917510:LWH917510 MFZ917510:MGD917510 MPV917510:MPZ917510 MZR917510:MZV917510 NJN917510:NJR917510 NTJ917510:NTN917510 ODF917510:ODJ917510 ONB917510:ONF917510 OWX917510:OXB917510 PGT917510:PGX917510 PQP917510:PQT917510 QAL917510:QAP917510 QKH917510:QKL917510 QUD917510:QUH917510 RDZ917510:RED917510 RNV917510:RNZ917510 RXR917510:RXV917510 SHN917510:SHR917510 SRJ917510:SRN917510 TBF917510:TBJ917510 TLB917510:TLF917510 TUX917510:TVB917510 UET917510:UEX917510 UOP917510:UOT917510 UYL917510:UYP917510 VIH917510:VIL917510 VSD917510:VSH917510 WBZ917510:WCD917510 WLV917510:WLZ917510 WVR917510:WVV917510 J983046:N983046 JF983046:JJ983046 TB983046:TF983046 ACX983046:ADB983046 AMT983046:AMX983046 AWP983046:AWT983046 BGL983046:BGP983046 BQH983046:BQL983046 CAD983046:CAH983046 CJZ983046:CKD983046 CTV983046:CTZ983046 DDR983046:DDV983046 DNN983046:DNR983046 DXJ983046:DXN983046 EHF983046:EHJ983046 ERB983046:ERF983046 FAX983046:FBB983046 FKT983046:FKX983046 FUP983046:FUT983046 GEL983046:GEP983046 GOH983046:GOL983046 GYD983046:GYH983046 HHZ983046:HID983046 HRV983046:HRZ983046 IBR983046:IBV983046 ILN983046:ILR983046 IVJ983046:IVN983046 JFF983046:JFJ983046 JPB983046:JPF983046 JYX983046:JZB983046 KIT983046:KIX983046 KSP983046:KST983046 LCL983046:LCP983046 LMH983046:LML983046 LWD983046:LWH983046 MFZ983046:MGD983046 MPV983046:MPZ983046 MZR983046:MZV983046 NJN983046:NJR983046 NTJ983046:NTN983046 ODF983046:ODJ983046 ONB983046:ONF983046 OWX983046:OXB983046 PGT983046:PGX983046 PQP983046:PQT983046 QAL983046:QAP983046 QKH983046:QKL983046 QUD983046:QUH983046 RDZ983046:RED983046 RNV983046:RNZ983046 RXR983046:RXV983046 SHN983046:SHR983046 SRJ983046:SRN983046 TBF983046:TBJ983046 TLB983046:TLF983046 TUX983046:TVB983046 UET983046:UEX983046 UOP983046:UOT983046 UYL983046:UYP983046 VIH983046:VIL983046 VSD983046:VSH983046 WBZ983046:WCD983046 WLV983046:WLZ983046 WVR983046:WVV983046" xr:uid="{00000000-0002-0000-0400-000002000000}">
      <formula1>$B$200:$B$202</formula1>
    </dataValidation>
    <dataValidation type="list" allowBlank="1" showInputMessage="1" showErrorMessage="1" sqref="O6:P6 JK6:JL6 TG6:TH6 ADC6:ADD6 AMY6:AMZ6 AWU6:AWV6 BGQ6:BGR6 BQM6:BQN6 CAI6:CAJ6 CKE6:CKF6 CUA6:CUB6 DDW6:DDX6 DNS6:DNT6 DXO6:DXP6 EHK6:EHL6 ERG6:ERH6 FBC6:FBD6 FKY6:FKZ6 FUU6:FUV6 GEQ6:GER6 GOM6:GON6 GYI6:GYJ6 HIE6:HIF6 HSA6:HSB6 IBW6:IBX6 ILS6:ILT6 IVO6:IVP6 JFK6:JFL6 JPG6:JPH6 JZC6:JZD6 KIY6:KIZ6 KSU6:KSV6 LCQ6:LCR6 LMM6:LMN6 LWI6:LWJ6 MGE6:MGF6 MQA6:MQB6 MZW6:MZX6 NJS6:NJT6 NTO6:NTP6 ODK6:ODL6 ONG6:ONH6 OXC6:OXD6 PGY6:PGZ6 PQU6:PQV6 QAQ6:QAR6 QKM6:QKN6 QUI6:QUJ6 REE6:REF6 ROA6:ROB6 RXW6:RXX6 SHS6:SHT6 SRO6:SRP6 TBK6:TBL6 TLG6:TLH6 TVC6:TVD6 UEY6:UEZ6 UOU6:UOV6 UYQ6:UYR6 VIM6:VIN6 VSI6:VSJ6 WCE6:WCF6 WMA6:WMB6 WVW6:WVX6 O65542:P65542 JK65542:JL65542 TG65542:TH65542 ADC65542:ADD65542 AMY65542:AMZ65542 AWU65542:AWV65542 BGQ65542:BGR65542 BQM65542:BQN65542 CAI65542:CAJ65542 CKE65542:CKF65542 CUA65542:CUB65542 DDW65542:DDX65542 DNS65542:DNT65542 DXO65542:DXP65542 EHK65542:EHL65542 ERG65542:ERH65542 FBC65542:FBD65542 FKY65542:FKZ65542 FUU65542:FUV65542 GEQ65542:GER65542 GOM65542:GON65542 GYI65542:GYJ65542 HIE65542:HIF65542 HSA65542:HSB65542 IBW65542:IBX65542 ILS65542:ILT65542 IVO65542:IVP65542 JFK65542:JFL65542 JPG65542:JPH65542 JZC65542:JZD65542 KIY65542:KIZ65542 KSU65542:KSV65542 LCQ65542:LCR65542 LMM65542:LMN65542 LWI65542:LWJ65542 MGE65542:MGF65542 MQA65542:MQB65542 MZW65542:MZX65542 NJS65542:NJT65542 NTO65542:NTP65542 ODK65542:ODL65542 ONG65542:ONH65542 OXC65542:OXD65542 PGY65542:PGZ65542 PQU65542:PQV65542 QAQ65542:QAR65542 QKM65542:QKN65542 QUI65542:QUJ65542 REE65542:REF65542 ROA65542:ROB65542 RXW65542:RXX65542 SHS65542:SHT65542 SRO65542:SRP65542 TBK65542:TBL65542 TLG65542:TLH65542 TVC65542:TVD65542 UEY65542:UEZ65542 UOU65542:UOV65542 UYQ65542:UYR65542 VIM65542:VIN65542 VSI65542:VSJ65542 WCE65542:WCF65542 WMA65542:WMB65542 WVW65542:WVX65542 O131078:P131078 JK131078:JL131078 TG131078:TH131078 ADC131078:ADD131078 AMY131078:AMZ131078 AWU131078:AWV131078 BGQ131078:BGR131078 BQM131078:BQN131078 CAI131078:CAJ131078 CKE131078:CKF131078 CUA131078:CUB131078 DDW131078:DDX131078 DNS131078:DNT131078 DXO131078:DXP131078 EHK131078:EHL131078 ERG131078:ERH131078 FBC131078:FBD131078 FKY131078:FKZ131078 FUU131078:FUV131078 GEQ131078:GER131078 GOM131078:GON131078 GYI131078:GYJ131078 HIE131078:HIF131078 HSA131078:HSB131078 IBW131078:IBX131078 ILS131078:ILT131078 IVO131078:IVP131078 JFK131078:JFL131078 JPG131078:JPH131078 JZC131078:JZD131078 KIY131078:KIZ131078 KSU131078:KSV131078 LCQ131078:LCR131078 LMM131078:LMN131078 LWI131078:LWJ131078 MGE131078:MGF131078 MQA131078:MQB131078 MZW131078:MZX131078 NJS131078:NJT131078 NTO131078:NTP131078 ODK131078:ODL131078 ONG131078:ONH131078 OXC131078:OXD131078 PGY131078:PGZ131078 PQU131078:PQV131078 QAQ131078:QAR131078 QKM131078:QKN131078 QUI131078:QUJ131078 REE131078:REF131078 ROA131078:ROB131078 RXW131078:RXX131078 SHS131078:SHT131078 SRO131078:SRP131078 TBK131078:TBL131078 TLG131078:TLH131078 TVC131078:TVD131078 UEY131078:UEZ131078 UOU131078:UOV131078 UYQ131078:UYR131078 VIM131078:VIN131078 VSI131078:VSJ131078 WCE131078:WCF131078 WMA131078:WMB131078 WVW131078:WVX131078 O196614:P196614 JK196614:JL196614 TG196614:TH196614 ADC196614:ADD196614 AMY196614:AMZ196614 AWU196614:AWV196614 BGQ196614:BGR196614 BQM196614:BQN196614 CAI196614:CAJ196614 CKE196614:CKF196614 CUA196614:CUB196614 DDW196614:DDX196614 DNS196614:DNT196614 DXO196614:DXP196614 EHK196614:EHL196614 ERG196614:ERH196614 FBC196614:FBD196614 FKY196614:FKZ196614 FUU196614:FUV196614 GEQ196614:GER196614 GOM196614:GON196614 GYI196614:GYJ196614 HIE196614:HIF196614 HSA196614:HSB196614 IBW196614:IBX196614 ILS196614:ILT196614 IVO196614:IVP196614 JFK196614:JFL196614 JPG196614:JPH196614 JZC196614:JZD196614 KIY196614:KIZ196614 KSU196614:KSV196614 LCQ196614:LCR196614 LMM196614:LMN196614 LWI196614:LWJ196614 MGE196614:MGF196614 MQA196614:MQB196614 MZW196614:MZX196614 NJS196614:NJT196614 NTO196614:NTP196614 ODK196614:ODL196614 ONG196614:ONH196614 OXC196614:OXD196614 PGY196614:PGZ196614 PQU196614:PQV196614 QAQ196614:QAR196614 QKM196614:QKN196614 QUI196614:QUJ196614 REE196614:REF196614 ROA196614:ROB196614 RXW196614:RXX196614 SHS196614:SHT196614 SRO196614:SRP196614 TBK196614:TBL196614 TLG196614:TLH196614 TVC196614:TVD196614 UEY196614:UEZ196614 UOU196614:UOV196614 UYQ196614:UYR196614 VIM196614:VIN196614 VSI196614:VSJ196614 WCE196614:WCF196614 WMA196614:WMB196614 WVW196614:WVX196614 O262150:P262150 JK262150:JL262150 TG262150:TH262150 ADC262150:ADD262150 AMY262150:AMZ262150 AWU262150:AWV262150 BGQ262150:BGR262150 BQM262150:BQN262150 CAI262150:CAJ262150 CKE262150:CKF262150 CUA262150:CUB262150 DDW262150:DDX262150 DNS262150:DNT262150 DXO262150:DXP262150 EHK262150:EHL262150 ERG262150:ERH262150 FBC262150:FBD262150 FKY262150:FKZ262150 FUU262150:FUV262150 GEQ262150:GER262150 GOM262150:GON262150 GYI262150:GYJ262150 HIE262150:HIF262150 HSA262150:HSB262150 IBW262150:IBX262150 ILS262150:ILT262150 IVO262150:IVP262150 JFK262150:JFL262150 JPG262150:JPH262150 JZC262150:JZD262150 KIY262150:KIZ262150 KSU262150:KSV262150 LCQ262150:LCR262150 LMM262150:LMN262150 LWI262150:LWJ262150 MGE262150:MGF262150 MQA262150:MQB262150 MZW262150:MZX262150 NJS262150:NJT262150 NTO262150:NTP262150 ODK262150:ODL262150 ONG262150:ONH262150 OXC262150:OXD262150 PGY262150:PGZ262150 PQU262150:PQV262150 QAQ262150:QAR262150 QKM262150:QKN262150 QUI262150:QUJ262150 REE262150:REF262150 ROA262150:ROB262150 RXW262150:RXX262150 SHS262150:SHT262150 SRO262150:SRP262150 TBK262150:TBL262150 TLG262150:TLH262150 TVC262150:TVD262150 UEY262150:UEZ262150 UOU262150:UOV262150 UYQ262150:UYR262150 VIM262150:VIN262150 VSI262150:VSJ262150 WCE262150:WCF262150 WMA262150:WMB262150 WVW262150:WVX262150 O327686:P327686 JK327686:JL327686 TG327686:TH327686 ADC327686:ADD327686 AMY327686:AMZ327686 AWU327686:AWV327686 BGQ327686:BGR327686 BQM327686:BQN327686 CAI327686:CAJ327686 CKE327686:CKF327686 CUA327686:CUB327686 DDW327686:DDX327686 DNS327686:DNT327686 DXO327686:DXP327686 EHK327686:EHL327686 ERG327686:ERH327686 FBC327686:FBD327686 FKY327686:FKZ327686 FUU327686:FUV327686 GEQ327686:GER327686 GOM327686:GON327686 GYI327686:GYJ327686 HIE327686:HIF327686 HSA327686:HSB327686 IBW327686:IBX327686 ILS327686:ILT327686 IVO327686:IVP327686 JFK327686:JFL327686 JPG327686:JPH327686 JZC327686:JZD327686 KIY327686:KIZ327686 KSU327686:KSV327686 LCQ327686:LCR327686 LMM327686:LMN327686 LWI327686:LWJ327686 MGE327686:MGF327686 MQA327686:MQB327686 MZW327686:MZX327686 NJS327686:NJT327686 NTO327686:NTP327686 ODK327686:ODL327686 ONG327686:ONH327686 OXC327686:OXD327686 PGY327686:PGZ327686 PQU327686:PQV327686 QAQ327686:QAR327686 QKM327686:QKN327686 QUI327686:QUJ327686 REE327686:REF327686 ROA327686:ROB327686 RXW327686:RXX327686 SHS327686:SHT327686 SRO327686:SRP327686 TBK327686:TBL327686 TLG327686:TLH327686 TVC327686:TVD327686 UEY327686:UEZ327686 UOU327686:UOV327686 UYQ327686:UYR327686 VIM327686:VIN327686 VSI327686:VSJ327686 WCE327686:WCF327686 WMA327686:WMB327686 WVW327686:WVX327686 O393222:P393222 JK393222:JL393222 TG393222:TH393222 ADC393222:ADD393222 AMY393222:AMZ393222 AWU393222:AWV393222 BGQ393222:BGR393222 BQM393222:BQN393222 CAI393222:CAJ393222 CKE393222:CKF393222 CUA393222:CUB393222 DDW393222:DDX393222 DNS393222:DNT393222 DXO393222:DXP393222 EHK393222:EHL393222 ERG393222:ERH393222 FBC393222:FBD393222 FKY393222:FKZ393222 FUU393222:FUV393222 GEQ393222:GER393222 GOM393222:GON393222 GYI393222:GYJ393222 HIE393222:HIF393222 HSA393222:HSB393222 IBW393222:IBX393222 ILS393222:ILT393222 IVO393222:IVP393222 JFK393222:JFL393222 JPG393222:JPH393222 JZC393222:JZD393222 KIY393222:KIZ393222 KSU393222:KSV393222 LCQ393222:LCR393222 LMM393222:LMN393222 LWI393222:LWJ393222 MGE393222:MGF393222 MQA393222:MQB393222 MZW393222:MZX393222 NJS393222:NJT393222 NTO393222:NTP393222 ODK393222:ODL393222 ONG393222:ONH393222 OXC393222:OXD393222 PGY393222:PGZ393222 PQU393222:PQV393222 QAQ393222:QAR393222 QKM393222:QKN393222 QUI393222:QUJ393222 REE393222:REF393222 ROA393222:ROB393222 RXW393222:RXX393222 SHS393222:SHT393222 SRO393222:SRP393222 TBK393222:TBL393222 TLG393222:TLH393222 TVC393222:TVD393222 UEY393222:UEZ393222 UOU393222:UOV393222 UYQ393222:UYR393222 VIM393222:VIN393222 VSI393222:VSJ393222 WCE393222:WCF393222 WMA393222:WMB393222 WVW393222:WVX393222 O458758:P458758 JK458758:JL458758 TG458758:TH458758 ADC458758:ADD458758 AMY458758:AMZ458758 AWU458758:AWV458758 BGQ458758:BGR458758 BQM458758:BQN458758 CAI458758:CAJ458758 CKE458758:CKF458758 CUA458758:CUB458758 DDW458758:DDX458758 DNS458758:DNT458758 DXO458758:DXP458758 EHK458758:EHL458758 ERG458758:ERH458758 FBC458758:FBD458758 FKY458758:FKZ458758 FUU458758:FUV458758 GEQ458758:GER458758 GOM458758:GON458758 GYI458758:GYJ458758 HIE458758:HIF458758 HSA458758:HSB458758 IBW458758:IBX458758 ILS458758:ILT458758 IVO458758:IVP458758 JFK458758:JFL458758 JPG458758:JPH458758 JZC458758:JZD458758 KIY458758:KIZ458758 KSU458758:KSV458758 LCQ458758:LCR458758 LMM458758:LMN458758 LWI458758:LWJ458758 MGE458758:MGF458758 MQA458758:MQB458758 MZW458758:MZX458758 NJS458758:NJT458758 NTO458758:NTP458758 ODK458758:ODL458758 ONG458758:ONH458758 OXC458758:OXD458758 PGY458758:PGZ458758 PQU458758:PQV458758 QAQ458758:QAR458758 QKM458758:QKN458758 QUI458758:QUJ458758 REE458758:REF458758 ROA458758:ROB458758 RXW458758:RXX458758 SHS458758:SHT458758 SRO458758:SRP458758 TBK458758:TBL458758 TLG458758:TLH458758 TVC458758:TVD458758 UEY458758:UEZ458758 UOU458758:UOV458758 UYQ458758:UYR458758 VIM458758:VIN458758 VSI458758:VSJ458758 WCE458758:WCF458758 WMA458758:WMB458758 WVW458758:WVX458758 O524294:P524294 JK524294:JL524294 TG524294:TH524294 ADC524294:ADD524294 AMY524294:AMZ524294 AWU524294:AWV524294 BGQ524294:BGR524294 BQM524294:BQN524294 CAI524294:CAJ524294 CKE524294:CKF524294 CUA524294:CUB524294 DDW524294:DDX524294 DNS524294:DNT524294 DXO524294:DXP524294 EHK524294:EHL524294 ERG524294:ERH524294 FBC524294:FBD524294 FKY524294:FKZ524294 FUU524294:FUV524294 GEQ524294:GER524294 GOM524294:GON524294 GYI524294:GYJ524294 HIE524294:HIF524294 HSA524294:HSB524294 IBW524294:IBX524294 ILS524294:ILT524294 IVO524294:IVP524294 JFK524294:JFL524294 JPG524294:JPH524294 JZC524294:JZD524294 KIY524294:KIZ524294 KSU524294:KSV524294 LCQ524294:LCR524294 LMM524294:LMN524294 LWI524294:LWJ524294 MGE524294:MGF524294 MQA524294:MQB524294 MZW524294:MZX524294 NJS524294:NJT524294 NTO524294:NTP524294 ODK524294:ODL524294 ONG524294:ONH524294 OXC524294:OXD524294 PGY524294:PGZ524294 PQU524294:PQV524294 QAQ524294:QAR524294 QKM524294:QKN524294 QUI524294:QUJ524294 REE524294:REF524294 ROA524294:ROB524294 RXW524294:RXX524294 SHS524294:SHT524294 SRO524294:SRP524294 TBK524294:TBL524294 TLG524294:TLH524294 TVC524294:TVD524294 UEY524294:UEZ524294 UOU524294:UOV524294 UYQ524294:UYR524294 VIM524294:VIN524294 VSI524294:VSJ524294 WCE524294:WCF524294 WMA524294:WMB524294 WVW524294:WVX524294 O589830:P589830 JK589830:JL589830 TG589830:TH589830 ADC589830:ADD589830 AMY589830:AMZ589830 AWU589830:AWV589830 BGQ589830:BGR589830 BQM589830:BQN589830 CAI589830:CAJ589830 CKE589830:CKF589830 CUA589830:CUB589830 DDW589830:DDX589830 DNS589830:DNT589830 DXO589830:DXP589830 EHK589830:EHL589830 ERG589830:ERH589830 FBC589830:FBD589830 FKY589830:FKZ589830 FUU589830:FUV589830 GEQ589830:GER589830 GOM589830:GON589830 GYI589830:GYJ589830 HIE589830:HIF589830 HSA589830:HSB589830 IBW589830:IBX589830 ILS589830:ILT589830 IVO589830:IVP589830 JFK589830:JFL589830 JPG589830:JPH589830 JZC589830:JZD589830 KIY589830:KIZ589830 KSU589830:KSV589830 LCQ589830:LCR589830 LMM589830:LMN589830 LWI589830:LWJ589830 MGE589830:MGF589830 MQA589830:MQB589830 MZW589830:MZX589830 NJS589830:NJT589830 NTO589830:NTP589830 ODK589830:ODL589830 ONG589830:ONH589830 OXC589830:OXD589830 PGY589830:PGZ589830 PQU589830:PQV589830 QAQ589830:QAR589830 QKM589830:QKN589830 QUI589830:QUJ589830 REE589830:REF589830 ROA589830:ROB589830 RXW589830:RXX589830 SHS589830:SHT589830 SRO589830:SRP589830 TBK589830:TBL589830 TLG589830:TLH589830 TVC589830:TVD589830 UEY589830:UEZ589830 UOU589830:UOV589830 UYQ589830:UYR589830 VIM589830:VIN589830 VSI589830:VSJ589830 WCE589830:WCF589830 WMA589830:WMB589830 WVW589830:WVX589830 O655366:P655366 JK655366:JL655366 TG655366:TH655366 ADC655366:ADD655366 AMY655366:AMZ655366 AWU655366:AWV655366 BGQ655366:BGR655366 BQM655366:BQN655366 CAI655366:CAJ655366 CKE655366:CKF655366 CUA655366:CUB655366 DDW655366:DDX655366 DNS655366:DNT655366 DXO655366:DXP655366 EHK655366:EHL655366 ERG655366:ERH655366 FBC655366:FBD655366 FKY655366:FKZ655366 FUU655366:FUV655366 GEQ655366:GER655366 GOM655366:GON655366 GYI655366:GYJ655366 HIE655366:HIF655366 HSA655366:HSB655366 IBW655366:IBX655366 ILS655366:ILT655366 IVO655366:IVP655366 JFK655366:JFL655366 JPG655366:JPH655366 JZC655366:JZD655366 KIY655366:KIZ655366 KSU655366:KSV655366 LCQ655366:LCR655366 LMM655366:LMN655366 LWI655366:LWJ655366 MGE655366:MGF655366 MQA655366:MQB655366 MZW655366:MZX655366 NJS655366:NJT655366 NTO655366:NTP655366 ODK655366:ODL655366 ONG655366:ONH655366 OXC655366:OXD655366 PGY655366:PGZ655366 PQU655366:PQV655366 QAQ655366:QAR655366 QKM655366:QKN655366 QUI655366:QUJ655366 REE655366:REF655366 ROA655366:ROB655366 RXW655366:RXX655366 SHS655366:SHT655366 SRO655366:SRP655366 TBK655366:TBL655366 TLG655366:TLH655366 TVC655366:TVD655366 UEY655366:UEZ655366 UOU655366:UOV655366 UYQ655366:UYR655366 VIM655366:VIN655366 VSI655366:VSJ655366 WCE655366:WCF655366 WMA655366:WMB655366 WVW655366:WVX655366 O720902:P720902 JK720902:JL720902 TG720902:TH720902 ADC720902:ADD720902 AMY720902:AMZ720902 AWU720902:AWV720902 BGQ720902:BGR720902 BQM720902:BQN720902 CAI720902:CAJ720902 CKE720902:CKF720902 CUA720902:CUB720902 DDW720902:DDX720902 DNS720902:DNT720902 DXO720902:DXP720902 EHK720902:EHL720902 ERG720902:ERH720902 FBC720902:FBD720902 FKY720902:FKZ720902 FUU720902:FUV720902 GEQ720902:GER720902 GOM720902:GON720902 GYI720902:GYJ720902 HIE720902:HIF720902 HSA720902:HSB720902 IBW720902:IBX720902 ILS720902:ILT720902 IVO720902:IVP720902 JFK720902:JFL720902 JPG720902:JPH720902 JZC720902:JZD720902 KIY720902:KIZ720902 KSU720902:KSV720902 LCQ720902:LCR720902 LMM720902:LMN720902 LWI720902:LWJ720902 MGE720902:MGF720902 MQA720902:MQB720902 MZW720902:MZX720902 NJS720902:NJT720902 NTO720902:NTP720902 ODK720902:ODL720902 ONG720902:ONH720902 OXC720902:OXD720902 PGY720902:PGZ720902 PQU720902:PQV720902 QAQ720902:QAR720902 QKM720902:QKN720902 QUI720902:QUJ720902 REE720902:REF720902 ROA720902:ROB720902 RXW720902:RXX720902 SHS720902:SHT720902 SRO720902:SRP720902 TBK720902:TBL720902 TLG720902:TLH720902 TVC720902:TVD720902 UEY720902:UEZ720902 UOU720902:UOV720902 UYQ720902:UYR720902 VIM720902:VIN720902 VSI720902:VSJ720902 WCE720902:WCF720902 WMA720902:WMB720902 WVW720902:WVX720902 O786438:P786438 JK786438:JL786438 TG786438:TH786438 ADC786438:ADD786438 AMY786438:AMZ786438 AWU786438:AWV786438 BGQ786438:BGR786438 BQM786438:BQN786438 CAI786438:CAJ786438 CKE786438:CKF786438 CUA786438:CUB786438 DDW786438:DDX786438 DNS786438:DNT786438 DXO786438:DXP786438 EHK786438:EHL786438 ERG786438:ERH786438 FBC786438:FBD786438 FKY786438:FKZ786438 FUU786438:FUV786438 GEQ786438:GER786438 GOM786438:GON786438 GYI786438:GYJ786438 HIE786438:HIF786438 HSA786438:HSB786438 IBW786438:IBX786438 ILS786438:ILT786438 IVO786438:IVP786438 JFK786438:JFL786438 JPG786438:JPH786438 JZC786438:JZD786438 KIY786438:KIZ786438 KSU786438:KSV786438 LCQ786438:LCR786438 LMM786438:LMN786438 LWI786438:LWJ786438 MGE786438:MGF786438 MQA786438:MQB786438 MZW786438:MZX786438 NJS786438:NJT786438 NTO786438:NTP786438 ODK786438:ODL786438 ONG786438:ONH786438 OXC786438:OXD786438 PGY786438:PGZ786438 PQU786438:PQV786438 QAQ786438:QAR786438 QKM786438:QKN786438 QUI786438:QUJ786438 REE786438:REF786438 ROA786438:ROB786438 RXW786438:RXX786438 SHS786438:SHT786438 SRO786438:SRP786438 TBK786438:TBL786438 TLG786438:TLH786438 TVC786438:TVD786438 UEY786438:UEZ786438 UOU786438:UOV786438 UYQ786438:UYR786438 VIM786438:VIN786438 VSI786438:VSJ786438 WCE786438:WCF786438 WMA786438:WMB786438 WVW786438:WVX786438 O851974:P851974 JK851974:JL851974 TG851974:TH851974 ADC851974:ADD851974 AMY851974:AMZ851974 AWU851974:AWV851974 BGQ851974:BGR851974 BQM851974:BQN851974 CAI851974:CAJ851974 CKE851974:CKF851974 CUA851974:CUB851974 DDW851974:DDX851974 DNS851974:DNT851974 DXO851974:DXP851974 EHK851974:EHL851974 ERG851974:ERH851974 FBC851974:FBD851974 FKY851974:FKZ851974 FUU851974:FUV851974 GEQ851974:GER851974 GOM851974:GON851974 GYI851974:GYJ851974 HIE851974:HIF851974 HSA851974:HSB851974 IBW851974:IBX851974 ILS851974:ILT851974 IVO851974:IVP851974 JFK851974:JFL851974 JPG851974:JPH851974 JZC851974:JZD851974 KIY851974:KIZ851974 KSU851974:KSV851974 LCQ851974:LCR851974 LMM851974:LMN851974 LWI851974:LWJ851974 MGE851974:MGF851974 MQA851974:MQB851974 MZW851974:MZX851974 NJS851974:NJT851974 NTO851974:NTP851974 ODK851974:ODL851974 ONG851974:ONH851974 OXC851974:OXD851974 PGY851974:PGZ851974 PQU851974:PQV851974 QAQ851974:QAR851974 QKM851974:QKN851974 QUI851974:QUJ851974 REE851974:REF851974 ROA851974:ROB851974 RXW851974:RXX851974 SHS851974:SHT851974 SRO851974:SRP851974 TBK851974:TBL851974 TLG851974:TLH851974 TVC851974:TVD851974 UEY851974:UEZ851974 UOU851974:UOV851974 UYQ851974:UYR851974 VIM851974:VIN851974 VSI851974:VSJ851974 WCE851974:WCF851974 WMA851974:WMB851974 WVW851974:WVX851974 O917510:P917510 JK917510:JL917510 TG917510:TH917510 ADC917510:ADD917510 AMY917510:AMZ917510 AWU917510:AWV917510 BGQ917510:BGR917510 BQM917510:BQN917510 CAI917510:CAJ917510 CKE917510:CKF917510 CUA917510:CUB917510 DDW917510:DDX917510 DNS917510:DNT917510 DXO917510:DXP917510 EHK917510:EHL917510 ERG917510:ERH917510 FBC917510:FBD917510 FKY917510:FKZ917510 FUU917510:FUV917510 GEQ917510:GER917510 GOM917510:GON917510 GYI917510:GYJ917510 HIE917510:HIF917510 HSA917510:HSB917510 IBW917510:IBX917510 ILS917510:ILT917510 IVO917510:IVP917510 JFK917510:JFL917510 JPG917510:JPH917510 JZC917510:JZD917510 KIY917510:KIZ917510 KSU917510:KSV917510 LCQ917510:LCR917510 LMM917510:LMN917510 LWI917510:LWJ917510 MGE917510:MGF917510 MQA917510:MQB917510 MZW917510:MZX917510 NJS917510:NJT917510 NTO917510:NTP917510 ODK917510:ODL917510 ONG917510:ONH917510 OXC917510:OXD917510 PGY917510:PGZ917510 PQU917510:PQV917510 QAQ917510:QAR917510 QKM917510:QKN917510 QUI917510:QUJ917510 REE917510:REF917510 ROA917510:ROB917510 RXW917510:RXX917510 SHS917510:SHT917510 SRO917510:SRP917510 TBK917510:TBL917510 TLG917510:TLH917510 TVC917510:TVD917510 UEY917510:UEZ917510 UOU917510:UOV917510 UYQ917510:UYR917510 VIM917510:VIN917510 VSI917510:VSJ917510 WCE917510:WCF917510 WMA917510:WMB917510 WVW917510:WVX917510 O983046:P983046 JK983046:JL983046 TG983046:TH983046 ADC983046:ADD983046 AMY983046:AMZ983046 AWU983046:AWV983046 BGQ983046:BGR983046 BQM983046:BQN983046 CAI983046:CAJ983046 CKE983046:CKF983046 CUA983046:CUB983046 DDW983046:DDX983046 DNS983046:DNT983046 DXO983046:DXP983046 EHK983046:EHL983046 ERG983046:ERH983046 FBC983046:FBD983046 FKY983046:FKZ983046 FUU983046:FUV983046 GEQ983046:GER983046 GOM983046:GON983046 GYI983046:GYJ983046 HIE983046:HIF983046 HSA983046:HSB983046 IBW983046:IBX983046 ILS983046:ILT983046 IVO983046:IVP983046 JFK983046:JFL983046 JPG983046:JPH983046 JZC983046:JZD983046 KIY983046:KIZ983046 KSU983046:KSV983046 LCQ983046:LCR983046 LMM983046:LMN983046 LWI983046:LWJ983046 MGE983046:MGF983046 MQA983046:MQB983046 MZW983046:MZX983046 NJS983046:NJT983046 NTO983046:NTP983046 ODK983046:ODL983046 ONG983046:ONH983046 OXC983046:OXD983046 PGY983046:PGZ983046 PQU983046:PQV983046 QAQ983046:QAR983046 QKM983046:QKN983046 QUI983046:QUJ983046 REE983046:REF983046 ROA983046:ROB983046 RXW983046:RXX983046 SHS983046:SHT983046 SRO983046:SRP983046 TBK983046:TBL983046 TLG983046:TLH983046 TVC983046:TVD983046 UEY983046:UEZ983046 UOU983046:UOV983046 UYQ983046:UYR983046 VIM983046:VIN983046 VSI983046:VSJ983046 WCE983046:WCF983046 WMA983046:WMB983046 WVW983046:WVX983046" xr:uid="{00000000-0002-0000-0400-000003000000}">
      <formula1>$C$200:$C$203</formula1>
    </dataValidation>
  </dataValidations>
  <printOptions horizontalCentered="1"/>
  <pageMargins left="0.15748031496062992" right="0.15748031496062992" top="0.51181102362204722" bottom="0.27559055118110237" header="0.15748031496062992" footer="0.19685039370078741"/>
  <pageSetup paperSize="9" scale="79"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3313" r:id="rId5" name="Label 1">
              <controlPr defaultSize="0" print="0" autoFill="0" autoLine="0" autoPict="0">
                <anchor moveWithCells="1" sizeWithCells="1">
                  <from>
                    <xdr:col>11</xdr:col>
                    <xdr:colOff>7620</xdr:colOff>
                    <xdr:row>0</xdr:row>
                    <xdr:rowOff>30480</xdr:rowOff>
                  </from>
                  <to>
                    <xdr:col>12</xdr:col>
                    <xdr:colOff>0</xdr:colOff>
                    <xdr:row>0</xdr:row>
                    <xdr:rowOff>175260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P287"/>
  <sheetViews>
    <sheetView showGridLines="0" tabSelected="1" zoomScale="115" zoomScaleNormal="115" workbookViewId="0">
      <pane ySplit="10" topLeftCell="A11" activePane="bottomLeft" state="frozen"/>
      <selection activeCell="F19" sqref="F19"/>
      <selection pane="bottomLeft" activeCell="F19" sqref="F19"/>
    </sheetView>
  </sheetViews>
  <sheetFormatPr defaultColWidth="9.109375" defaultRowHeight="13.2" x14ac:dyDescent="0.25"/>
  <cols>
    <col min="1" max="1" width="7.6640625" style="41" customWidth="1"/>
    <col min="2" max="2" width="12.6640625" style="41" customWidth="1"/>
    <col min="3" max="3" width="24.6640625" style="41" customWidth="1"/>
    <col min="4" max="4" width="16.6640625" style="42" customWidth="1"/>
    <col min="5" max="5" width="12.6640625" style="42" customWidth="1"/>
    <col min="6" max="6" width="15.6640625" style="42" customWidth="1"/>
    <col min="7" max="7" width="18.6640625" style="42" customWidth="1"/>
    <col min="8" max="8" width="10.6640625" style="42" customWidth="1"/>
    <col min="9" max="16384" width="9.109375" style="41"/>
  </cols>
  <sheetData>
    <row r="1" spans="1:15" ht="23.25" customHeight="1" x14ac:dyDescent="0.25"/>
    <row r="2" spans="1:15" x14ac:dyDescent="0.25">
      <c r="A2" s="360" t="str">
        <f>IF(OR(E7="МУЖЧИНЫ И ЖЕНЩИНЫ",E7="ЮНОШИ И ДЕВУШКИ",E7="ЮНИОРЫ И ЮНИОРКИ"),"УПОРЯДОЧЕННЫЙ СПИСОК ПАР В СПОРТИВНОЙ ДИСЦИПЛИНЕ “ПЛЯЖНЫЙ ТЕННИС - СМЕШАННЫЙ ПАРНЫЙ РАЗРЯД“","УПОРЯДОЧЕННЫЙ СПИСОК ПАР В СПОРТИВНОЙ ДИСЦИПЛИНЕ “ПЛЯЖНЫЙ ТЕННИС - ПАРНЫЙ РАЗРЯД“")</f>
        <v>УПОРЯДОЧЕННЫЙ СПИСОК ПАР В СПОРТИВНОЙ ДИСЦИПЛИНЕ “ПЛЯЖНЫЙ ТЕННИС - СМЕШАННЫЙ ПАРНЫЙ РАЗРЯД“</v>
      </c>
      <c r="B2" s="360"/>
      <c r="C2" s="360"/>
      <c r="D2" s="360"/>
      <c r="E2" s="360"/>
      <c r="F2" s="360"/>
      <c r="G2" s="360"/>
      <c r="H2" s="360"/>
      <c r="I2" s="56"/>
      <c r="J2" s="56"/>
      <c r="K2" s="56"/>
      <c r="L2" s="56"/>
      <c r="M2" s="56"/>
      <c r="N2" s="56"/>
      <c r="O2" s="56"/>
    </row>
    <row r="3" spans="1:15" s="54" customFormat="1" ht="10.199999999999999" x14ac:dyDescent="0.2">
      <c r="A3" s="363" t="s">
        <v>0</v>
      </c>
      <c r="B3" s="363"/>
      <c r="C3" s="363"/>
      <c r="D3" s="363"/>
      <c r="E3" s="363"/>
      <c r="F3" s="363"/>
      <c r="G3" s="363"/>
      <c r="H3" s="363"/>
      <c r="I3" s="55"/>
      <c r="J3" s="55"/>
      <c r="K3" s="55"/>
      <c r="L3" s="55"/>
      <c r="M3" s="55"/>
      <c r="N3" s="55"/>
      <c r="O3" s="55"/>
    </row>
    <row r="4" spans="1:15" ht="17.399999999999999" x14ac:dyDescent="0.25">
      <c r="A4" s="364" t="s">
        <v>96</v>
      </c>
      <c r="B4" s="364"/>
      <c r="C4" s="364"/>
      <c r="D4" s="364"/>
      <c r="E4" s="364"/>
      <c r="F4" s="364"/>
      <c r="G4" s="364"/>
      <c r="H4" s="364"/>
    </row>
    <row r="5" spans="1:15" s="53" customFormat="1" x14ac:dyDescent="0.25">
      <c r="A5" s="4"/>
      <c r="B5" s="4"/>
      <c r="C5" s="361"/>
      <c r="D5" s="361"/>
      <c r="E5" s="361"/>
      <c r="F5" s="361"/>
      <c r="G5" s="361"/>
      <c r="H5" s="4"/>
    </row>
    <row r="6" spans="1:15" s="52" customFormat="1" ht="11.4" x14ac:dyDescent="0.25">
      <c r="A6" s="362" t="s">
        <v>1</v>
      </c>
      <c r="B6" s="362"/>
      <c r="C6" s="7" t="s">
        <v>2</v>
      </c>
      <c r="D6" s="7" t="s">
        <v>3</v>
      </c>
      <c r="E6" s="362" t="s">
        <v>4</v>
      </c>
      <c r="F6" s="362"/>
      <c r="G6" s="7" t="s">
        <v>5</v>
      </c>
      <c r="H6" s="7" t="s">
        <v>6</v>
      </c>
    </row>
    <row r="7" spans="1:15" s="50" customFormat="1" ht="20.100000000000001" customHeight="1" x14ac:dyDescent="0.25">
      <c r="A7" s="359" t="s">
        <v>45</v>
      </c>
      <c r="B7" s="359"/>
      <c r="C7" s="8" t="s">
        <v>97</v>
      </c>
      <c r="D7" s="5" t="s">
        <v>47</v>
      </c>
      <c r="E7" s="345" t="s">
        <v>47</v>
      </c>
      <c r="F7" s="346"/>
      <c r="G7" s="8" t="s">
        <v>29</v>
      </c>
      <c r="H7" s="8" t="s">
        <v>49</v>
      </c>
      <c r="L7" s="51"/>
    </row>
    <row r="8" spans="1:15" ht="6.75" customHeight="1" thickBot="1" x14ac:dyDescent="0.3"/>
    <row r="9" spans="1:15" ht="33.75" customHeight="1" x14ac:dyDescent="0.25">
      <c r="A9" s="375" t="s">
        <v>90</v>
      </c>
      <c r="B9" s="371" t="s">
        <v>40</v>
      </c>
      <c r="C9" s="371"/>
      <c r="D9" s="372"/>
      <c r="E9" s="349" t="s">
        <v>41</v>
      </c>
      <c r="F9" s="349" t="s">
        <v>42</v>
      </c>
      <c r="G9" s="349" t="s">
        <v>89</v>
      </c>
      <c r="H9" s="49" t="s">
        <v>88</v>
      </c>
    </row>
    <row r="10" spans="1:15" s="42" customFormat="1" ht="10.5" customHeight="1" thickBot="1" x14ac:dyDescent="0.3">
      <c r="A10" s="376"/>
      <c r="B10" s="373"/>
      <c r="C10" s="373"/>
      <c r="D10" s="374"/>
      <c r="E10" s="350"/>
      <c r="F10" s="350"/>
      <c r="G10" s="350"/>
      <c r="H10" s="48">
        <v>45474</v>
      </c>
    </row>
    <row r="11" spans="1:15" s="47" customFormat="1" ht="15" customHeight="1" x14ac:dyDescent="0.25">
      <c r="A11" s="335">
        <v>1</v>
      </c>
      <c r="B11" s="354" t="s">
        <v>220</v>
      </c>
      <c r="C11" s="355"/>
      <c r="D11" s="356"/>
      <c r="E11" s="57">
        <v>2637</v>
      </c>
      <c r="F11" s="58">
        <v>30664</v>
      </c>
      <c r="G11" s="57" t="s">
        <v>50</v>
      </c>
      <c r="H11" s="347">
        <v>374</v>
      </c>
    </row>
    <row r="12" spans="1:15" s="47" customFormat="1" ht="15" customHeight="1" thickBot="1" x14ac:dyDescent="0.3">
      <c r="A12" s="336"/>
      <c r="B12" s="351" t="s">
        <v>87</v>
      </c>
      <c r="C12" s="352"/>
      <c r="D12" s="353"/>
      <c r="E12" s="59">
        <v>77</v>
      </c>
      <c r="F12" s="60">
        <v>34262</v>
      </c>
      <c r="G12" s="59" t="s">
        <v>50</v>
      </c>
      <c r="H12" s="348"/>
    </row>
    <row r="13" spans="1:15" s="47" customFormat="1" ht="15" customHeight="1" x14ac:dyDescent="0.25">
      <c r="A13" s="335">
        <v>2</v>
      </c>
      <c r="B13" s="354" t="s">
        <v>52</v>
      </c>
      <c r="C13" s="355"/>
      <c r="D13" s="356"/>
      <c r="E13" s="57">
        <v>2583</v>
      </c>
      <c r="F13" s="58">
        <v>39235</v>
      </c>
      <c r="G13" s="57" t="s">
        <v>50</v>
      </c>
      <c r="H13" s="347">
        <v>157</v>
      </c>
    </row>
    <row r="14" spans="1:15" s="47" customFormat="1" ht="15" customHeight="1" thickBot="1" x14ac:dyDescent="0.3">
      <c r="A14" s="336"/>
      <c r="B14" s="351" t="s">
        <v>200</v>
      </c>
      <c r="C14" s="357"/>
      <c r="D14" s="358"/>
      <c r="E14" s="59">
        <v>2956</v>
      </c>
      <c r="F14" s="60">
        <v>30746</v>
      </c>
      <c r="G14" s="59" t="s">
        <v>50</v>
      </c>
      <c r="H14" s="348"/>
    </row>
    <row r="15" spans="1:15" s="47" customFormat="1" ht="15" customHeight="1" thickBot="1" x14ac:dyDescent="0.3">
      <c r="A15" s="335">
        <v>3</v>
      </c>
      <c r="B15" s="354" t="s">
        <v>51</v>
      </c>
      <c r="C15" s="355"/>
      <c r="D15" s="356"/>
      <c r="E15" s="57">
        <v>3180</v>
      </c>
      <c r="F15" s="58">
        <v>39317</v>
      </c>
      <c r="G15" s="57" t="s">
        <v>50</v>
      </c>
      <c r="H15" s="347">
        <v>60</v>
      </c>
    </row>
    <row r="16" spans="1:15" s="47" customFormat="1" ht="15" customHeight="1" thickBot="1" x14ac:dyDescent="0.3">
      <c r="A16" s="336"/>
      <c r="B16" s="351" t="s">
        <v>84</v>
      </c>
      <c r="C16" s="357"/>
      <c r="D16" s="358"/>
      <c r="E16" s="57">
        <v>2799</v>
      </c>
      <c r="F16" s="58">
        <v>31221</v>
      </c>
      <c r="G16" s="57" t="s">
        <v>50</v>
      </c>
      <c r="H16" s="348"/>
    </row>
    <row r="17" spans="1:16" s="47" customFormat="1" ht="15" customHeight="1" x14ac:dyDescent="0.25">
      <c r="A17" s="335">
        <v>4</v>
      </c>
      <c r="B17" s="354" t="s">
        <v>222</v>
      </c>
      <c r="C17" s="355"/>
      <c r="D17" s="356"/>
      <c r="E17" s="57">
        <v>3233</v>
      </c>
      <c r="F17" s="58">
        <v>30393</v>
      </c>
      <c r="G17" s="57" t="s">
        <v>50</v>
      </c>
      <c r="H17" s="347">
        <v>16</v>
      </c>
    </row>
    <row r="18" spans="1:16" s="47" customFormat="1" ht="15" customHeight="1" thickBot="1" x14ac:dyDescent="0.3">
      <c r="A18" s="336"/>
      <c r="B18" s="351" t="s">
        <v>223</v>
      </c>
      <c r="C18" s="352"/>
      <c r="D18" s="353"/>
      <c r="E18" s="59">
        <v>3274</v>
      </c>
      <c r="F18" s="60">
        <v>28925</v>
      </c>
      <c r="G18" s="59" t="s">
        <v>50</v>
      </c>
      <c r="H18" s="348"/>
    </row>
    <row r="19" spans="1:16" s="47" customFormat="1" ht="15" customHeight="1" x14ac:dyDescent="0.25">
      <c r="A19" s="335">
        <v>5</v>
      </c>
      <c r="B19" s="354" t="s">
        <v>226</v>
      </c>
      <c r="C19" s="355"/>
      <c r="D19" s="356"/>
      <c r="E19" s="57">
        <v>1626</v>
      </c>
      <c r="F19" s="58">
        <v>33078</v>
      </c>
      <c r="G19" s="57" t="s">
        <v>50</v>
      </c>
      <c r="H19" s="347">
        <v>9</v>
      </c>
    </row>
    <row r="20" spans="1:16" s="47" customFormat="1" ht="15" customHeight="1" thickBot="1" x14ac:dyDescent="0.3">
      <c r="A20" s="336"/>
      <c r="B20" s="351" t="s">
        <v>85</v>
      </c>
      <c r="C20" s="352"/>
      <c r="D20" s="353"/>
      <c r="E20" s="59">
        <v>2793</v>
      </c>
      <c r="F20" s="60">
        <v>32280</v>
      </c>
      <c r="G20" s="59" t="s">
        <v>50</v>
      </c>
      <c r="H20" s="348"/>
    </row>
    <row r="21" spans="1:16" s="47" customFormat="1" ht="15" customHeight="1" x14ac:dyDescent="0.25">
      <c r="A21" s="335">
        <v>6</v>
      </c>
      <c r="B21" s="354" t="s">
        <v>54</v>
      </c>
      <c r="C21" s="355"/>
      <c r="D21" s="356"/>
      <c r="E21" s="57">
        <v>2829</v>
      </c>
      <c r="F21" s="58">
        <v>39949</v>
      </c>
      <c r="G21" s="57" t="s">
        <v>50</v>
      </c>
      <c r="H21" s="347">
        <v>1</v>
      </c>
      <c r="J21" s="569"/>
      <c r="K21" s="570"/>
      <c r="L21" s="570"/>
      <c r="M21" s="233"/>
      <c r="N21" s="234"/>
      <c r="O21" s="233"/>
      <c r="P21" s="571"/>
    </row>
    <row r="22" spans="1:16" s="47" customFormat="1" ht="15" customHeight="1" thickBot="1" x14ac:dyDescent="0.3">
      <c r="A22" s="336"/>
      <c r="B22" s="351" t="s">
        <v>98</v>
      </c>
      <c r="C22" s="352"/>
      <c r="D22" s="353"/>
      <c r="E22" s="59">
        <v>1607</v>
      </c>
      <c r="F22" s="60">
        <v>37407</v>
      </c>
      <c r="G22" s="59" t="s">
        <v>50</v>
      </c>
      <c r="H22" s="348"/>
      <c r="J22" s="569"/>
      <c r="K22" s="570"/>
      <c r="L22" s="570"/>
      <c r="M22" s="233"/>
      <c r="N22" s="234"/>
      <c r="O22" s="233"/>
      <c r="P22" s="571"/>
    </row>
    <row r="23" spans="1:16" s="47" customFormat="1" ht="15" customHeight="1" x14ac:dyDescent="0.25">
      <c r="A23" s="335">
        <v>7</v>
      </c>
      <c r="B23" s="354" t="s">
        <v>210</v>
      </c>
      <c r="C23" s="355"/>
      <c r="D23" s="356"/>
      <c r="E23" s="57">
        <v>2838</v>
      </c>
      <c r="F23" s="58">
        <v>40368</v>
      </c>
      <c r="G23" s="57" t="s">
        <v>50</v>
      </c>
      <c r="H23" s="347">
        <v>0</v>
      </c>
    </row>
    <row r="24" spans="1:16" s="47" customFormat="1" ht="15" customHeight="1" thickBot="1" x14ac:dyDescent="0.3">
      <c r="A24" s="336"/>
      <c r="B24" s="351" t="s">
        <v>197</v>
      </c>
      <c r="C24" s="352"/>
      <c r="D24" s="353"/>
      <c r="E24" s="59" t="s">
        <v>227</v>
      </c>
      <c r="F24" s="60">
        <v>36865</v>
      </c>
      <c r="G24" s="59" t="s">
        <v>198</v>
      </c>
      <c r="H24" s="348"/>
    </row>
    <row r="25" spans="1:16" s="47" customFormat="1" ht="15" customHeight="1" x14ac:dyDescent="0.25">
      <c r="A25" s="335">
        <v>8</v>
      </c>
      <c r="B25" s="354" t="s">
        <v>224</v>
      </c>
      <c r="C25" s="355"/>
      <c r="D25" s="356"/>
      <c r="E25" s="57">
        <v>2826</v>
      </c>
      <c r="F25" s="58">
        <v>30571</v>
      </c>
      <c r="G25" s="57" t="s">
        <v>50</v>
      </c>
      <c r="H25" s="347">
        <v>0</v>
      </c>
    </row>
    <row r="26" spans="1:16" s="47" customFormat="1" ht="15" customHeight="1" thickBot="1" x14ac:dyDescent="0.3">
      <c r="A26" s="336"/>
      <c r="B26" s="351" t="s">
        <v>81</v>
      </c>
      <c r="C26" s="352"/>
      <c r="D26" s="353"/>
      <c r="E26" s="59">
        <v>2576</v>
      </c>
      <c r="F26" s="60">
        <v>30104</v>
      </c>
      <c r="G26" s="59" t="s">
        <v>50</v>
      </c>
      <c r="H26" s="348"/>
    </row>
    <row r="27" spans="1:16" s="47" customFormat="1" ht="15" customHeight="1" x14ac:dyDescent="0.25">
      <c r="A27" s="335">
        <v>9</v>
      </c>
      <c r="B27" s="354" t="s">
        <v>230</v>
      </c>
      <c r="C27" s="355"/>
      <c r="D27" s="356"/>
      <c r="E27" s="57" t="s">
        <v>227</v>
      </c>
      <c r="F27" s="58">
        <v>31876</v>
      </c>
      <c r="G27" s="57" t="s">
        <v>231</v>
      </c>
      <c r="H27" s="347">
        <v>0</v>
      </c>
    </row>
    <row r="28" spans="1:16" s="47" customFormat="1" ht="15" customHeight="1" thickBot="1" x14ac:dyDescent="0.3">
      <c r="A28" s="336"/>
      <c r="B28" s="351" t="s">
        <v>233</v>
      </c>
      <c r="C28" s="352"/>
      <c r="D28" s="353"/>
      <c r="E28" s="59" t="s">
        <v>227</v>
      </c>
      <c r="F28" s="60">
        <v>31421</v>
      </c>
      <c r="G28" s="59" t="s">
        <v>232</v>
      </c>
      <c r="H28" s="348"/>
    </row>
    <row r="29" spans="1:16" s="47" customFormat="1" ht="15" hidden="1" customHeight="1" x14ac:dyDescent="0.25">
      <c r="A29" s="335">
        <v>10</v>
      </c>
      <c r="B29" s="354"/>
      <c r="C29" s="355"/>
      <c r="D29" s="356"/>
      <c r="E29" s="57"/>
      <c r="F29" s="58"/>
      <c r="G29" s="57"/>
      <c r="H29" s="347"/>
    </row>
    <row r="30" spans="1:16" s="47" customFormat="1" ht="15" hidden="1" customHeight="1" thickBot="1" x14ac:dyDescent="0.3">
      <c r="A30" s="336"/>
      <c r="B30" s="351"/>
      <c r="C30" s="352"/>
      <c r="D30" s="353"/>
      <c r="E30" s="59"/>
      <c r="F30" s="60"/>
      <c r="G30" s="59"/>
      <c r="H30" s="348"/>
    </row>
    <row r="31" spans="1:16" s="47" customFormat="1" ht="15" hidden="1" customHeight="1" x14ac:dyDescent="0.25">
      <c r="A31" s="335">
        <v>11</v>
      </c>
      <c r="B31" s="354"/>
      <c r="C31" s="355"/>
      <c r="D31" s="356"/>
      <c r="E31" s="57"/>
      <c r="F31" s="58"/>
      <c r="G31" s="57"/>
      <c r="H31" s="347"/>
    </row>
    <row r="32" spans="1:16" s="47" customFormat="1" ht="15" hidden="1" customHeight="1" thickBot="1" x14ac:dyDescent="0.3">
      <c r="A32" s="336"/>
      <c r="B32" s="351"/>
      <c r="C32" s="352"/>
      <c r="D32" s="353"/>
      <c r="E32" s="59"/>
      <c r="F32" s="60"/>
      <c r="G32" s="59"/>
      <c r="H32" s="348"/>
    </row>
    <row r="33" spans="1:8" s="47" customFormat="1" ht="15" hidden="1" customHeight="1" x14ac:dyDescent="0.25">
      <c r="A33" s="335">
        <v>12</v>
      </c>
      <c r="B33" s="337"/>
      <c r="C33" s="338"/>
      <c r="D33" s="339"/>
      <c r="E33" s="9"/>
      <c r="F33" s="10"/>
      <c r="G33" s="9"/>
      <c r="H33" s="340"/>
    </row>
    <row r="34" spans="1:8" s="47" customFormat="1" ht="15" hidden="1" customHeight="1" thickBot="1" x14ac:dyDescent="0.3">
      <c r="A34" s="336"/>
      <c r="B34" s="342"/>
      <c r="C34" s="343"/>
      <c r="D34" s="344"/>
      <c r="E34" s="11"/>
      <c r="F34" s="12"/>
      <c r="G34" s="11"/>
      <c r="H34" s="341"/>
    </row>
    <row r="35" spans="1:8" s="47" customFormat="1" ht="15" hidden="1" customHeight="1" x14ac:dyDescent="0.25">
      <c r="A35" s="335">
        <v>13</v>
      </c>
      <c r="B35" s="337"/>
      <c r="C35" s="338"/>
      <c r="D35" s="339"/>
      <c r="E35" s="9"/>
      <c r="F35" s="10"/>
      <c r="G35" s="9"/>
      <c r="H35" s="340"/>
    </row>
    <row r="36" spans="1:8" s="47" customFormat="1" ht="15" hidden="1" customHeight="1" thickBot="1" x14ac:dyDescent="0.3">
      <c r="A36" s="336"/>
      <c r="B36" s="342"/>
      <c r="C36" s="343"/>
      <c r="D36" s="344"/>
      <c r="E36" s="11"/>
      <c r="F36" s="12"/>
      <c r="G36" s="11"/>
      <c r="H36" s="341"/>
    </row>
    <row r="37" spans="1:8" s="47" customFormat="1" ht="15" hidden="1" customHeight="1" x14ac:dyDescent="0.25">
      <c r="A37" s="335">
        <v>14</v>
      </c>
      <c r="B37" s="337"/>
      <c r="C37" s="338"/>
      <c r="D37" s="339"/>
      <c r="E37" s="9"/>
      <c r="F37" s="10"/>
      <c r="G37" s="9"/>
      <c r="H37" s="340"/>
    </row>
    <row r="38" spans="1:8" s="47" customFormat="1" ht="15" hidden="1" customHeight="1" thickBot="1" x14ac:dyDescent="0.3">
      <c r="A38" s="336"/>
      <c r="B38" s="342"/>
      <c r="C38" s="343"/>
      <c r="D38" s="344"/>
      <c r="E38" s="11"/>
      <c r="F38" s="12"/>
      <c r="G38" s="11"/>
      <c r="H38" s="341"/>
    </row>
    <row r="39" spans="1:8" s="47" customFormat="1" ht="15" hidden="1" customHeight="1" x14ac:dyDescent="0.25">
      <c r="A39" s="335">
        <v>15</v>
      </c>
      <c r="B39" s="337"/>
      <c r="C39" s="338"/>
      <c r="D39" s="339"/>
      <c r="E39" s="9"/>
      <c r="F39" s="10"/>
      <c r="G39" s="9"/>
      <c r="H39" s="340"/>
    </row>
    <row r="40" spans="1:8" s="47" customFormat="1" ht="15" hidden="1" customHeight="1" thickBot="1" x14ac:dyDescent="0.3">
      <c r="A40" s="336"/>
      <c r="B40" s="342"/>
      <c r="C40" s="343"/>
      <c r="D40" s="344"/>
      <c r="E40" s="11"/>
      <c r="F40" s="12"/>
      <c r="G40" s="11"/>
      <c r="H40" s="341"/>
    </row>
    <row r="41" spans="1:8" s="47" customFormat="1" ht="15" hidden="1" customHeight="1" x14ac:dyDescent="0.25">
      <c r="A41" s="335">
        <v>16</v>
      </c>
      <c r="B41" s="337"/>
      <c r="C41" s="338"/>
      <c r="D41" s="339"/>
      <c r="E41" s="9"/>
      <c r="F41" s="10"/>
      <c r="G41" s="9"/>
      <c r="H41" s="340"/>
    </row>
    <row r="42" spans="1:8" s="47" customFormat="1" ht="15" hidden="1" customHeight="1" thickBot="1" x14ac:dyDescent="0.3">
      <c r="A42" s="336"/>
      <c r="B42" s="342"/>
      <c r="C42" s="343"/>
      <c r="D42" s="344"/>
      <c r="E42" s="11"/>
      <c r="F42" s="12"/>
      <c r="G42" s="11"/>
      <c r="H42" s="341"/>
    </row>
    <row r="43" spans="1:8" s="47" customFormat="1" ht="15" hidden="1" customHeight="1" x14ac:dyDescent="0.25">
      <c r="A43" s="335">
        <v>17</v>
      </c>
      <c r="B43" s="337"/>
      <c r="C43" s="338"/>
      <c r="D43" s="339"/>
      <c r="E43" s="9"/>
      <c r="F43" s="10"/>
      <c r="G43" s="9"/>
      <c r="H43" s="340"/>
    </row>
    <row r="44" spans="1:8" s="47" customFormat="1" ht="15" hidden="1" customHeight="1" thickBot="1" x14ac:dyDescent="0.3">
      <c r="A44" s="336"/>
      <c r="B44" s="342"/>
      <c r="C44" s="343"/>
      <c r="D44" s="344"/>
      <c r="E44" s="11"/>
      <c r="F44" s="12"/>
      <c r="G44" s="11"/>
      <c r="H44" s="341"/>
    </row>
    <row r="45" spans="1:8" s="47" customFormat="1" ht="15" hidden="1" customHeight="1" x14ac:dyDescent="0.25">
      <c r="A45" s="335">
        <v>18</v>
      </c>
      <c r="B45" s="337"/>
      <c r="C45" s="338"/>
      <c r="D45" s="339"/>
      <c r="E45" s="9"/>
      <c r="F45" s="10"/>
      <c r="G45" s="9"/>
      <c r="H45" s="340"/>
    </row>
    <row r="46" spans="1:8" s="47" customFormat="1" ht="15" hidden="1" customHeight="1" thickBot="1" x14ac:dyDescent="0.3">
      <c r="A46" s="336"/>
      <c r="B46" s="342"/>
      <c r="C46" s="343"/>
      <c r="D46" s="344"/>
      <c r="E46" s="11"/>
      <c r="F46" s="12"/>
      <c r="G46" s="11"/>
      <c r="H46" s="341"/>
    </row>
    <row r="47" spans="1:8" s="47" customFormat="1" ht="15" hidden="1" customHeight="1" x14ac:dyDescent="0.25">
      <c r="A47" s="335">
        <v>19</v>
      </c>
      <c r="B47" s="337"/>
      <c r="C47" s="338"/>
      <c r="D47" s="339"/>
      <c r="E47" s="9"/>
      <c r="F47" s="10"/>
      <c r="G47" s="9"/>
      <c r="H47" s="340"/>
    </row>
    <row r="48" spans="1:8" s="47" customFormat="1" ht="15" hidden="1" customHeight="1" thickBot="1" x14ac:dyDescent="0.3">
      <c r="A48" s="336"/>
      <c r="B48" s="342"/>
      <c r="C48" s="343"/>
      <c r="D48" s="344"/>
      <c r="E48" s="11"/>
      <c r="F48" s="12"/>
      <c r="G48" s="11"/>
      <c r="H48" s="341"/>
    </row>
    <row r="49" spans="1:11" s="47" customFormat="1" ht="15" hidden="1" customHeight="1" x14ac:dyDescent="0.25">
      <c r="A49" s="335">
        <v>20</v>
      </c>
      <c r="B49" s="337"/>
      <c r="C49" s="338"/>
      <c r="D49" s="339"/>
      <c r="E49" s="9"/>
      <c r="F49" s="10"/>
      <c r="G49" s="9"/>
      <c r="H49" s="340"/>
    </row>
    <row r="50" spans="1:11" s="47" customFormat="1" ht="15" hidden="1" customHeight="1" thickBot="1" x14ac:dyDescent="0.3">
      <c r="A50" s="336"/>
      <c r="B50" s="342"/>
      <c r="C50" s="343"/>
      <c r="D50" s="344"/>
      <c r="E50" s="11"/>
      <c r="F50" s="12"/>
      <c r="G50" s="11"/>
      <c r="H50" s="341"/>
    </row>
    <row r="51" spans="1:11" s="47" customFormat="1" ht="15" hidden="1" customHeight="1" x14ac:dyDescent="0.25">
      <c r="A51" s="335">
        <v>21</v>
      </c>
      <c r="B51" s="337"/>
      <c r="C51" s="338"/>
      <c r="D51" s="339"/>
      <c r="E51" s="9"/>
      <c r="F51" s="10"/>
      <c r="G51" s="9"/>
      <c r="H51" s="340"/>
    </row>
    <row r="52" spans="1:11" s="47" customFormat="1" ht="15" hidden="1" customHeight="1" thickBot="1" x14ac:dyDescent="0.3">
      <c r="A52" s="336"/>
      <c r="B52" s="342"/>
      <c r="C52" s="343"/>
      <c r="D52" s="344"/>
      <c r="E52" s="11"/>
      <c r="F52" s="12"/>
      <c r="G52" s="11"/>
      <c r="H52" s="341"/>
    </row>
    <row r="53" spans="1:11" s="47" customFormat="1" ht="15" hidden="1" customHeight="1" x14ac:dyDescent="0.25">
      <c r="A53" s="335">
        <v>22</v>
      </c>
      <c r="B53" s="337"/>
      <c r="C53" s="338"/>
      <c r="D53" s="339"/>
      <c r="E53" s="9"/>
      <c r="F53" s="10"/>
      <c r="G53" s="9"/>
      <c r="H53" s="340"/>
    </row>
    <row r="54" spans="1:11" s="47" customFormat="1" ht="15" hidden="1" customHeight="1" thickBot="1" x14ac:dyDescent="0.3">
      <c r="A54" s="336"/>
      <c r="B54" s="342"/>
      <c r="C54" s="343"/>
      <c r="D54" s="344"/>
      <c r="E54" s="11"/>
      <c r="F54" s="12"/>
      <c r="G54" s="11"/>
      <c r="H54" s="341"/>
    </row>
    <row r="55" spans="1:11" s="47" customFormat="1" ht="15" hidden="1" customHeight="1" x14ac:dyDescent="0.25">
      <c r="A55" s="335">
        <v>23</v>
      </c>
      <c r="B55" s="337"/>
      <c r="C55" s="338"/>
      <c r="D55" s="339"/>
      <c r="E55" s="9"/>
      <c r="F55" s="10"/>
      <c r="G55" s="9"/>
      <c r="H55" s="340"/>
    </row>
    <row r="56" spans="1:11" s="47" customFormat="1" ht="15" hidden="1" customHeight="1" thickBot="1" x14ac:dyDescent="0.3">
      <c r="A56" s="336"/>
      <c r="B56" s="342"/>
      <c r="C56" s="343"/>
      <c r="D56" s="344"/>
      <c r="E56" s="11"/>
      <c r="F56" s="12"/>
      <c r="G56" s="11"/>
      <c r="H56" s="341"/>
    </row>
    <row r="57" spans="1:11" s="47" customFormat="1" ht="15" hidden="1" customHeight="1" x14ac:dyDescent="0.25">
      <c r="A57" s="335">
        <v>24</v>
      </c>
      <c r="B57" s="337"/>
      <c r="C57" s="338"/>
      <c r="D57" s="339"/>
      <c r="E57" s="9"/>
      <c r="F57" s="10"/>
      <c r="G57" s="9"/>
      <c r="H57" s="340"/>
    </row>
    <row r="58" spans="1:11" s="47" customFormat="1" ht="15" hidden="1" customHeight="1" thickBot="1" x14ac:dyDescent="0.3">
      <c r="A58" s="336"/>
      <c r="B58" s="342"/>
      <c r="C58" s="343"/>
      <c r="D58" s="344"/>
      <c r="E58" s="11"/>
      <c r="F58" s="12"/>
      <c r="G58" s="11"/>
      <c r="H58" s="341"/>
    </row>
    <row r="59" spans="1:11" hidden="1" x14ac:dyDescent="0.25">
      <c r="A59" s="335">
        <v>25</v>
      </c>
      <c r="B59" s="367"/>
      <c r="C59" s="367"/>
      <c r="D59" s="368"/>
      <c r="E59" s="9"/>
      <c r="F59" s="9"/>
      <c r="G59" s="9"/>
      <c r="H59" s="340"/>
    </row>
    <row r="60" spans="1:11" s="32" customFormat="1" ht="10.35" hidden="1" customHeight="1" thickBot="1" x14ac:dyDescent="0.25">
      <c r="A60" s="336"/>
      <c r="B60" s="369"/>
      <c r="C60" s="369"/>
      <c r="D60" s="370"/>
      <c r="E60" s="11"/>
      <c r="F60" s="11"/>
      <c r="G60" s="11"/>
      <c r="H60" s="341"/>
      <c r="I60" s="46"/>
      <c r="J60" s="46"/>
      <c r="K60" s="46"/>
    </row>
    <row r="61" spans="1:11" s="32" customFormat="1" ht="10.35" hidden="1" customHeight="1" x14ac:dyDescent="0.2">
      <c r="A61" s="335">
        <v>26</v>
      </c>
      <c r="B61" s="367"/>
      <c r="C61" s="367"/>
      <c r="D61" s="368"/>
      <c r="E61" s="9"/>
      <c r="F61" s="9"/>
      <c r="G61" s="9"/>
      <c r="H61" s="340"/>
      <c r="I61" s="45"/>
      <c r="J61" s="45"/>
      <c r="K61" s="45"/>
    </row>
    <row r="62" spans="1:11" s="32" customFormat="1" ht="10.35" hidden="1" customHeight="1" thickBot="1" x14ac:dyDescent="0.25">
      <c r="A62" s="336"/>
      <c r="B62" s="369"/>
      <c r="C62" s="369"/>
      <c r="D62" s="370"/>
      <c r="E62" s="11"/>
      <c r="F62" s="11"/>
      <c r="G62" s="11"/>
      <c r="H62" s="341"/>
      <c r="I62" s="45"/>
      <c r="J62" s="45"/>
      <c r="K62" s="45"/>
    </row>
    <row r="63" spans="1:11" s="32" customFormat="1" ht="10.35" hidden="1" customHeight="1" x14ac:dyDescent="0.2">
      <c r="A63" s="335">
        <v>27</v>
      </c>
      <c r="B63" s="367"/>
      <c r="C63" s="367"/>
      <c r="D63" s="368"/>
      <c r="E63" s="9"/>
      <c r="F63" s="9"/>
      <c r="G63" s="9"/>
      <c r="H63" s="340"/>
      <c r="I63" s="44"/>
      <c r="J63" s="44"/>
      <c r="K63" s="44"/>
    </row>
    <row r="64" spans="1:11" ht="12.75" hidden="1" customHeight="1" thickBot="1" x14ac:dyDescent="0.3">
      <c r="A64" s="336"/>
      <c r="B64" s="369"/>
      <c r="C64" s="369"/>
      <c r="D64" s="370"/>
      <c r="E64" s="11"/>
      <c r="F64" s="11"/>
      <c r="G64" s="11"/>
      <c r="H64" s="341"/>
    </row>
    <row r="65" spans="1:15" hidden="1" x14ac:dyDescent="0.25">
      <c r="A65" s="335">
        <v>28</v>
      </c>
      <c r="B65" s="367"/>
      <c r="C65" s="367"/>
      <c r="D65" s="368"/>
      <c r="E65" s="9"/>
      <c r="F65" s="9"/>
      <c r="G65" s="9"/>
      <c r="H65" s="340"/>
    </row>
    <row r="66" spans="1:15" ht="13.8" hidden="1" thickBot="1" x14ac:dyDescent="0.3">
      <c r="A66" s="336"/>
      <c r="B66" s="369"/>
      <c r="C66" s="369"/>
      <c r="D66" s="370"/>
      <c r="E66" s="11"/>
      <c r="F66" s="11"/>
      <c r="G66" s="11"/>
      <c r="H66" s="341"/>
    </row>
    <row r="67" spans="1:15" hidden="1" x14ac:dyDescent="0.25">
      <c r="A67" s="335">
        <v>29</v>
      </c>
      <c r="B67" s="367"/>
      <c r="C67" s="367"/>
      <c r="D67" s="368"/>
      <c r="E67" s="9"/>
      <c r="F67" s="9"/>
      <c r="G67" s="9"/>
      <c r="H67" s="340"/>
    </row>
    <row r="68" spans="1:15" s="42" customFormat="1" ht="13.8" hidden="1" thickBot="1" x14ac:dyDescent="0.3">
      <c r="A68" s="336"/>
      <c r="B68" s="369"/>
      <c r="C68" s="369"/>
      <c r="D68" s="370"/>
      <c r="E68" s="11"/>
      <c r="F68" s="11"/>
      <c r="G68" s="11"/>
      <c r="H68" s="341"/>
      <c r="I68" s="41"/>
      <c r="J68" s="41"/>
      <c r="K68" s="41"/>
      <c r="L68" s="41"/>
      <c r="M68" s="41"/>
      <c r="N68" s="41"/>
      <c r="O68" s="41"/>
    </row>
    <row r="69" spans="1:15" s="42" customFormat="1" hidden="1" x14ac:dyDescent="0.25">
      <c r="A69" s="335">
        <v>30</v>
      </c>
      <c r="B69" s="367"/>
      <c r="C69" s="367"/>
      <c r="D69" s="368"/>
      <c r="E69" s="9"/>
      <c r="F69" s="9"/>
      <c r="G69" s="9"/>
      <c r="H69" s="340"/>
      <c r="I69" s="41"/>
      <c r="J69" s="41"/>
      <c r="K69" s="41"/>
      <c r="L69" s="41"/>
      <c r="M69" s="41"/>
      <c r="N69" s="41"/>
      <c r="O69" s="41"/>
    </row>
    <row r="70" spans="1:15" s="42" customFormat="1" ht="13.8" hidden="1" thickBot="1" x14ac:dyDescent="0.3">
      <c r="A70" s="336"/>
      <c r="B70" s="369"/>
      <c r="C70" s="369"/>
      <c r="D70" s="370"/>
      <c r="E70" s="11"/>
      <c r="F70" s="11"/>
      <c r="G70" s="11"/>
      <c r="H70" s="341"/>
      <c r="I70" s="41"/>
      <c r="J70" s="41"/>
      <c r="K70" s="41"/>
      <c r="L70" s="41"/>
      <c r="M70" s="41"/>
      <c r="N70" s="41"/>
      <c r="O70" s="41"/>
    </row>
    <row r="71" spans="1:15" s="42" customFormat="1" hidden="1" x14ac:dyDescent="0.25">
      <c r="A71" s="335">
        <v>31</v>
      </c>
      <c r="B71" s="367"/>
      <c r="C71" s="367"/>
      <c r="D71" s="368"/>
      <c r="E71" s="9"/>
      <c r="F71" s="9"/>
      <c r="G71" s="9"/>
      <c r="H71" s="340"/>
      <c r="I71" s="41"/>
      <c r="J71" s="41"/>
      <c r="K71" s="41"/>
      <c r="L71" s="41"/>
      <c r="M71" s="41"/>
      <c r="N71" s="41"/>
      <c r="O71" s="41"/>
    </row>
    <row r="72" spans="1:15" s="42" customFormat="1" ht="13.8" hidden="1" thickBot="1" x14ac:dyDescent="0.3">
      <c r="A72" s="336"/>
      <c r="B72" s="369"/>
      <c r="C72" s="369"/>
      <c r="D72" s="370"/>
      <c r="E72" s="11"/>
      <c r="F72" s="11"/>
      <c r="G72" s="11"/>
      <c r="H72" s="341"/>
      <c r="I72" s="41"/>
      <c r="J72" s="41"/>
      <c r="K72" s="41"/>
      <c r="L72" s="41"/>
      <c r="M72" s="41"/>
      <c r="N72" s="41"/>
      <c r="O72" s="41"/>
    </row>
    <row r="73" spans="1:15" s="42" customFormat="1" hidden="1" x14ac:dyDescent="0.25">
      <c r="A73" s="335">
        <v>32</v>
      </c>
      <c r="B73" s="367"/>
      <c r="C73" s="367"/>
      <c r="D73" s="368"/>
      <c r="E73" s="9"/>
      <c r="F73" s="9"/>
      <c r="G73" s="9"/>
      <c r="H73" s="340"/>
      <c r="I73" s="41"/>
      <c r="J73" s="41"/>
      <c r="K73" s="41"/>
      <c r="L73" s="41"/>
      <c r="M73" s="41"/>
      <c r="N73" s="41"/>
      <c r="O73" s="41"/>
    </row>
    <row r="74" spans="1:15" s="42" customFormat="1" ht="13.8" hidden="1" thickBot="1" x14ac:dyDescent="0.3">
      <c r="A74" s="336"/>
      <c r="B74" s="369"/>
      <c r="C74" s="369"/>
      <c r="D74" s="370"/>
      <c r="E74" s="11"/>
      <c r="F74" s="11"/>
      <c r="G74" s="11"/>
      <c r="H74" s="341"/>
      <c r="I74" s="41"/>
      <c r="J74" s="41"/>
      <c r="K74" s="41"/>
      <c r="L74" s="41"/>
      <c r="M74" s="41"/>
      <c r="N74" s="41"/>
      <c r="O74" s="41"/>
    </row>
    <row r="75" spans="1:15" s="42" customFormat="1" hidden="1" x14ac:dyDescent="0.25">
      <c r="A75" s="335">
        <v>33</v>
      </c>
      <c r="B75" s="367"/>
      <c r="C75" s="367"/>
      <c r="D75" s="368"/>
      <c r="E75" s="9"/>
      <c r="F75" s="9"/>
      <c r="G75" s="9"/>
      <c r="H75" s="340"/>
      <c r="I75" s="41"/>
      <c r="J75" s="41"/>
      <c r="K75" s="41"/>
      <c r="L75" s="41"/>
      <c r="M75" s="41"/>
      <c r="N75" s="41"/>
      <c r="O75" s="41"/>
    </row>
    <row r="76" spans="1:15" s="42" customFormat="1" ht="13.8" hidden="1" thickBot="1" x14ac:dyDescent="0.3">
      <c r="A76" s="336"/>
      <c r="B76" s="369"/>
      <c r="C76" s="369"/>
      <c r="D76" s="370"/>
      <c r="E76" s="11"/>
      <c r="F76" s="11"/>
      <c r="G76" s="11"/>
      <c r="H76" s="341"/>
      <c r="I76" s="41"/>
      <c r="J76" s="41"/>
      <c r="K76" s="41"/>
      <c r="L76" s="41"/>
      <c r="M76" s="41"/>
      <c r="N76" s="41"/>
      <c r="O76" s="41"/>
    </row>
    <row r="77" spans="1:15" s="42" customFormat="1" hidden="1" x14ac:dyDescent="0.25">
      <c r="A77" s="335">
        <v>34</v>
      </c>
      <c r="B77" s="367"/>
      <c r="C77" s="367"/>
      <c r="D77" s="368"/>
      <c r="E77" s="9"/>
      <c r="F77" s="9"/>
      <c r="G77" s="9"/>
      <c r="H77" s="340"/>
      <c r="I77" s="41"/>
      <c r="J77" s="41"/>
      <c r="K77" s="41"/>
      <c r="L77" s="41"/>
      <c r="M77" s="41"/>
      <c r="N77" s="41"/>
      <c r="O77" s="41"/>
    </row>
    <row r="78" spans="1:15" s="42" customFormat="1" ht="13.8" hidden="1" thickBot="1" x14ac:dyDescent="0.3">
      <c r="A78" s="336"/>
      <c r="B78" s="369"/>
      <c r="C78" s="369"/>
      <c r="D78" s="370"/>
      <c r="E78" s="11"/>
      <c r="F78" s="11"/>
      <c r="G78" s="11"/>
      <c r="H78" s="341"/>
      <c r="I78" s="41"/>
      <c r="J78" s="41"/>
      <c r="K78" s="41"/>
      <c r="L78" s="41"/>
      <c r="M78" s="41"/>
      <c r="N78" s="41"/>
      <c r="O78" s="41"/>
    </row>
    <row r="79" spans="1:15" s="42" customFormat="1" hidden="1" x14ac:dyDescent="0.25">
      <c r="A79" s="335">
        <v>35</v>
      </c>
      <c r="B79" s="367"/>
      <c r="C79" s="367"/>
      <c r="D79" s="368"/>
      <c r="E79" s="9"/>
      <c r="F79" s="9"/>
      <c r="G79" s="9"/>
      <c r="H79" s="340"/>
      <c r="I79" s="41"/>
      <c r="J79" s="41"/>
      <c r="K79" s="41"/>
      <c r="L79" s="41"/>
      <c r="M79" s="41"/>
      <c r="N79" s="41"/>
      <c r="O79" s="41"/>
    </row>
    <row r="80" spans="1:15" s="42" customFormat="1" ht="13.8" hidden="1" thickBot="1" x14ac:dyDescent="0.3">
      <c r="A80" s="336"/>
      <c r="B80" s="369"/>
      <c r="C80" s="369"/>
      <c r="D80" s="370"/>
      <c r="E80" s="11"/>
      <c r="F80" s="11"/>
      <c r="G80" s="11"/>
      <c r="H80" s="341"/>
      <c r="I80" s="41"/>
      <c r="J80" s="41"/>
      <c r="K80" s="41"/>
      <c r="L80" s="41"/>
      <c r="M80" s="41"/>
      <c r="N80" s="41"/>
      <c r="O80" s="41"/>
    </row>
    <row r="81" spans="1:15" s="42" customFormat="1" hidden="1" x14ac:dyDescent="0.25">
      <c r="A81" s="335">
        <v>36</v>
      </c>
      <c r="B81" s="367"/>
      <c r="C81" s="367"/>
      <c r="D81" s="368"/>
      <c r="E81" s="9"/>
      <c r="F81" s="9"/>
      <c r="G81" s="9"/>
      <c r="H81" s="340"/>
      <c r="I81" s="41"/>
      <c r="J81" s="41"/>
      <c r="K81" s="41"/>
      <c r="L81" s="41"/>
      <c r="M81" s="41"/>
      <c r="N81" s="41"/>
      <c r="O81" s="41"/>
    </row>
    <row r="82" spans="1:15" s="42" customFormat="1" ht="13.8" hidden="1" thickBot="1" x14ac:dyDescent="0.3">
      <c r="A82" s="336"/>
      <c r="B82" s="369"/>
      <c r="C82" s="369"/>
      <c r="D82" s="370"/>
      <c r="E82" s="11"/>
      <c r="F82" s="11"/>
      <c r="G82" s="11"/>
      <c r="H82" s="341"/>
      <c r="I82" s="41"/>
      <c r="J82" s="41"/>
      <c r="K82" s="41"/>
      <c r="L82" s="41"/>
      <c r="M82" s="41"/>
      <c r="N82" s="41"/>
      <c r="O82" s="41"/>
    </row>
    <row r="83" spans="1:15" s="42" customFormat="1" hidden="1" x14ac:dyDescent="0.25">
      <c r="A83" s="335">
        <v>37</v>
      </c>
      <c r="B83" s="367"/>
      <c r="C83" s="367"/>
      <c r="D83" s="368"/>
      <c r="E83" s="9"/>
      <c r="F83" s="9"/>
      <c r="G83" s="9"/>
      <c r="H83" s="340"/>
      <c r="I83" s="41"/>
      <c r="J83" s="41"/>
      <c r="K83" s="41"/>
      <c r="L83" s="41"/>
      <c r="M83" s="41"/>
      <c r="N83" s="41"/>
      <c r="O83" s="41"/>
    </row>
    <row r="84" spans="1:15" s="42" customFormat="1" ht="13.8" hidden="1" thickBot="1" x14ac:dyDescent="0.3">
      <c r="A84" s="336"/>
      <c r="B84" s="369"/>
      <c r="C84" s="369"/>
      <c r="D84" s="370"/>
      <c r="E84" s="11"/>
      <c r="F84" s="11"/>
      <c r="G84" s="11"/>
      <c r="H84" s="341"/>
      <c r="I84" s="41"/>
      <c r="J84" s="41"/>
      <c r="K84" s="41"/>
      <c r="L84" s="41"/>
      <c r="M84" s="41"/>
      <c r="N84" s="41"/>
      <c r="O84" s="41"/>
    </row>
    <row r="85" spans="1:15" s="42" customFormat="1" hidden="1" x14ac:dyDescent="0.25">
      <c r="A85" s="335">
        <v>38</v>
      </c>
      <c r="B85" s="367"/>
      <c r="C85" s="367"/>
      <c r="D85" s="368"/>
      <c r="E85" s="9"/>
      <c r="F85" s="9"/>
      <c r="G85" s="9"/>
      <c r="H85" s="340"/>
      <c r="I85" s="41"/>
      <c r="J85" s="41"/>
      <c r="K85" s="41"/>
      <c r="L85" s="41"/>
      <c r="M85" s="41"/>
      <c r="N85" s="41"/>
      <c r="O85" s="41"/>
    </row>
    <row r="86" spans="1:15" s="42" customFormat="1" ht="13.8" hidden="1" thickBot="1" x14ac:dyDescent="0.3">
      <c r="A86" s="336"/>
      <c r="B86" s="369"/>
      <c r="C86" s="369"/>
      <c r="D86" s="370"/>
      <c r="E86" s="11"/>
      <c r="F86" s="11"/>
      <c r="G86" s="11"/>
      <c r="H86" s="341"/>
      <c r="I86" s="41"/>
      <c r="J86" s="41"/>
      <c r="K86" s="41"/>
      <c r="L86" s="41"/>
      <c r="M86" s="41"/>
      <c r="N86" s="41"/>
      <c r="O86" s="41"/>
    </row>
    <row r="87" spans="1:15" s="42" customFormat="1" hidden="1" x14ac:dyDescent="0.25">
      <c r="A87" s="335">
        <v>39</v>
      </c>
      <c r="B87" s="367"/>
      <c r="C87" s="367"/>
      <c r="D87" s="368"/>
      <c r="E87" s="9"/>
      <c r="F87" s="9"/>
      <c r="G87" s="9"/>
      <c r="H87" s="340"/>
      <c r="I87" s="41"/>
      <c r="J87" s="41"/>
      <c r="K87" s="41"/>
      <c r="L87" s="41"/>
      <c r="M87" s="41"/>
      <c r="N87" s="41"/>
      <c r="O87" s="41"/>
    </row>
    <row r="88" spans="1:15" s="42" customFormat="1" ht="13.8" hidden="1" thickBot="1" x14ac:dyDescent="0.3">
      <c r="A88" s="336"/>
      <c r="B88" s="369"/>
      <c r="C88" s="369"/>
      <c r="D88" s="370"/>
      <c r="E88" s="11"/>
      <c r="F88" s="11"/>
      <c r="G88" s="11"/>
      <c r="H88" s="341"/>
      <c r="I88" s="41"/>
      <c r="J88" s="41"/>
      <c r="K88" s="41"/>
      <c r="L88" s="41"/>
      <c r="M88" s="41"/>
      <c r="N88" s="41"/>
      <c r="O88" s="41"/>
    </row>
    <row r="89" spans="1:15" s="42" customFormat="1" hidden="1" x14ac:dyDescent="0.25">
      <c r="A89" s="335">
        <v>40</v>
      </c>
      <c r="B89" s="367"/>
      <c r="C89" s="367"/>
      <c r="D89" s="368"/>
      <c r="E89" s="9"/>
      <c r="F89" s="9"/>
      <c r="G89" s="9"/>
      <c r="H89" s="340"/>
      <c r="I89" s="41"/>
      <c r="J89" s="41"/>
      <c r="K89" s="41"/>
      <c r="L89" s="41"/>
      <c r="M89" s="41"/>
      <c r="N89" s="41"/>
      <c r="O89" s="41"/>
    </row>
    <row r="90" spans="1:15" s="42" customFormat="1" ht="13.8" hidden="1" thickBot="1" x14ac:dyDescent="0.3">
      <c r="A90" s="336"/>
      <c r="B90" s="369"/>
      <c r="C90" s="369"/>
      <c r="D90" s="370"/>
      <c r="E90" s="11"/>
      <c r="F90" s="11"/>
      <c r="G90" s="11"/>
      <c r="H90" s="341"/>
      <c r="I90" s="41"/>
      <c r="J90" s="41"/>
      <c r="K90" s="41"/>
      <c r="L90" s="41"/>
      <c r="M90" s="41"/>
      <c r="N90" s="41"/>
      <c r="O90" s="41"/>
    </row>
    <row r="91" spans="1:15" s="42" customFormat="1" x14ac:dyDescent="0.25">
      <c r="A91" s="13"/>
      <c r="B91" s="13"/>
      <c r="C91" s="2"/>
      <c r="D91" s="3"/>
      <c r="E91" s="3"/>
      <c r="F91" s="3"/>
      <c r="G91" s="3"/>
      <c r="H91" s="3"/>
      <c r="I91" s="41"/>
      <c r="J91" s="41"/>
      <c r="K91" s="41"/>
      <c r="L91" s="41"/>
      <c r="M91" s="41"/>
      <c r="N91" s="41"/>
      <c r="O91" s="41"/>
    </row>
    <row r="92" spans="1:15" s="42" customFormat="1" x14ac:dyDescent="0.25">
      <c r="A92" s="1"/>
      <c r="B92" s="14"/>
      <c r="C92" s="14"/>
      <c r="D92" s="14"/>
      <c r="E92" s="377" t="s">
        <v>21</v>
      </c>
      <c r="F92" s="377"/>
      <c r="G92" s="377"/>
      <c r="H92" s="377"/>
      <c r="I92" s="41"/>
      <c r="J92" s="41"/>
      <c r="K92" s="41"/>
      <c r="L92" s="41"/>
      <c r="M92" s="41"/>
      <c r="N92" s="41"/>
      <c r="O92" s="41"/>
    </row>
    <row r="93" spans="1:15" s="42" customFormat="1" x14ac:dyDescent="0.25">
      <c r="A93" s="14"/>
      <c r="B93" s="14"/>
      <c r="C93" s="14"/>
      <c r="D93" s="14"/>
      <c r="E93" s="378"/>
      <c r="F93" s="378"/>
      <c r="G93" s="380" t="s">
        <v>55</v>
      </c>
      <c r="H93" s="380"/>
      <c r="I93" s="41"/>
      <c r="J93" s="41"/>
      <c r="K93" s="41"/>
      <c r="L93" s="41"/>
      <c r="M93" s="41"/>
      <c r="N93" s="41"/>
      <c r="O93" s="41"/>
    </row>
    <row r="94" spans="1:15" s="42" customFormat="1" x14ac:dyDescent="0.25">
      <c r="A94" s="14"/>
      <c r="B94" s="14"/>
      <c r="C94" s="14"/>
      <c r="D94" s="14"/>
      <c r="E94" s="379"/>
      <c r="F94" s="379"/>
      <c r="G94" s="381"/>
      <c r="H94" s="381"/>
      <c r="I94" s="41"/>
      <c r="J94" s="41"/>
      <c r="K94" s="41"/>
      <c r="L94" s="41"/>
      <c r="M94" s="41"/>
      <c r="N94" s="41"/>
      <c r="O94" s="41"/>
    </row>
    <row r="95" spans="1:15" s="42" customFormat="1" x14ac:dyDescent="0.25">
      <c r="A95" s="1"/>
      <c r="B95" s="15"/>
      <c r="C95" s="15"/>
      <c r="D95" s="15"/>
      <c r="E95" s="382" t="s">
        <v>22</v>
      </c>
      <c r="F95" s="382"/>
      <c r="G95" s="383" t="s">
        <v>44</v>
      </c>
      <c r="H95" s="384"/>
      <c r="I95" s="41"/>
      <c r="J95" s="41"/>
      <c r="K95" s="41"/>
      <c r="L95" s="41"/>
      <c r="M95" s="41"/>
      <c r="N95" s="41"/>
      <c r="O95" s="41"/>
    </row>
    <row r="96" spans="1:15" s="42" customFormat="1" x14ac:dyDescent="0.25">
      <c r="A96" s="43"/>
      <c r="B96" s="43"/>
      <c r="C96" s="41"/>
      <c r="I96" s="41"/>
      <c r="J96" s="41"/>
      <c r="K96" s="41"/>
      <c r="L96" s="41"/>
      <c r="M96" s="41"/>
      <c r="N96" s="41"/>
      <c r="O96" s="41"/>
    </row>
    <row r="97" spans="1:15" s="42" customFormat="1" x14ac:dyDescent="0.25">
      <c r="A97" s="43"/>
      <c r="B97" s="43"/>
      <c r="C97" s="41"/>
      <c r="I97" s="41"/>
      <c r="J97" s="41"/>
      <c r="K97" s="41"/>
      <c r="L97" s="41"/>
      <c r="M97" s="41"/>
      <c r="N97" s="41"/>
      <c r="O97" s="41"/>
    </row>
    <row r="98" spans="1:15" s="42" customFormat="1" x14ac:dyDescent="0.25">
      <c r="A98" s="43"/>
      <c r="B98" s="43"/>
      <c r="C98" s="41"/>
      <c r="I98" s="41"/>
      <c r="J98" s="41"/>
      <c r="K98" s="41"/>
      <c r="L98" s="41"/>
      <c r="M98" s="41"/>
      <c r="N98" s="41"/>
      <c r="O98" s="41"/>
    </row>
    <row r="99" spans="1:15" s="42" customFormat="1" x14ac:dyDescent="0.25">
      <c r="A99" s="43"/>
      <c r="B99" s="43"/>
      <c r="C99" s="41"/>
      <c r="I99" s="41"/>
      <c r="J99" s="41"/>
      <c r="K99" s="41"/>
      <c r="L99" s="41"/>
      <c r="M99" s="41"/>
      <c r="N99" s="41"/>
      <c r="O99" s="41"/>
    </row>
    <row r="100" spans="1:15" s="42" customFormat="1" x14ac:dyDescent="0.25">
      <c r="A100" s="43"/>
      <c r="B100" s="43"/>
      <c r="C100" s="41"/>
      <c r="I100" s="41"/>
      <c r="J100" s="41"/>
      <c r="K100" s="41"/>
      <c r="L100" s="41"/>
      <c r="M100" s="41"/>
      <c r="N100" s="41"/>
      <c r="O100" s="41"/>
    </row>
    <row r="101" spans="1:15" s="42" customFormat="1" x14ac:dyDescent="0.25">
      <c r="A101" s="43"/>
      <c r="B101" s="43"/>
      <c r="C101" s="41"/>
      <c r="I101" s="41"/>
      <c r="J101" s="41"/>
      <c r="K101" s="41"/>
      <c r="L101" s="41"/>
      <c r="M101" s="41"/>
      <c r="N101" s="41"/>
      <c r="O101" s="41"/>
    </row>
    <row r="102" spans="1:15" s="42" customFormat="1" x14ac:dyDescent="0.25">
      <c r="A102" s="43"/>
      <c r="B102" s="43"/>
      <c r="C102" s="41"/>
      <c r="I102" s="41"/>
      <c r="J102" s="41"/>
      <c r="K102" s="41"/>
      <c r="L102" s="41"/>
      <c r="M102" s="41"/>
      <c r="N102" s="41"/>
      <c r="O102" s="41"/>
    </row>
    <row r="103" spans="1:15" s="42" customFormat="1" x14ac:dyDescent="0.25">
      <c r="A103" s="43"/>
      <c r="B103" s="43"/>
      <c r="C103" s="41"/>
      <c r="I103" s="41"/>
      <c r="J103" s="41"/>
      <c r="K103" s="41"/>
      <c r="L103" s="41"/>
      <c r="M103" s="41"/>
      <c r="N103" s="41"/>
      <c r="O103" s="41"/>
    </row>
    <row r="104" spans="1:15" s="42" customFormat="1" x14ac:dyDescent="0.25">
      <c r="A104" s="43"/>
      <c r="B104" s="43"/>
      <c r="C104" s="41"/>
      <c r="I104" s="41"/>
      <c r="J104" s="41"/>
      <c r="K104" s="41"/>
      <c r="L104" s="41"/>
      <c r="M104" s="41"/>
      <c r="N104" s="41"/>
      <c r="O104" s="41"/>
    </row>
    <row r="105" spans="1:15" s="42" customFormat="1" x14ac:dyDescent="0.25">
      <c r="A105" s="43"/>
      <c r="B105" s="43"/>
      <c r="C105" s="41"/>
      <c r="I105" s="41"/>
      <c r="J105" s="41"/>
      <c r="K105" s="41"/>
      <c r="L105" s="41"/>
      <c r="M105" s="41"/>
      <c r="N105" s="41"/>
      <c r="O105" s="41"/>
    </row>
    <row r="106" spans="1:15" s="42" customFormat="1" x14ac:dyDescent="0.25">
      <c r="A106" s="43"/>
      <c r="B106" s="43"/>
      <c r="C106" s="41"/>
      <c r="I106" s="41"/>
      <c r="J106" s="41"/>
      <c r="K106" s="41"/>
      <c r="L106" s="41"/>
      <c r="M106" s="41"/>
      <c r="N106" s="41"/>
      <c r="O106" s="41"/>
    </row>
    <row r="107" spans="1:15" s="42" customFormat="1" x14ac:dyDescent="0.25">
      <c r="A107" s="43"/>
      <c r="B107" s="43"/>
      <c r="C107" s="41"/>
      <c r="I107" s="41"/>
      <c r="J107" s="41"/>
      <c r="K107" s="41"/>
      <c r="L107" s="41"/>
      <c r="M107" s="41"/>
      <c r="N107" s="41"/>
      <c r="O107" s="41"/>
    </row>
    <row r="108" spans="1:15" s="42" customFormat="1" x14ac:dyDescent="0.25">
      <c r="A108" s="43"/>
      <c r="B108" s="43"/>
      <c r="C108" s="41"/>
      <c r="I108" s="41"/>
      <c r="J108" s="41"/>
      <c r="K108" s="41"/>
      <c r="L108" s="41"/>
      <c r="M108" s="41"/>
      <c r="N108" s="41"/>
      <c r="O108" s="41"/>
    </row>
    <row r="109" spans="1:15" s="42" customFormat="1" x14ac:dyDescent="0.25">
      <c r="A109" s="43"/>
      <c r="B109" s="43"/>
      <c r="C109" s="41"/>
      <c r="I109" s="41"/>
      <c r="J109" s="41"/>
      <c r="K109" s="41"/>
      <c r="L109" s="41"/>
      <c r="M109" s="41"/>
      <c r="N109" s="41"/>
      <c r="O109" s="41"/>
    </row>
    <row r="110" spans="1:15" s="42" customFormat="1" x14ac:dyDescent="0.25">
      <c r="A110" s="43"/>
      <c r="B110" s="43"/>
      <c r="C110" s="41"/>
      <c r="I110" s="41"/>
      <c r="J110" s="41"/>
      <c r="K110" s="41"/>
      <c r="L110" s="41"/>
      <c r="M110" s="41"/>
      <c r="N110" s="41"/>
      <c r="O110" s="41"/>
    </row>
    <row r="111" spans="1:15" s="42" customFormat="1" x14ac:dyDescent="0.25">
      <c r="A111" s="43"/>
      <c r="B111" s="43"/>
      <c r="C111" s="41"/>
      <c r="I111" s="41"/>
      <c r="J111" s="41"/>
      <c r="K111" s="41"/>
      <c r="L111" s="41"/>
      <c r="M111" s="41"/>
      <c r="N111" s="41"/>
      <c r="O111" s="41"/>
    </row>
    <row r="112" spans="1:15" s="42" customFormat="1" x14ac:dyDescent="0.25">
      <c r="A112" s="43"/>
      <c r="B112" s="43"/>
      <c r="C112" s="41"/>
      <c r="I112" s="41"/>
      <c r="J112" s="41"/>
      <c r="K112" s="41"/>
      <c r="L112" s="41"/>
      <c r="M112" s="41"/>
      <c r="N112" s="41"/>
      <c r="O112" s="41"/>
    </row>
    <row r="113" spans="1:15" s="42" customFormat="1" x14ac:dyDescent="0.25">
      <c r="A113" s="43"/>
      <c r="B113" s="43"/>
      <c r="C113" s="41"/>
      <c r="I113" s="41"/>
      <c r="J113" s="41"/>
      <c r="K113" s="41"/>
      <c r="L113" s="41"/>
      <c r="M113" s="41"/>
      <c r="N113" s="41"/>
      <c r="O113" s="41"/>
    </row>
    <row r="114" spans="1:15" s="42" customFormat="1" x14ac:dyDescent="0.25">
      <c r="A114" s="43"/>
      <c r="B114" s="43"/>
      <c r="C114" s="41"/>
      <c r="I114" s="41"/>
      <c r="J114" s="41"/>
      <c r="K114" s="41"/>
      <c r="L114" s="41"/>
      <c r="M114" s="41"/>
      <c r="N114" s="41"/>
      <c r="O114" s="41"/>
    </row>
    <row r="115" spans="1:15" s="42" customFormat="1" x14ac:dyDescent="0.25">
      <c r="A115" s="43"/>
      <c r="B115" s="43"/>
      <c r="C115" s="41"/>
      <c r="I115" s="41"/>
      <c r="J115" s="41"/>
      <c r="K115" s="41"/>
      <c r="L115" s="41"/>
      <c r="M115" s="41"/>
      <c r="N115" s="41"/>
      <c r="O115" s="41"/>
    </row>
    <row r="116" spans="1:15" s="42" customFormat="1" x14ac:dyDescent="0.25">
      <c r="A116" s="43"/>
      <c r="B116" s="43"/>
      <c r="C116" s="41"/>
      <c r="I116" s="41"/>
      <c r="J116" s="41"/>
      <c r="K116" s="41"/>
      <c r="L116" s="41"/>
      <c r="M116" s="41"/>
      <c r="N116" s="41"/>
      <c r="O116" s="41"/>
    </row>
    <row r="117" spans="1:15" s="42" customFormat="1" x14ac:dyDescent="0.25">
      <c r="A117" s="43"/>
      <c r="B117" s="43"/>
      <c r="C117" s="41"/>
      <c r="I117" s="41"/>
      <c r="J117" s="41"/>
      <c r="K117" s="41"/>
      <c r="L117" s="41"/>
      <c r="M117" s="41"/>
      <c r="N117" s="41"/>
      <c r="O117" s="41"/>
    </row>
    <row r="118" spans="1:15" s="42" customFormat="1" x14ac:dyDescent="0.25">
      <c r="A118" s="43"/>
      <c r="B118" s="43"/>
      <c r="C118" s="41"/>
      <c r="I118" s="41"/>
      <c r="J118" s="41"/>
      <c r="K118" s="41"/>
      <c r="L118" s="41"/>
      <c r="M118" s="41"/>
      <c r="N118" s="41"/>
      <c r="O118" s="41"/>
    </row>
    <row r="119" spans="1:15" s="42" customFormat="1" x14ac:dyDescent="0.25">
      <c r="A119" s="43"/>
      <c r="B119" s="43"/>
      <c r="C119" s="41"/>
      <c r="I119" s="41"/>
      <c r="J119" s="41"/>
      <c r="K119" s="41"/>
      <c r="L119" s="41"/>
      <c r="M119" s="41"/>
      <c r="N119" s="41"/>
      <c r="O119" s="41"/>
    </row>
    <row r="120" spans="1:15" s="42" customFormat="1" x14ac:dyDescent="0.25">
      <c r="A120" s="43"/>
      <c r="B120" s="43"/>
      <c r="C120" s="41"/>
      <c r="I120" s="41"/>
      <c r="J120" s="41"/>
      <c r="K120" s="41"/>
      <c r="L120" s="41"/>
      <c r="M120" s="41"/>
      <c r="N120" s="41"/>
      <c r="O120" s="41"/>
    </row>
    <row r="121" spans="1:15" s="42" customFormat="1" x14ac:dyDescent="0.25">
      <c r="A121" s="43"/>
      <c r="B121" s="43"/>
      <c r="C121" s="41"/>
      <c r="I121" s="41"/>
      <c r="J121" s="41"/>
      <c r="K121" s="41"/>
      <c r="L121" s="41"/>
      <c r="M121" s="41"/>
      <c r="N121" s="41"/>
      <c r="O121" s="41"/>
    </row>
    <row r="122" spans="1:15" s="42" customFormat="1" x14ac:dyDescent="0.25">
      <c r="A122" s="43"/>
      <c r="B122" s="43"/>
      <c r="C122" s="41"/>
      <c r="I122" s="41"/>
      <c r="J122" s="41"/>
      <c r="K122" s="41"/>
      <c r="L122" s="41"/>
      <c r="M122" s="41"/>
      <c r="N122" s="41"/>
      <c r="O122" s="41"/>
    </row>
    <row r="123" spans="1:15" s="42" customFormat="1" x14ac:dyDescent="0.25">
      <c r="A123" s="43"/>
      <c r="B123" s="43"/>
      <c r="C123" s="41"/>
      <c r="I123" s="41"/>
      <c r="J123" s="41"/>
      <c r="K123" s="41"/>
      <c r="L123" s="41"/>
      <c r="M123" s="41"/>
      <c r="N123" s="41"/>
      <c r="O123" s="41"/>
    </row>
    <row r="124" spans="1:15" s="42" customFormat="1" x14ac:dyDescent="0.25">
      <c r="A124" s="43"/>
      <c r="B124" s="43"/>
      <c r="C124" s="41"/>
      <c r="I124" s="41"/>
      <c r="J124" s="41"/>
      <c r="K124" s="41"/>
      <c r="L124" s="41"/>
      <c r="M124" s="41"/>
      <c r="N124" s="41"/>
      <c r="O124" s="41"/>
    </row>
    <row r="125" spans="1:15" s="42" customFormat="1" x14ac:dyDescent="0.25">
      <c r="A125" s="43"/>
      <c r="B125" s="43"/>
      <c r="C125" s="41"/>
      <c r="I125" s="41"/>
      <c r="J125" s="41"/>
      <c r="K125" s="41"/>
      <c r="L125" s="41"/>
      <c r="M125" s="41"/>
      <c r="N125" s="41"/>
      <c r="O125" s="41"/>
    </row>
    <row r="126" spans="1:15" s="42" customFormat="1" x14ac:dyDescent="0.25">
      <c r="A126" s="43"/>
      <c r="B126" s="43"/>
      <c r="C126" s="41"/>
      <c r="I126" s="41"/>
      <c r="J126" s="41"/>
      <c r="K126" s="41"/>
      <c r="L126" s="41"/>
      <c r="M126" s="41"/>
      <c r="N126" s="41"/>
      <c r="O126" s="41"/>
    </row>
    <row r="127" spans="1:15" s="42" customFormat="1" x14ac:dyDescent="0.25">
      <c r="A127" s="43"/>
      <c r="B127" s="43"/>
      <c r="C127" s="41"/>
      <c r="I127" s="41"/>
      <c r="J127" s="41"/>
      <c r="K127" s="41"/>
      <c r="L127" s="41"/>
      <c r="M127" s="41"/>
      <c r="N127" s="41"/>
      <c r="O127" s="41"/>
    </row>
    <row r="128" spans="1:15" s="42" customFormat="1" x14ac:dyDescent="0.25">
      <c r="A128" s="43"/>
      <c r="B128" s="43"/>
      <c r="C128" s="41"/>
      <c r="I128" s="41"/>
      <c r="J128" s="41"/>
      <c r="K128" s="41"/>
      <c r="L128" s="41"/>
      <c r="M128" s="41"/>
      <c r="N128" s="41"/>
      <c r="O128" s="41"/>
    </row>
    <row r="129" spans="1:15" s="42" customFormat="1" x14ac:dyDescent="0.25">
      <c r="A129" s="43"/>
      <c r="B129" s="43"/>
      <c r="C129" s="41"/>
      <c r="I129" s="41"/>
      <c r="J129" s="41"/>
      <c r="K129" s="41"/>
      <c r="L129" s="41"/>
      <c r="M129" s="41"/>
      <c r="N129" s="41"/>
      <c r="O129" s="41"/>
    </row>
    <row r="130" spans="1:15" s="42" customFormat="1" x14ac:dyDescent="0.25">
      <c r="A130" s="43"/>
      <c r="B130" s="43"/>
      <c r="C130" s="41"/>
      <c r="I130" s="41"/>
      <c r="J130" s="41"/>
      <c r="K130" s="41"/>
      <c r="L130" s="41"/>
      <c r="M130" s="41"/>
      <c r="N130" s="41"/>
      <c r="O130" s="41"/>
    </row>
    <row r="131" spans="1:15" s="42" customFormat="1" x14ac:dyDescent="0.25">
      <c r="A131" s="43"/>
      <c r="B131" s="43"/>
      <c r="C131" s="41"/>
      <c r="I131" s="41"/>
      <c r="J131" s="41"/>
      <c r="K131" s="41"/>
      <c r="L131" s="41"/>
      <c r="M131" s="41"/>
      <c r="N131" s="41"/>
      <c r="O131" s="41"/>
    </row>
    <row r="132" spans="1:15" s="42" customFormat="1" x14ac:dyDescent="0.25">
      <c r="A132" s="43"/>
      <c r="B132" s="43"/>
      <c r="C132" s="41"/>
      <c r="I132" s="41"/>
      <c r="J132" s="41"/>
      <c r="K132" s="41"/>
      <c r="L132" s="41"/>
      <c r="M132" s="41"/>
      <c r="N132" s="41"/>
      <c r="O132" s="41"/>
    </row>
    <row r="133" spans="1:15" s="42" customFormat="1" x14ac:dyDescent="0.25">
      <c r="A133" s="43"/>
      <c r="B133" s="43"/>
      <c r="C133" s="41"/>
      <c r="I133" s="41"/>
      <c r="J133" s="41"/>
      <c r="K133" s="41"/>
      <c r="L133" s="41"/>
      <c r="M133" s="41"/>
      <c r="N133" s="41"/>
      <c r="O133" s="41"/>
    </row>
    <row r="134" spans="1:15" s="42" customFormat="1" x14ac:dyDescent="0.25">
      <c r="A134" s="43"/>
      <c r="B134" s="43"/>
      <c r="C134" s="41"/>
      <c r="I134" s="41"/>
      <c r="J134" s="41"/>
      <c r="K134" s="41"/>
      <c r="L134" s="41"/>
      <c r="M134" s="41"/>
      <c r="N134" s="41"/>
      <c r="O134" s="41"/>
    </row>
    <row r="135" spans="1:15" s="42" customFormat="1" x14ac:dyDescent="0.25">
      <c r="A135" s="43"/>
      <c r="B135" s="43"/>
      <c r="C135" s="41"/>
      <c r="I135" s="41"/>
      <c r="J135" s="41"/>
      <c r="K135" s="41"/>
      <c r="L135" s="41"/>
      <c r="M135" s="41"/>
      <c r="N135" s="41"/>
      <c r="O135" s="41"/>
    </row>
    <row r="136" spans="1:15" s="42" customFormat="1" x14ac:dyDescent="0.25">
      <c r="A136" s="43"/>
      <c r="B136" s="43"/>
      <c r="C136" s="41"/>
      <c r="I136" s="41"/>
      <c r="J136" s="41"/>
      <c r="K136" s="41"/>
      <c r="L136" s="41"/>
      <c r="M136" s="41"/>
      <c r="N136" s="41"/>
      <c r="O136" s="41"/>
    </row>
    <row r="137" spans="1:15" s="42" customFormat="1" x14ac:dyDescent="0.25">
      <c r="A137" s="43"/>
      <c r="B137" s="43"/>
      <c r="C137" s="41"/>
      <c r="I137" s="41"/>
      <c r="J137" s="41"/>
      <c r="K137" s="41"/>
      <c r="L137" s="41"/>
      <c r="M137" s="41"/>
      <c r="N137" s="41"/>
      <c r="O137" s="41"/>
    </row>
    <row r="138" spans="1:15" s="42" customFormat="1" x14ac:dyDescent="0.25">
      <c r="A138" s="43"/>
      <c r="B138" s="43"/>
      <c r="C138" s="41"/>
      <c r="I138" s="41"/>
      <c r="J138" s="41"/>
      <c r="K138" s="41"/>
      <c r="L138" s="41"/>
      <c r="M138" s="41"/>
      <c r="N138" s="41"/>
      <c r="O138" s="41"/>
    </row>
    <row r="139" spans="1:15" s="42" customFormat="1" x14ac:dyDescent="0.25">
      <c r="A139" s="43"/>
      <c r="B139" s="43"/>
      <c r="C139" s="41"/>
      <c r="I139" s="41"/>
      <c r="J139" s="41"/>
      <c r="K139" s="41"/>
      <c r="L139" s="41"/>
      <c r="M139" s="41"/>
      <c r="N139" s="41"/>
      <c r="O139" s="41"/>
    </row>
    <row r="140" spans="1:15" s="42" customFormat="1" x14ac:dyDescent="0.25">
      <c r="A140" s="43"/>
      <c r="B140" s="43"/>
      <c r="C140" s="41"/>
      <c r="I140" s="41"/>
      <c r="J140" s="41"/>
      <c r="K140" s="41"/>
      <c r="L140" s="41"/>
      <c r="M140" s="41"/>
      <c r="N140" s="41"/>
      <c r="O140" s="41"/>
    </row>
    <row r="141" spans="1:15" s="42" customFormat="1" x14ac:dyDescent="0.25">
      <c r="A141" s="43"/>
      <c r="B141" s="43"/>
      <c r="C141" s="41"/>
      <c r="I141" s="41"/>
      <c r="J141" s="41"/>
      <c r="K141" s="41"/>
      <c r="L141" s="41"/>
      <c r="M141" s="41"/>
      <c r="N141" s="41"/>
      <c r="O141" s="41"/>
    </row>
    <row r="142" spans="1:15" s="42" customFormat="1" x14ac:dyDescent="0.25">
      <c r="A142" s="43"/>
      <c r="B142" s="43"/>
      <c r="C142" s="41"/>
      <c r="I142" s="41"/>
      <c r="J142" s="41"/>
      <c r="K142" s="41"/>
      <c r="L142" s="41"/>
      <c r="M142" s="41"/>
      <c r="N142" s="41"/>
      <c r="O142" s="41"/>
    </row>
    <row r="143" spans="1:15" s="42" customFormat="1" x14ac:dyDescent="0.25">
      <c r="A143" s="43"/>
      <c r="B143" s="43"/>
      <c r="C143" s="41"/>
      <c r="I143" s="41"/>
      <c r="J143" s="41"/>
      <c r="K143" s="41"/>
      <c r="L143" s="41"/>
      <c r="M143" s="41"/>
      <c r="N143" s="41"/>
      <c r="O143" s="41"/>
    </row>
    <row r="144" spans="1:15" s="42" customFormat="1" x14ac:dyDescent="0.25">
      <c r="A144" s="43"/>
      <c r="B144" s="43"/>
      <c r="C144" s="41"/>
      <c r="I144" s="41"/>
      <c r="J144" s="41"/>
      <c r="K144" s="41"/>
      <c r="L144" s="41"/>
      <c r="M144" s="41"/>
      <c r="N144" s="41"/>
      <c r="O144" s="41"/>
    </row>
    <row r="145" spans="1:15" s="42" customFormat="1" x14ac:dyDescent="0.25">
      <c r="A145" s="43"/>
      <c r="B145" s="43"/>
      <c r="C145" s="41"/>
      <c r="I145" s="41"/>
      <c r="J145" s="41"/>
      <c r="K145" s="41"/>
      <c r="L145" s="41"/>
      <c r="M145" s="41"/>
      <c r="N145" s="41"/>
      <c r="O145" s="41"/>
    </row>
    <row r="146" spans="1:15" s="42" customFormat="1" x14ac:dyDescent="0.25">
      <c r="A146" s="43"/>
      <c r="B146" s="43"/>
      <c r="C146" s="41"/>
      <c r="I146" s="41"/>
      <c r="J146" s="41"/>
      <c r="K146" s="41"/>
      <c r="L146" s="41"/>
      <c r="M146" s="41"/>
      <c r="N146" s="41"/>
      <c r="O146" s="41"/>
    </row>
    <row r="147" spans="1:15" s="42" customFormat="1" x14ac:dyDescent="0.25">
      <c r="A147" s="43"/>
      <c r="B147" s="43"/>
      <c r="C147" s="41"/>
      <c r="I147" s="41"/>
      <c r="J147" s="41"/>
      <c r="K147" s="41"/>
      <c r="L147" s="41"/>
      <c r="M147" s="41"/>
      <c r="N147" s="41"/>
      <c r="O147" s="41"/>
    </row>
    <row r="148" spans="1:15" s="42" customFormat="1" x14ac:dyDescent="0.25">
      <c r="A148" s="43"/>
      <c r="B148" s="43"/>
      <c r="C148" s="41"/>
      <c r="I148" s="41"/>
      <c r="J148" s="41"/>
      <c r="K148" s="41"/>
      <c r="L148" s="41"/>
      <c r="M148" s="41"/>
      <c r="N148" s="41"/>
      <c r="O148" s="41"/>
    </row>
    <row r="149" spans="1:15" s="42" customFormat="1" x14ac:dyDescent="0.25">
      <c r="A149" s="43"/>
      <c r="B149" s="43"/>
      <c r="C149" s="41"/>
      <c r="I149" s="41"/>
      <c r="J149" s="41"/>
      <c r="K149" s="41"/>
      <c r="L149" s="41"/>
      <c r="M149" s="41"/>
      <c r="N149" s="41"/>
      <c r="O149" s="41"/>
    </row>
    <row r="150" spans="1:15" s="42" customFormat="1" x14ac:dyDescent="0.25">
      <c r="A150" s="43"/>
      <c r="B150" s="43"/>
      <c r="C150" s="41"/>
      <c r="I150" s="41"/>
      <c r="J150" s="41"/>
      <c r="K150" s="41"/>
      <c r="L150" s="41"/>
      <c r="M150" s="41"/>
      <c r="N150" s="41"/>
      <c r="O150" s="41"/>
    </row>
    <row r="151" spans="1:15" s="42" customFormat="1" x14ac:dyDescent="0.25">
      <c r="A151" s="43"/>
      <c r="B151" s="43"/>
      <c r="C151" s="41"/>
      <c r="I151" s="41"/>
      <c r="J151" s="41"/>
      <c r="K151" s="41"/>
      <c r="L151" s="41"/>
      <c r="M151" s="41"/>
      <c r="N151" s="41"/>
      <c r="O151" s="41"/>
    </row>
    <row r="152" spans="1:15" s="42" customFormat="1" x14ac:dyDescent="0.25">
      <c r="A152" s="43"/>
      <c r="B152" s="43"/>
      <c r="C152" s="41"/>
      <c r="I152" s="41"/>
      <c r="J152" s="41"/>
      <c r="K152" s="41"/>
      <c r="L152" s="41"/>
      <c r="M152" s="41"/>
      <c r="N152" s="41"/>
      <c r="O152" s="41"/>
    </row>
    <row r="153" spans="1:15" s="42" customFormat="1" x14ac:dyDescent="0.25">
      <c r="A153" s="43"/>
      <c r="B153" s="43"/>
      <c r="C153" s="41"/>
      <c r="I153" s="41"/>
      <c r="J153" s="41"/>
      <c r="K153" s="41"/>
      <c r="L153" s="41"/>
      <c r="M153" s="41"/>
      <c r="N153" s="41"/>
      <c r="O153" s="41"/>
    </row>
    <row r="154" spans="1:15" s="42" customFormat="1" x14ac:dyDescent="0.25">
      <c r="A154" s="43"/>
      <c r="B154" s="43"/>
      <c r="C154" s="41"/>
      <c r="I154" s="41"/>
      <c r="J154" s="41"/>
      <c r="K154" s="41"/>
      <c r="L154" s="41"/>
      <c r="M154" s="41"/>
      <c r="N154" s="41"/>
      <c r="O154" s="41"/>
    </row>
    <row r="155" spans="1:15" s="42" customFormat="1" x14ac:dyDescent="0.25">
      <c r="A155" s="43"/>
      <c r="B155" s="43"/>
      <c r="C155" s="41"/>
      <c r="I155" s="41"/>
      <c r="J155" s="41"/>
      <c r="K155" s="41"/>
      <c r="L155" s="41"/>
      <c r="M155" s="41"/>
      <c r="N155" s="41"/>
      <c r="O155" s="41"/>
    </row>
    <row r="156" spans="1:15" s="42" customFormat="1" x14ac:dyDescent="0.25">
      <c r="A156" s="43"/>
      <c r="B156" s="43"/>
      <c r="C156" s="41"/>
      <c r="I156" s="41"/>
      <c r="J156" s="41"/>
      <c r="K156" s="41"/>
      <c r="L156" s="41"/>
      <c r="M156" s="41"/>
      <c r="N156" s="41"/>
      <c r="O156" s="41"/>
    </row>
    <row r="157" spans="1:15" s="42" customFormat="1" x14ac:dyDescent="0.25">
      <c r="A157" s="43"/>
      <c r="B157" s="43"/>
      <c r="C157" s="41"/>
      <c r="I157" s="41"/>
      <c r="J157" s="41"/>
      <c r="K157" s="41"/>
      <c r="L157" s="41"/>
      <c r="M157" s="41"/>
      <c r="N157" s="41"/>
      <c r="O157" s="41"/>
    </row>
    <row r="158" spans="1:15" s="42" customFormat="1" x14ac:dyDescent="0.25">
      <c r="A158" s="43"/>
      <c r="B158" s="43"/>
      <c r="C158" s="41"/>
      <c r="I158" s="41"/>
      <c r="J158" s="41"/>
      <c r="K158" s="41"/>
      <c r="L158" s="41"/>
      <c r="M158" s="41"/>
      <c r="N158" s="41"/>
      <c r="O158" s="41"/>
    </row>
    <row r="159" spans="1:15" s="42" customFormat="1" x14ac:dyDescent="0.25">
      <c r="A159" s="43"/>
      <c r="B159" s="43"/>
      <c r="C159" s="41"/>
      <c r="I159" s="41"/>
      <c r="J159" s="41"/>
      <c r="K159" s="41"/>
      <c r="L159" s="41"/>
      <c r="M159" s="41"/>
      <c r="N159" s="41"/>
      <c r="O159" s="41"/>
    </row>
    <row r="160" spans="1:15" s="42" customFormat="1" x14ac:dyDescent="0.25">
      <c r="A160" s="43"/>
      <c r="B160" s="43"/>
      <c r="C160" s="41"/>
      <c r="I160" s="41"/>
      <c r="J160" s="41"/>
      <c r="K160" s="41"/>
      <c r="L160" s="41"/>
      <c r="M160" s="41"/>
      <c r="N160" s="41"/>
      <c r="O160" s="41"/>
    </row>
    <row r="161" spans="1:15" s="42" customFormat="1" x14ac:dyDescent="0.25">
      <c r="A161" s="43"/>
      <c r="B161" s="43"/>
      <c r="C161" s="41"/>
      <c r="I161" s="41"/>
      <c r="J161" s="41"/>
      <c r="K161" s="41"/>
      <c r="L161" s="41"/>
      <c r="M161" s="41"/>
      <c r="N161" s="41"/>
      <c r="O161" s="41"/>
    </row>
    <row r="162" spans="1:15" s="42" customFormat="1" x14ac:dyDescent="0.25">
      <c r="A162" s="43"/>
      <c r="B162" s="43"/>
      <c r="C162" s="41"/>
      <c r="I162" s="41"/>
      <c r="J162" s="41"/>
      <c r="K162" s="41"/>
      <c r="L162" s="41"/>
      <c r="M162" s="41"/>
      <c r="N162" s="41"/>
      <c r="O162" s="41"/>
    </row>
    <row r="163" spans="1:15" s="42" customFormat="1" x14ac:dyDescent="0.25">
      <c r="A163" s="43"/>
      <c r="B163" s="43"/>
      <c r="C163" s="41"/>
      <c r="I163" s="41"/>
      <c r="J163" s="41"/>
      <c r="K163" s="41"/>
      <c r="L163" s="41"/>
      <c r="M163" s="41"/>
      <c r="N163" s="41"/>
      <c r="O163" s="41"/>
    </row>
    <row r="164" spans="1:15" s="42" customFormat="1" x14ac:dyDescent="0.25">
      <c r="A164" s="43"/>
      <c r="B164" s="43"/>
      <c r="C164" s="41"/>
      <c r="I164" s="41"/>
      <c r="J164" s="41"/>
      <c r="K164" s="41"/>
      <c r="L164" s="41"/>
      <c r="M164" s="41"/>
      <c r="N164" s="41"/>
      <c r="O164" s="41"/>
    </row>
    <row r="165" spans="1:15" s="42" customFormat="1" x14ac:dyDescent="0.25">
      <c r="A165" s="43"/>
      <c r="B165" s="43"/>
      <c r="C165" s="41"/>
      <c r="I165" s="41"/>
      <c r="J165" s="41"/>
      <c r="K165" s="41"/>
      <c r="L165" s="41"/>
      <c r="M165" s="41"/>
      <c r="N165" s="41"/>
      <c r="O165" s="41"/>
    </row>
    <row r="166" spans="1:15" s="42" customFormat="1" x14ac:dyDescent="0.25">
      <c r="A166" s="43"/>
      <c r="B166" s="43"/>
      <c r="C166" s="41"/>
      <c r="I166" s="41"/>
      <c r="J166" s="41"/>
      <c r="K166" s="41"/>
      <c r="L166" s="41"/>
      <c r="M166" s="41"/>
      <c r="N166" s="41"/>
      <c r="O166" s="41"/>
    </row>
    <row r="167" spans="1:15" s="42" customFormat="1" x14ac:dyDescent="0.25">
      <c r="A167" s="43"/>
      <c r="B167" s="43"/>
      <c r="C167" s="41"/>
      <c r="I167" s="41"/>
      <c r="J167" s="41"/>
      <c r="K167" s="41"/>
      <c r="L167" s="41"/>
      <c r="M167" s="41"/>
      <c r="N167" s="41"/>
      <c r="O167" s="41"/>
    </row>
    <row r="168" spans="1:15" s="42" customFormat="1" x14ac:dyDescent="0.25">
      <c r="A168" s="43"/>
      <c r="B168" s="43"/>
      <c r="C168" s="41"/>
      <c r="I168" s="41"/>
      <c r="J168" s="41"/>
      <c r="K168" s="41"/>
      <c r="L168" s="41"/>
      <c r="M168" s="41"/>
      <c r="N168" s="41"/>
      <c r="O168" s="41"/>
    </row>
    <row r="169" spans="1:15" s="42" customFormat="1" x14ac:dyDescent="0.25">
      <c r="A169" s="43"/>
      <c r="B169" s="43"/>
      <c r="C169" s="41"/>
      <c r="I169" s="41"/>
      <c r="J169" s="41"/>
      <c r="K169" s="41"/>
      <c r="L169" s="41"/>
      <c r="M169" s="41"/>
      <c r="N169" s="41"/>
      <c r="O169" s="41"/>
    </row>
    <row r="170" spans="1:15" s="42" customFormat="1" x14ac:dyDescent="0.25">
      <c r="A170" s="43"/>
      <c r="B170" s="43"/>
      <c r="C170" s="41"/>
      <c r="I170" s="41"/>
      <c r="J170" s="41"/>
      <c r="K170" s="41"/>
      <c r="L170" s="41"/>
      <c r="M170" s="41"/>
      <c r="N170" s="41"/>
      <c r="O170" s="41"/>
    </row>
    <row r="171" spans="1:15" s="42" customFormat="1" x14ac:dyDescent="0.25">
      <c r="A171" s="43"/>
      <c r="B171" s="43"/>
      <c r="C171" s="41"/>
      <c r="I171" s="41"/>
      <c r="J171" s="41"/>
      <c r="K171" s="41"/>
      <c r="L171" s="41"/>
      <c r="M171" s="41"/>
      <c r="N171" s="41"/>
      <c r="O171" s="41"/>
    </row>
    <row r="172" spans="1:15" s="42" customFormat="1" x14ac:dyDescent="0.25">
      <c r="A172" s="41"/>
      <c r="B172" s="41"/>
      <c r="C172" s="41"/>
      <c r="I172" s="41"/>
      <c r="J172" s="41"/>
      <c r="K172" s="41"/>
      <c r="L172" s="41"/>
      <c r="M172" s="41"/>
      <c r="N172" s="41"/>
      <c r="O172" s="41"/>
    </row>
    <row r="173" spans="1:15" s="42" customFormat="1" x14ac:dyDescent="0.25">
      <c r="A173" s="41"/>
      <c r="B173" s="41"/>
      <c r="C173" s="41"/>
      <c r="I173" s="41"/>
      <c r="J173" s="41"/>
      <c r="K173" s="41"/>
      <c r="L173" s="41"/>
      <c r="M173" s="41"/>
      <c r="N173" s="41"/>
      <c r="O173" s="41"/>
    </row>
    <row r="174" spans="1:15" s="42" customFormat="1" x14ac:dyDescent="0.25">
      <c r="A174" s="41"/>
      <c r="B174" s="41"/>
      <c r="C174" s="41"/>
      <c r="I174" s="41"/>
      <c r="J174" s="41"/>
      <c r="K174" s="41"/>
      <c r="L174" s="41"/>
      <c r="M174" s="41"/>
      <c r="N174" s="41"/>
      <c r="O174" s="41"/>
    </row>
    <row r="175" spans="1:15" s="42" customFormat="1" x14ac:dyDescent="0.25">
      <c r="A175" s="41"/>
      <c r="B175" s="41"/>
      <c r="C175" s="41"/>
      <c r="I175" s="41"/>
      <c r="J175" s="41"/>
      <c r="K175" s="41"/>
      <c r="L175" s="41"/>
      <c r="M175" s="41"/>
      <c r="N175" s="41"/>
      <c r="O175" s="41"/>
    </row>
    <row r="176" spans="1:15" s="42" customFormat="1" x14ac:dyDescent="0.25">
      <c r="A176" s="41"/>
      <c r="B176" s="41"/>
      <c r="C176" s="41"/>
      <c r="I176" s="41"/>
      <c r="J176" s="41"/>
      <c r="K176" s="41"/>
      <c r="L176" s="41"/>
      <c r="M176" s="41"/>
      <c r="N176" s="41"/>
      <c r="O176" s="41"/>
    </row>
    <row r="177" spans="1:15" s="42" customFormat="1" x14ac:dyDescent="0.25">
      <c r="A177" s="41"/>
      <c r="B177" s="41"/>
      <c r="C177" s="41"/>
      <c r="I177" s="41"/>
      <c r="J177" s="41"/>
      <c r="K177" s="41"/>
      <c r="L177" s="41"/>
      <c r="M177" s="41"/>
      <c r="N177" s="41"/>
      <c r="O177" s="41"/>
    </row>
    <row r="178" spans="1:15" s="42" customFormat="1" x14ac:dyDescent="0.25">
      <c r="A178" s="41"/>
      <c r="B178" s="41"/>
      <c r="C178" s="41"/>
      <c r="I178" s="41"/>
      <c r="J178" s="41"/>
      <c r="K178" s="41"/>
      <c r="L178" s="41"/>
      <c r="M178" s="41"/>
      <c r="N178" s="41"/>
      <c r="O178" s="41"/>
    </row>
    <row r="179" spans="1:15" s="42" customFormat="1" x14ac:dyDescent="0.25">
      <c r="A179" s="41"/>
      <c r="B179" s="41"/>
      <c r="C179" s="41"/>
      <c r="I179" s="41"/>
      <c r="J179" s="41"/>
      <c r="K179" s="41"/>
      <c r="L179" s="41"/>
      <c r="M179" s="41"/>
      <c r="N179" s="41"/>
      <c r="O179" s="41"/>
    </row>
    <row r="180" spans="1:15" s="42" customFormat="1" x14ac:dyDescent="0.25">
      <c r="A180" s="41"/>
      <c r="B180" s="41"/>
      <c r="C180" s="41"/>
      <c r="I180" s="41"/>
      <c r="J180" s="41"/>
      <c r="K180" s="41"/>
      <c r="L180" s="41"/>
      <c r="M180" s="41"/>
      <c r="N180" s="41"/>
      <c r="O180" s="41"/>
    </row>
    <row r="181" spans="1:15" s="42" customFormat="1" x14ac:dyDescent="0.25">
      <c r="A181" s="41"/>
      <c r="B181" s="41"/>
      <c r="C181" s="41"/>
      <c r="I181" s="41"/>
      <c r="J181" s="41"/>
      <c r="K181" s="41"/>
      <c r="L181" s="41"/>
      <c r="M181" s="41"/>
      <c r="N181" s="41"/>
      <c r="O181" s="41"/>
    </row>
    <row r="182" spans="1:15" s="42" customFormat="1" x14ac:dyDescent="0.25">
      <c r="A182" s="41"/>
      <c r="B182" s="41"/>
      <c r="C182" s="41"/>
      <c r="I182" s="41"/>
      <c r="J182" s="41"/>
      <c r="K182" s="41"/>
      <c r="L182" s="41"/>
      <c r="M182" s="41"/>
      <c r="N182" s="41"/>
      <c r="O182" s="41"/>
    </row>
    <row r="183" spans="1:15" s="42" customFormat="1" x14ac:dyDescent="0.25">
      <c r="A183" s="41"/>
      <c r="B183" s="41"/>
      <c r="C183" s="41"/>
      <c r="I183" s="41"/>
      <c r="J183" s="41"/>
      <c r="K183" s="41"/>
      <c r="L183" s="41"/>
      <c r="M183" s="41"/>
      <c r="N183" s="41"/>
      <c r="O183" s="41"/>
    </row>
    <row r="184" spans="1:15" s="42" customFormat="1" x14ac:dyDescent="0.25">
      <c r="A184" s="41"/>
      <c r="B184" s="41"/>
      <c r="C184" s="41"/>
      <c r="I184" s="41"/>
      <c r="J184" s="41"/>
      <c r="K184" s="41"/>
      <c r="L184" s="41"/>
      <c r="M184" s="41"/>
      <c r="N184" s="41"/>
      <c r="O184" s="41"/>
    </row>
    <row r="185" spans="1:15" s="42" customFormat="1" x14ac:dyDescent="0.25">
      <c r="A185" s="41"/>
      <c r="B185" s="41"/>
      <c r="C185" s="41"/>
      <c r="I185" s="41"/>
      <c r="J185" s="41"/>
      <c r="K185" s="41"/>
      <c r="L185" s="41"/>
      <c r="M185" s="41"/>
      <c r="N185" s="41"/>
      <c r="O185" s="41"/>
    </row>
    <row r="186" spans="1:15" s="42" customFormat="1" x14ac:dyDescent="0.25">
      <c r="A186" s="41"/>
      <c r="B186" s="41"/>
      <c r="C186" s="41"/>
      <c r="I186" s="41"/>
      <c r="J186" s="41"/>
      <c r="K186" s="41"/>
      <c r="L186" s="41"/>
      <c r="M186" s="41"/>
      <c r="N186" s="41"/>
      <c r="O186" s="41"/>
    </row>
    <row r="187" spans="1:15" s="42" customFormat="1" x14ac:dyDescent="0.25">
      <c r="A187" s="41"/>
      <c r="B187" s="41"/>
      <c r="C187" s="41"/>
      <c r="I187" s="41"/>
      <c r="J187" s="41"/>
      <c r="K187" s="41"/>
      <c r="L187" s="41"/>
      <c r="M187" s="41"/>
      <c r="N187" s="41"/>
      <c r="O187" s="41"/>
    </row>
    <row r="188" spans="1:15" s="42" customFormat="1" x14ac:dyDescent="0.25">
      <c r="A188" s="41"/>
      <c r="B188" s="41"/>
      <c r="C188" s="41"/>
      <c r="I188" s="41"/>
      <c r="J188" s="41"/>
      <c r="K188" s="41"/>
      <c r="L188" s="41"/>
      <c r="M188" s="41"/>
      <c r="N188" s="41"/>
      <c r="O188" s="41"/>
    </row>
    <row r="189" spans="1:15" s="42" customFormat="1" x14ac:dyDescent="0.25">
      <c r="A189" s="41"/>
      <c r="B189" s="41"/>
      <c r="C189" s="41"/>
      <c r="I189" s="41"/>
      <c r="J189" s="41"/>
      <c r="K189" s="41"/>
      <c r="L189" s="41"/>
      <c r="M189" s="41"/>
      <c r="N189" s="41"/>
      <c r="O189" s="41"/>
    </row>
    <row r="190" spans="1:15" s="42" customFormat="1" x14ac:dyDescent="0.25">
      <c r="A190" s="41"/>
      <c r="B190" s="41"/>
      <c r="C190" s="41"/>
      <c r="I190" s="41"/>
      <c r="J190" s="41"/>
      <c r="K190" s="41"/>
      <c r="L190" s="41"/>
      <c r="M190" s="41"/>
      <c r="N190" s="41"/>
      <c r="O190" s="41"/>
    </row>
    <row r="191" spans="1:15" s="42" customFormat="1" x14ac:dyDescent="0.25">
      <c r="A191" s="41"/>
      <c r="B191" s="41"/>
      <c r="C191" s="41"/>
      <c r="I191" s="41"/>
      <c r="J191" s="41"/>
      <c r="K191" s="41"/>
      <c r="L191" s="41"/>
      <c r="M191" s="41"/>
      <c r="N191" s="41"/>
      <c r="O191" s="41"/>
    </row>
    <row r="192" spans="1:15" s="42" customFormat="1" x14ac:dyDescent="0.25">
      <c r="A192" s="41"/>
      <c r="B192" s="41"/>
      <c r="C192" s="41"/>
      <c r="I192" s="41"/>
      <c r="J192" s="41"/>
      <c r="K192" s="41"/>
      <c r="L192" s="41"/>
      <c r="M192" s="41"/>
      <c r="N192" s="41"/>
      <c r="O192" s="41"/>
    </row>
    <row r="193" spans="1:15" s="42" customFormat="1" x14ac:dyDescent="0.25">
      <c r="A193" s="41"/>
      <c r="B193" s="41"/>
      <c r="C193" s="41"/>
      <c r="I193" s="41"/>
      <c r="J193" s="41"/>
      <c r="K193" s="41"/>
      <c r="L193" s="41"/>
      <c r="M193" s="41"/>
      <c r="N193" s="41"/>
      <c r="O193" s="41"/>
    </row>
    <row r="194" spans="1:15" s="42" customFormat="1" x14ac:dyDescent="0.25">
      <c r="A194" s="41"/>
      <c r="B194" s="41"/>
      <c r="C194" s="41"/>
      <c r="I194" s="41"/>
      <c r="J194" s="41"/>
      <c r="K194" s="41"/>
      <c r="L194" s="41"/>
      <c r="M194" s="41"/>
      <c r="N194" s="41"/>
      <c r="O194" s="41"/>
    </row>
    <row r="195" spans="1:15" s="42" customFormat="1" x14ac:dyDescent="0.25">
      <c r="A195" s="41"/>
      <c r="B195" s="41"/>
      <c r="C195" s="41"/>
      <c r="I195" s="41"/>
      <c r="J195" s="41"/>
      <c r="K195" s="41"/>
      <c r="L195" s="41"/>
      <c r="M195" s="41"/>
      <c r="N195" s="41"/>
      <c r="O195" s="41"/>
    </row>
    <row r="196" spans="1:15" s="42" customFormat="1" x14ac:dyDescent="0.25">
      <c r="A196" s="41"/>
      <c r="B196" s="41"/>
      <c r="C196" s="41"/>
      <c r="I196" s="41"/>
      <c r="J196" s="41"/>
      <c r="K196" s="41"/>
      <c r="L196" s="41"/>
      <c r="M196" s="41"/>
      <c r="N196" s="41"/>
      <c r="O196" s="41"/>
    </row>
    <row r="197" spans="1:15" s="42" customFormat="1" x14ac:dyDescent="0.25">
      <c r="A197" s="41"/>
      <c r="B197" s="41"/>
      <c r="C197" s="41"/>
      <c r="I197" s="41"/>
      <c r="J197" s="41"/>
      <c r="K197" s="41"/>
      <c r="L197" s="41"/>
      <c r="M197" s="41"/>
      <c r="N197" s="41"/>
      <c r="O197" s="41"/>
    </row>
    <row r="198" spans="1:15" s="42" customFormat="1" x14ac:dyDescent="0.25">
      <c r="A198" s="41"/>
      <c r="B198" s="41"/>
      <c r="C198" s="41"/>
      <c r="I198" s="41"/>
      <c r="J198" s="41"/>
      <c r="K198" s="41"/>
      <c r="L198" s="41"/>
      <c r="M198" s="41"/>
      <c r="N198" s="41"/>
      <c r="O198" s="41"/>
    </row>
    <row r="199" spans="1:15" s="2" customFormat="1" x14ac:dyDescent="0.25">
      <c r="D199" s="3"/>
      <c r="E199" s="3"/>
      <c r="F199" s="3"/>
      <c r="G199" s="3"/>
      <c r="H199" s="3"/>
    </row>
    <row r="200" spans="1:15" s="2" customFormat="1" hidden="1" x14ac:dyDescent="0.25">
      <c r="A200" s="32" t="s">
        <v>47</v>
      </c>
      <c r="B200" s="32" t="str">
        <f>IF($D$7="МУЖЧИНЫ И ЖЕНЩИНЫ","МУЖЧИНЫ",IF($D$7="ДО 19 ЛЕТ","ЮНИОРЫ","ЮНОШИ"))</f>
        <v>МУЖЧИНЫ</v>
      </c>
      <c r="C200" s="32" t="s">
        <v>23</v>
      </c>
      <c r="D200" s="32" t="s">
        <v>24</v>
      </c>
      <c r="E200" s="3"/>
      <c r="F200" s="3"/>
      <c r="G200" s="3"/>
      <c r="H200" s="3"/>
      <c r="I200" s="3"/>
    </row>
    <row r="201" spans="1:15" s="2" customFormat="1" hidden="1" x14ac:dyDescent="0.25">
      <c r="A201" s="32" t="s">
        <v>25</v>
      </c>
      <c r="B201" s="32" t="str">
        <f>IF($D$7="МУЖЧИНЫ И ЖЕНЩИНЫ","ЖЕНЩИНЫ",IF($D$7="ДО 19 ЛЕТ","ЮНИОРКИ","ДЕВУШКИ"))</f>
        <v>ЖЕНЩИНЫ</v>
      </c>
      <c r="C201" s="32" t="s">
        <v>26</v>
      </c>
      <c r="D201" s="32" t="s">
        <v>27</v>
      </c>
      <c r="E201" s="3"/>
      <c r="F201" s="3"/>
      <c r="G201" s="3"/>
      <c r="H201" s="3"/>
      <c r="I201" s="3"/>
    </row>
    <row r="202" spans="1:15" s="2" customFormat="1" hidden="1" x14ac:dyDescent="0.25">
      <c r="A202" s="32" t="s">
        <v>28</v>
      </c>
      <c r="B202" s="32" t="str">
        <f>IF($D$7="МУЖЧИНЫ И ЖЕНЩИНЫ","МУЖЧИНЫ И ЖЕНЩИНЫ",IF($D$7="ДО 19 ЛЕТ","ЮНИОРЫ И ЮНИОРКИ","ЮНОШИ И ДЕВУШКИ"))</f>
        <v>МУЖЧИНЫ И ЖЕНЩИНЫ</v>
      </c>
      <c r="C202" s="32" t="s">
        <v>29</v>
      </c>
      <c r="D202" s="32" t="s">
        <v>30</v>
      </c>
      <c r="E202" s="3"/>
      <c r="F202" s="3"/>
      <c r="G202" s="3"/>
      <c r="H202" s="3"/>
      <c r="I202" s="3"/>
    </row>
    <row r="203" spans="1:15" s="2" customFormat="1" hidden="1" x14ac:dyDescent="0.25">
      <c r="A203" s="32" t="s">
        <v>31</v>
      </c>
      <c r="B203" s="32"/>
      <c r="C203" s="32" t="s">
        <v>32</v>
      </c>
      <c r="D203" s="32" t="s">
        <v>33</v>
      </c>
      <c r="E203" s="3"/>
      <c r="F203" s="3"/>
      <c r="G203" s="3"/>
      <c r="H203" s="3"/>
      <c r="I203" s="3"/>
    </row>
    <row r="204" spans="1:15" s="2" customFormat="1" hidden="1" x14ac:dyDescent="0.25">
      <c r="A204" s="32" t="s">
        <v>34</v>
      </c>
      <c r="B204" s="32"/>
      <c r="C204" s="32" t="s">
        <v>35</v>
      </c>
      <c r="D204" s="32" t="s">
        <v>36</v>
      </c>
      <c r="E204" s="3"/>
      <c r="F204" s="3"/>
      <c r="G204" s="3"/>
      <c r="H204" s="3"/>
      <c r="I204" s="3"/>
    </row>
    <row r="205" spans="1:15" s="2" customFormat="1" hidden="1" x14ac:dyDescent="0.25">
      <c r="A205" s="32" t="s">
        <v>37</v>
      </c>
      <c r="B205" s="32"/>
      <c r="C205" s="32" t="s">
        <v>38</v>
      </c>
      <c r="D205" s="32"/>
      <c r="E205" s="3"/>
      <c r="F205" s="3"/>
      <c r="G205" s="3"/>
      <c r="H205" s="3"/>
      <c r="I205" s="3"/>
    </row>
    <row r="206" spans="1:15" s="2" customFormat="1" hidden="1" x14ac:dyDescent="0.25">
      <c r="A206" s="32"/>
      <c r="B206" s="32"/>
      <c r="C206" s="32" t="s">
        <v>39</v>
      </c>
      <c r="D206" s="32"/>
      <c r="E206" s="3"/>
      <c r="F206" s="3"/>
      <c r="G206" s="3"/>
      <c r="H206" s="3"/>
      <c r="I206" s="3"/>
    </row>
    <row r="207" spans="1:15" s="2" customFormat="1" x14ac:dyDescent="0.25">
      <c r="D207" s="3"/>
      <c r="E207" s="3"/>
      <c r="F207" s="3"/>
      <c r="G207" s="3"/>
      <c r="H207" s="3"/>
    </row>
    <row r="208" spans="1:15" s="42" customFormat="1" x14ac:dyDescent="0.25">
      <c r="A208" s="41"/>
      <c r="B208" s="41"/>
      <c r="C208" s="41"/>
      <c r="I208" s="41"/>
      <c r="J208" s="41"/>
      <c r="K208" s="41"/>
      <c r="L208" s="41"/>
      <c r="M208" s="41"/>
      <c r="N208" s="41"/>
      <c r="O208" s="41"/>
    </row>
    <row r="209" spans="1:15" s="42" customFormat="1" x14ac:dyDescent="0.25">
      <c r="A209" s="41"/>
      <c r="B209" s="41"/>
      <c r="C209" s="41"/>
      <c r="I209" s="41"/>
      <c r="J209" s="41"/>
      <c r="K209" s="41"/>
      <c r="L209" s="41"/>
      <c r="M209" s="41"/>
      <c r="N209" s="41"/>
      <c r="O209" s="41"/>
    </row>
    <row r="210" spans="1:15" s="42" customFormat="1" x14ac:dyDescent="0.25">
      <c r="A210" s="41"/>
      <c r="B210" s="41"/>
      <c r="C210" s="41"/>
      <c r="I210" s="41"/>
      <c r="J210" s="41"/>
      <c r="K210" s="41"/>
      <c r="L210" s="41"/>
      <c r="M210" s="41"/>
      <c r="N210" s="41"/>
      <c r="O210" s="41"/>
    </row>
    <row r="211" spans="1:15" s="42" customFormat="1" x14ac:dyDescent="0.25">
      <c r="A211" s="41"/>
      <c r="B211" s="41"/>
      <c r="C211" s="41"/>
      <c r="I211" s="41"/>
      <c r="J211" s="41"/>
      <c r="K211" s="41"/>
      <c r="L211" s="41"/>
      <c r="M211" s="41"/>
      <c r="N211" s="41"/>
      <c r="O211" s="41"/>
    </row>
    <row r="212" spans="1:15" s="42" customFormat="1" x14ac:dyDescent="0.25">
      <c r="A212" s="41"/>
      <c r="B212" s="41"/>
      <c r="C212" s="41"/>
      <c r="I212" s="41"/>
      <c r="J212" s="41"/>
      <c r="K212" s="41"/>
      <c r="L212" s="41"/>
      <c r="M212" s="41"/>
      <c r="N212" s="41"/>
      <c r="O212" s="41"/>
    </row>
    <row r="213" spans="1:15" s="42" customFormat="1" x14ac:dyDescent="0.25">
      <c r="A213" s="41"/>
      <c r="B213" s="41"/>
      <c r="C213" s="41"/>
      <c r="I213" s="41"/>
      <c r="J213" s="41"/>
      <c r="K213" s="41"/>
      <c r="L213" s="41"/>
      <c r="M213" s="41"/>
      <c r="N213" s="41"/>
      <c r="O213" s="41"/>
    </row>
    <row r="214" spans="1:15" s="42" customFormat="1" x14ac:dyDescent="0.25">
      <c r="A214" s="41"/>
      <c r="B214" s="41"/>
      <c r="C214" s="41"/>
      <c r="I214" s="41"/>
      <c r="J214" s="41"/>
      <c r="K214" s="41"/>
      <c r="L214" s="41"/>
      <c r="M214" s="41"/>
      <c r="N214" s="41"/>
      <c r="O214" s="41"/>
    </row>
    <row r="215" spans="1:15" s="42" customFormat="1" x14ac:dyDescent="0.25">
      <c r="A215" s="41"/>
      <c r="B215" s="41"/>
      <c r="C215" s="41"/>
      <c r="I215" s="41"/>
      <c r="J215" s="41"/>
      <c r="K215" s="41"/>
      <c r="L215" s="41"/>
      <c r="M215" s="41"/>
      <c r="N215" s="41"/>
      <c r="O215" s="41"/>
    </row>
    <row r="216" spans="1:15" s="42" customFormat="1" x14ac:dyDescent="0.25">
      <c r="A216" s="41"/>
      <c r="B216" s="41"/>
      <c r="C216" s="41"/>
      <c r="I216" s="41"/>
      <c r="J216" s="41"/>
      <c r="K216" s="41"/>
      <c r="L216" s="41"/>
      <c r="M216" s="41"/>
      <c r="N216" s="41"/>
      <c r="O216" s="41"/>
    </row>
    <row r="217" spans="1:15" s="42" customFormat="1" x14ac:dyDescent="0.25">
      <c r="A217" s="41"/>
      <c r="B217" s="41"/>
      <c r="C217" s="41"/>
      <c r="I217" s="41"/>
      <c r="J217" s="41"/>
      <c r="K217" s="41"/>
      <c r="L217" s="41"/>
      <c r="M217" s="41"/>
      <c r="N217" s="41"/>
      <c r="O217" s="41"/>
    </row>
    <row r="218" spans="1:15" s="42" customFormat="1" x14ac:dyDescent="0.25">
      <c r="A218" s="41"/>
      <c r="B218" s="41"/>
      <c r="C218" s="41"/>
      <c r="I218" s="41"/>
      <c r="J218" s="41"/>
      <c r="K218" s="41"/>
      <c r="L218" s="41"/>
      <c r="M218" s="41"/>
      <c r="N218" s="41"/>
      <c r="O218" s="41"/>
    </row>
    <row r="219" spans="1:15" s="42" customFormat="1" x14ac:dyDescent="0.25">
      <c r="A219" s="41"/>
      <c r="B219" s="41"/>
      <c r="C219" s="41"/>
      <c r="I219" s="41"/>
      <c r="J219" s="41"/>
      <c r="K219" s="41"/>
      <c r="L219" s="41"/>
      <c r="M219" s="41"/>
      <c r="N219" s="41"/>
      <c r="O219" s="41"/>
    </row>
    <row r="220" spans="1:15" s="42" customFormat="1" x14ac:dyDescent="0.25">
      <c r="A220" s="41"/>
      <c r="B220" s="41"/>
      <c r="C220" s="41"/>
      <c r="I220" s="41"/>
      <c r="J220" s="41"/>
      <c r="K220" s="41"/>
      <c r="L220" s="41"/>
      <c r="M220" s="41"/>
      <c r="N220" s="41"/>
      <c r="O220" s="41"/>
    </row>
    <row r="221" spans="1:15" s="42" customFormat="1" x14ac:dyDescent="0.25">
      <c r="A221" s="41"/>
      <c r="B221" s="41"/>
      <c r="C221" s="41"/>
      <c r="I221" s="41"/>
      <c r="J221" s="41"/>
      <c r="K221" s="41"/>
      <c r="L221" s="41"/>
      <c r="M221" s="41"/>
      <c r="N221" s="41"/>
      <c r="O221" s="41"/>
    </row>
    <row r="222" spans="1:15" s="42" customFormat="1" x14ac:dyDescent="0.25">
      <c r="A222" s="41"/>
      <c r="B222" s="41"/>
      <c r="C222" s="41"/>
      <c r="I222" s="41"/>
      <c r="J222" s="41"/>
      <c r="K222" s="41"/>
      <c r="L222" s="41"/>
      <c r="M222" s="41"/>
      <c r="N222" s="41"/>
      <c r="O222" s="41"/>
    </row>
    <row r="223" spans="1:15" s="42" customFormat="1" x14ac:dyDescent="0.25">
      <c r="A223" s="41"/>
      <c r="B223" s="41"/>
      <c r="C223" s="41"/>
      <c r="I223" s="41"/>
      <c r="J223" s="41"/>
      <c r="K223" s="41"/>
      <c r="L223" s="41"/>
      <c r="M223" s="41"/>
      <c r="N223" s="41"/>
      <c r="O223" s="41"/>
    </row>
    <row r="224" spans="1:15" s="42" customFormat="1" x14ac:dyDescent="0.25">
      <c r="A224" s="41"/>
      <c r="B224" s="41"/>
      <c r="C224" s="41"/>
      <c r="I224" s="41"/>
      <c r="J224" s="41"/>
      <c r="K224" s="41"/>
      <c r="L224" s="41"/>
      <c r="M224" s="41"/>
      <c r="N224" s="41"/>
      <c r="O224" s="41"/>
    </row>
    <row r="225" spans="1:15" s="42" customFormat="1" x14ac:dyDescent="0.25">
      <c r="A225" s="41"/>
      <c r="B225" s="41"/>
      <c r="C225" s="41"/>
      <c r="I225" s="41"/>
      <c r="J225" s="41"/>
      <c r="K225" s="41"/>
      <c r="L225" s="41"/>
      <c r="M225" s="41"/>
      <c r="N225" s="41"/>
      <c r="O225" s="41"/>
    </row>
    <row r="226" spans="1:15" s="42" customFormat="1" x14ac:dyDescent="0.25">
      <c r="A226" s="41"/>
      <c r="B226" s="41"/>
      <c r="C226" s="41"/>
      <c r="I226" s="41"/>
      <c r="J226" s="41"/>
      <c r="K226" s="41"/>
      <c r="L226" s="41"/>
      <c r="M226" s="41"/>
      <c r="N226" s="41"/>
      <c r="O226" s="41"/>
    </row>
    <row r="227" spans="1:15" s="42" customFormat="1" x14ac:dyDescent="0.25">
      <c r="A227" s="41"/>
      <c r="B227" s="41"/>
      <c r="C227" s="41"/>
      <c r="I227" s="41"/>
      <c r="J227" s="41"/>
      <c r="K227" s="41"/>
      <c r="L227" s="41"/>
      <c r="M227" s="41"/>
      <c r="N227" s="41"/>
      <c r="O227" s="41"/>
    </row>
    <row r="228" spans="1:15" s="42" customFormat="1" x14ac:dyDescent="0.25">
      <c r="A228" s="41"/>
      <c r="B228" s="41"/>
      <c r="C228" s="41"/>
      <c r="I228" s="41"/>
      <c r="J228" s="41"/>
      <c r="K228" s="41"/>
      <c r="L228" s="41"/>
      <c r="M228" s="41"/>
      <c r="N228" s="41"/>
      <c r="O228" s="41"/>
    </row>
    <row r="229" spans="1:15" s="42" customFormat="1" x14ac:dyDescent="0.25">
      <c r="A229" s="41"/>
      <c r="B229" s="41"/>
      <c r="C229" s="41"/>
      <c r="I229" s="41"/>
      <c r="J229" s="41"/>
      <c r="K229" s="41"/>
      <c r="L229" s="41"/>
      <c r="M229" s="41"/>
      <c r="N229" s="41"/>
      <c r="O229" s="41"/>
    </row>
    <row r="230" spans="1:15" s="42" customFormat="1" x14ac:dyDescent="0.25">
      <c r="A230" s="41"/>
      <c r="B230" s="41"/>
      <c r="C230" s="41"/>
      <c r="I230" s="41"/>
      <c r="J230" s="41"/>
      <c r="K230" s="41"/>
      <c r="L230" s="41"/>
      <c r="M230" s="41"/>
      <c r="N230" s="41"/>
      <c r="O230" s="41"/>
    </row>
    <row r="231" spans="1:15" s="42" customFormat="1" x14ac:dyDescent="0.25">
      <c r="A231" s="41"/>
      <c r="B231" s="41"/>
      <c r="C231" s="41"/>
      <c r="I231" s="41"/>
      <c r="J231" s="41"/>
      <c r="K231" s="41"/>
      <c r="L231" s="41"/>
      <c r="M231" s="41"/>
      <c r="N231" s="41"/>
      <c r="O231" s="41"/>
    </row>
    <row r="232" spans="1:15" s="42" customFormat="1" x14ac:dyDescent="0.25">
      <c r="A232" s="41"/>
      <c r="B232" s="41"/>
      <c r="C232" s="41"/>
      <c r="I232" s="41"/>
      <c r="J232" s="41"/>
      <c r="K232" s="41"/>
      <c r="L232" s="41"/>
      <c r="M232" s="41"/>
      <c r="N232" s="41"/>
      <c r="O232" s="41"/>
    </row>
    <row r="233" spans="1:15" s="42" customFormat="1" x14ac:dyDescent="0.25">
      <c r="A233" s="41"/>
      <c r="B233" s="41"/>
      <c r="C233" s="41"/>
      <c r="I233" s="41"/>
      <c r="J233" s="41"/>
      <c r="K233" s="41"/>
      <c r="L233" s="41"/>
      <c r="M233" s="41"/>
      <c r="N233" s="41"/>
      <c r="O233" s="41"/>
    </row>
    <row r="234" spans="1:15" s="42" customFormat="1" x14ac:dyDescent="0.25">
      <c r="A234" s="41"/>
      <c r="B234" s="41"/>
      <c r="C234" s="41"/>
      <c r="I234" s="41"/>
      <c r="J234" s="41"/>
      <c r="K234" s="41"/>
      <c r="L234" s="41"/>
      <c r="M234" s="41"/>
      <c r="N234" s="41"/>
      <c r="O234" s="41"/>
    </row>
    <row r="235" spans="1:15" s="42" customFormat="1" x14ac:dyDescent="0.25">
      <c r="A235" s="41"/>
      <c r="B235" s="41"/>
      <c r="C235" s="41"/>
      <c r="I235" s="41"/>
      <c r="J235" s="41"/>
      <c r="K235" s="41"/>
      <c r="L235" s="41"/>
      <c r="M235" s="41"/>
      <c r="N235" s="41"/>
      <c r="O235" s="41"/>
    </row>
    <row r="236" spans="1:15" s="42" customFormat="1" x14ac:dyDescent="0.25">
      <c r="A236" s="41"/>
      <c r="B236" s="41"/>
      <c r="C236" s="41"/>
      <c r="I236" s="41"/>
      <c r="J236" s="41"/>
      <c r="K236" s="41"/>
      <c r="L236" s="41"/>
      <c r="M236" s="41"/>
      <c r="N236" s="41"/>
      <c r="O236" s="41"/>
    </row>
    <row r="237" spans="1:15" s="42" customFormat="1" x14ac:dyDescent="0.25">
      <c r="A237" s="41"/>
      <c r="B237" s="41"/>
      <c r="C237" s="41"/>
      <c r="I237" s="41"/>
      <c r="J237" s="41"/>
      <c r="K237" s="41"/>
      <c r="L237" s="41"/>
      <c r="M237" s="41"/>
      <c r="N237" s="41"/>
      <c r="O237" s="41"/>
    </row>
    <row r="238" spans="1:15" s="42" customFormat="1" x14ac:dyDescent="0.25">
      <c r="A238" s="41"/>
      <c r="B238" s="41"/>
      <c r="C238" s="41"/>
      <c r="I238" s="41"/>
      <c r="J238" s="41"/>
      <c r="K238" s="41"/>
      <c r="L238" s="41"/>
      <c r="M238" s="41"/>
      <c r="N238" s="41"/>
      <c r="O238" s="41"/>
    </row>
    <row r="239" spans="1:15" s="42" customFormat="1" x14ac:dyDescent="0.25">
      <c r="A239" s="41"/>
      <c r="B239" s="41"/>
      <c r="C239" s="41"/>
      <c r="I239" s="41"/>
      <c r="J239" s="41"/>
      <c r="K239" s="41"/>
      <c r="L239" s="41"/>
      <c r="M239" s="41"/>
      <c r="N239" s="41"/>
      <c r="O239" s="41"/>
    </row>
    <row r="240" spans="1:15" s="42" customFormat="1" x14ac:dyDescent="0.25">
      <c r="A240" s="41"/>
      <c r="B240" s="41"/>
      <c r="C240" s="41"/>
      <c r="I240" s="41"/>
      <c r="J240" s="41"/>
      <c r="K240" s="41"/>
      <c r="L240" s="41"/>
      <c r="M240" s="41"/>
      <c r="N240" s="41"/>
      <c r="O240" s="41"/>
    </row>
    <row r="241" spans="1:15" s="42" customFormat="1" x14ac:dyDescent="0.25">
      <c r="A241" s="41"/>
      <c r="B241" s="41"/>
      <c r="C241" s="41"/>
      <c r="I241" s="41"/>
      <c r="J241" s="41"/>
      <c r="K241" s="41"/>
      <c r="L241" s="41"/>
      <c r="M241" s="41"/>
      <c r="N241" s="41"/>
      <c r="O241" s="41"/>
    </row>
    <row r="242" spans="1:15" s="42" customFormat="1" x14ac:dyDescent="0.25">
      <c r="A242" s="41"/>
      <c r="B242" s="41"/>
      <c r="C242" s="41"/>
      <c r="I242" s="41"/>
      <c r="J242" s="41"/>
      <c r="K242" s="41"/>
      <c r="L242" s="41"/>
      <c r="M242" s="41"/>
      <c r="N242" s="41"/>
      <c r="O242" s="41"/>
    </row>
    <row r="243" spans="1:15" s="42" customFormat="1" x14ac:dyDescent="0.25">
      <c r="A243" s="41"/>
      <c r="B243" s="41"/>
      <c r="C243" s="41"/>
      <c r="I243" s="41"/>
      <c r="J243" s="41"/>
      <c r="K243" s="41"/>
      <c r="L243" s="41"/>
      <c r="M243" s="41"/>
      <c r="N243" s="41"/>
      <c r="O243" s="41"/>
    </row>
    <row r="244" spans="1:15" s="42" customFormat="1" x14ac:dyDescent="0.25">
      <c r="A244" s="41"/>
      <c r="B244" s="41"/>
      <c r="C244" s="41"/>
      <c r="I244" s="41"/>
      <c r="J244" s="41"/>
      <c r="K244" s="41"/>
      <c r="L244" s="41"/>
      <c r="M244" s="41"/>
      <c r="N244" s="41"/>
      <c r="O244" s="41"/>
    </row>
    <row r="245" spans="1:15" s="42" customFormat="1" x14ac:dyDescent="0.25">
      <c r="A245" s="41"/>
      <c r="B245" s="41"/>
      <c r="C245" s="41"/>
      <c r="I245" s="41"/>
      <c r="J245" s="41"/>
      <c r="K245" s="41"/>
      <c r="L245" s="41"/>
      <c r="M245" s="41"/>
      <c r="N245" s="41"/>
      <c r="O245" s="41"/>
    </row>
    <row r="246" spans="1:15" s="42" customFormat="1" x14ac:dyDescent="0.25">
      <c r="A246" s="41"/>
      <c r="B246" s="41"/>
      <c r="C246" s="41"/>
      <c r="I246" s="41"/>
      <c r="J246" s="41"/>
      <c r="K246" s="41"/>
      <c r="L246" s="41"/>
      <c r="M246" s="41"/>
      <c r="N246" s="41"/>
      <c r="O246" s="41"/>
    </row>
    <row r="247" spans="1:15" s="42" customFormat="1" x14ac:dyDescent="0.25">
      <c r="A247" s="41"/>
      <c r="B247" s="41"/>
      <c r="C247" s="41"/>
      <c r="I247" s="41"/>
      <c r="J247" s="41"/>
      <c r="K247" s="41"/>
      <c r="L247" s="41"/>
      <c r="M247" s="41"/>
      <c r="N247" s="41"/>
      <c r="O247" s="41"/>
    </row>
    <row r="248" spans="1:15" s="42" customFormat="1" x14ac:dyDescent="0.25">
      <c r="A248" s="41"/>
      <c r="B248" s="41"/>
      <c r="C248" s="41"/>
      <c r="I248" s="41"/>
      <c r="J248" s="41"/>
      <c r="K248" s="41"/>
      <c r="L248" s="41"/>
      <c r="M248" s="41"/>
      <c r="N248" s="41"/>
      <c r="O248" s="41"/>
    </row>
    <row r="249" spans="1:15" s="42" customFormat="1" x14ac:dyDescent="0.25">
      <c r="A249" s="41"/>
      <c r="B249" s="41"/>
      <c r="C249" s="41"/>
      <c r="I249" s="41"/>
      <c r="J249" s="41"/>
      <c r="K249" s="41"/>
      <c r="L249" s="41"/>
      <c r="M249" s="41"/>
      <c r="N249" s="41"/>
      <c r="O249" s="41"/>
    </row>
    <row r="250" spans="1:15" s="42" customFormat="1" x14ac:dyDescent="0.25">
      <c r="A250" s="41"/>
      <c r="B250" s="41"/>
      <c r="C250" s="41"/>
      <c r="I250" s="41"/>
      <c r="J250" s="41"/>
      <c r="K250" s="41"/>
      <c r="L250" s="41"/>
      <c r="M250" s="41"/>
      <c r="N250" s="41"/>
      <c r="O250" s="41"/>
    </row>
    <row r="251" spans="1:15" s="42" customFormat="1" x14ac:dyDescent="0.25">
      <c r="A251" s="41"/>
      <c r="B251" s="41"/>
      <c r="C251" s="41"/>
      <c r="I251" s="41"/>
      <c r="J251" s="41"/>
      <c r="K251" s="41"/>
      <c r="L251" s="41"/>
      <c r="M251" s="41"/>
      <c r="N251" s="41"/>
      <c r="O251" s="41"/>
    </row>
    <row r="252" spans="1:15" s="42" customFormat="1" x14ac:dyDescent="0.25">
      <c r="A252" s="41"/>
      <c r="B252" s="41"/>
      <c r="C252" s="41"/>
      <c r="I252" s="41"/>
      <c r="J252" s="41"/>
      <c r="K252" s="41"/>
      <c r="L252" s="41"/>
      <c r="M252" s="41"/>
      <c r="N252" s="41"/>
      <c r="O252" s="41"/>
    </row>
    <row r="253" spans="1:15" s="42" customFormat="1" x14ac:dyDescent="0.25">
      <c r="A253" s="41"/>
      <c r="B253" s="41"/>
      <c r="C253" s="41"/>
      <c r="I253" s="41"/>
      <c r="J253" s="41"/>
      <c r="K253" s="41"/>
      <c r="L253" s="41"/>
      <c r="M253" s="41"/>
      <c r="N253" s="41"/>
      <c r="O253" s="41"/>
    </row>
    <row r="254" spans="1:15" s="42" customFormat="1" x14ac:dyDescent="0.25">
      <c r="A254" s="41"/>
      <c r="B254" s="41"/>
      <c r="C254" s="41"/>
      <c r="I254" s="41"/>
      <c r="J254" s="41"/>
      <c r="K254" s="41"/>
      <c r="L254" s="41"/>
      <c r="M254" s="41"/>
      <c r="N254" s="41"/>
      <c r="O254" s="41"/>
    </row>
    <row r="255" spans="1:15" s="42" customFormat="1" x14ac:dyDescent="0.25">
      <c r="A255" s="41"/>
      <c r="B255" s="41"/>
      <c r="C255" s="41"/>
      <c r="I255" s="41"/>
      <c r="J255" s="41"/>
      <c r="K255" s="41"/>
      <c r="L255" s="41"/>
      <c r="M255" s="41"/>
      <c r="N255" s="41"/>
      <c r="O255" s="41"/>
    </row>
    <row r="256" spans="1:15" s="42" customFormat="1" x14ac:dyDescent="0.25">
      <c r="A256" s="41"/>
      <c r="B256" s="41"/>
      <c r="C256" s="41"/>
      <c r="I256" s="41"/>
      <c r="J256" s="41"/>
      <c r="K256" s="41"/>
      <c r="L256" s="41"/>
      <c r="M256" s="41"/>
      <c r="N256" s="41"/>
      <c r="O256" s="41"/>
    </row>
    <row r="257" spans="1:15" s="42" customFormat="1" x14ac:dyDescent="0.25">
      <c r="A257" s="41"/>
      <c r="B257" s="41"/>
      <c r="C257" s="41"/>
      <c r="I257" s="41"/>
      <c r="J257" s="41"/>
      <c r="K257" s="41"/>
      <c r="L257" s="41"/>
      <c r="M257" s="41"/>
      <c r="N257" s="41"/>
      <c r="O257" s="41"/>
    </row>
    <row r="258" spans="1:15" s="42" customFormat="1" x14ac:dyDescent="0.25">
      <c r="A258" s="41"/>
      <c r="B258" s="41"/>
      <c r="C258" s="41"/>
      <c r="I258" s="41"/>
      <c r="J258" s="41"/>
      <c r="K258" s="41"/>
      <c r="L258" s="41"/>
      <c r="M258" s="41"/>
      <c r="N258" s="41"/>
      <c r="O258" s="41"/>
    </row>
    <row r="259" spans="1:15" s="42" customFormat="1" x14ac:dyDescent="0.25">
      <c r="A259" s="41"/>
      <c r="B259" s="41"/>
      <c r="C259" s="41"/>
      <c r="I259" s="41"/>
      <c r="J259" s="41"/>
      <c r="K259" s="41"/>
      <c r="L259" s="41"/>
      <c r="M259" s="41"/>
      <c r="N259" s="41"/>
      <c r="O259" s="41"/>
    </row>
    <row r="260" spans="1:15" s="42" customFormat="1" x14ac:dyDescent="0.25">
      <c r="A260" s="41"/>
      <c r="B260" s="41"/>
      <c r="C260" s="41"/>
      <c r="I260" s="41"/>
      <c r="J260" s="41"/>
      <c r="K260" s="41"/>
      <c r="L260" s="41"/>
      <c r="M260" s="41"/>
      <c r="N260" s="41"/>
      <c r="O260" s="41"/>
    </row>
    <row r="261" spans="1:15" s="42" customFormat="1" x14ac:dyDescent="0.25">
      <c r="A261" s="41"/>
      <c r="B261" s="41"/>
      <c r="C261" s="41"/>
      <c r="I261" s="41"/>
      <c r="J261" s="41"/>
      <c r="K261" s="41"/>
      <c r="L261" s="41"/>
      <c r="M261" s="41"/>
      <c r="N261" s="41"/>
      <c r="O261" s="41"/>
    </row>
    <row r="262" spans="1:15" s="42" customFormat="1" x14ac:dyDescent="0.25">
      <c r="A262" s="41"/>
      <c r="B262" s="41"/>
      <c r="C262" s="41"/>
      <c r="I262" s="41"/>
      <c r="J262" s="41"/>
      <c r="K262" s="41"/>
      <c r="L262" s="41"/>
      <c r="M262" s="41"/>
      <c r="N262" s="41"/>
      <c r="O262" s="41"/>
    </row>
    <row r="263" spans="1:15" s="42" customFormat="1" x14ac:dyDescent="0.25">
      <c r="A263" s="41"/>
      <c r="B263" s="41"/>
      <c r="C263" s="41"/>
      <c r="I263" s="41"/>
      <c r="J263" s="41"/>
      <c r="K263" s="41"/>
      <c r="L263" s="41"/>
      <c r="M263" s="41"/>
      <c r="N263" s="41"/>
      <c r="O263" s="41"/>
    </row>
    <row r="264" spans="1:15" s="42" customFormat="1" x14ac:dyDescent="0.25">
      <c r="A264" s="41"/>
      <c r="B264" s="41"/>
      <c r="C264" s="41"/>
      <c r="I264" s="41"/>
      <c r="J264" s="41"/>
      <c r="K264" s="41"/>
      <c r="L264" s="41"/>
      <c r="M264" s="41"/>
      <c r="N264" s="41"/>
      <c r="O264" s="41"/>
    </row>
    <row r="265" spans="1:15" s="42" customFormat="1" x14ac:dyDescent="0.25">
      <c r="A265" s="41"/>
      <c r="B265" s="41"/>
      <c r="C265" s="41"/>
      <c r="I265" s="41"/>
      <c r="J265" s="41"/>
      <c r="K265" s="41"/>
      <c r="L265" s="41"/>
      <c r="M265" s="41"/>
      <c r="N265" s="41"/>
      <c r="O265" s="41"/>
    </row>
    <row r="266" spans="1:15" s="42" customFormat="1" x14ac:dyDescent="0.25">
      <c r="A266" s="41"/>
      <c r="B266" s="41"/>
      <c r="C266" s="41"/>
      <c r="I266" s="41"/>
      <c r="J266" s="41"/>
      <c r="K266" s="41"/>
      <c r="L266" s="41"/>
      <c r="M266" s="41"/>
      <c r="N266" s="41"/>
      <c r="O266" s="41"/>
    </row>
    <row r="267" spans="1:15" s="42" customFormat="1" x14ac:dyDescent="0.25">
      <c r="A267" s="41"/>
      <c r="B267" s="41"/>
      <c r="C267" s="41"/>
      <c r="I267" s="41"/>
      <c r="J267" s="41"/>
      <c r="K267" s="41"/>
      <c r="L267" s="41"/>
      <c r="M267" s="41"/>
      <c r="N267" s="41"/>
      <c r="O267" s="41"/>
    </row>
    <row r="268" spans="1:15" s="42" customFormat="1" x14ac:dyDescent="0.25">
      <c r="A268" s="41"/>
      <c r="B268" s="41"/>
      <c r="C268" s="41"/>
      <c r="I268" s="41"/>
      <c r="J268" s="41"/>
      <c r="K268" s="41"/>
      <c r="L268" s="41"/>
      <c r="M268" s="41"/>
      <c r="N268" s="41"/>
      <c r="O268" s="41"/>
    </row>
    <row r="269" spans="1:15" s="42" customFormat="1" x14ac:dyDescent="0.25">
      <c r="A269" s="41"/>
      <c r="B269" s="41"/>
      <c r="C269" s="41"/>
      <c r="I269" s="41"/>
      <c r="J269" s="41"/>
      <c r="K269" s="41"/>
      <c r="L269" s="41"/>
      <c r="M269" s="41"/>
      <c r="N269" s="41"/>
      <c r="O269" s="41"/>
    </row>
    <row r="270" spans="1:15" s="42" customFormat="1" x14ac:dyDescent="0.25">
      <c r="A270" s="41"/>
      <c r="B270" s="41"/>
      <c r="C270" s="41"/>
      <c r="I270" s="41"/>
      <c r="J270" s="41"/>
      <c r="K270" s="41"/>
      <c r="L270" s="41"/>
      <c r="M270" s="41"/>
      <c r="N270" s="41"/>
      <c r="O270" s="41"/>
    </row>
    <row r="271" spans="1:15" s="42" customFormat="1" x14ac:dyDescent="0.25">
      <c r="A271" s="41"/>
      <c r="B271" s="41"/>
      <c r="C271" s="41"/>
      <c r="I271" s="41"/>
      <c r="J271" s="41"/>
      <c r="K271" s="41"/>
      <c r="L271" s="41"/>
      <c r="M271" s="41"/>
      <c r="N271" s="41"/>
      <c r="O271" s="41"/>
    </row>
    <row r="272" spans="1:15" s="42" customFormat="1" x14ac:dyDescent="0.25">
      <c r="A272" s="41"/>
      <c r="B272" s="41"/>
      <c r="C272" s="41"/>
      <c r="I272" s="41"/>
      <c r="J272" s="41"/>
      <c r="K272" s="41"/>
      <c r="L272" s="41"/>
      <c r="M272" s="41"/>
      <c r="N272" s="41"/>
      <c r="O272" s="41"/>
    </row>
    <row r="273" spans="1:15" s="42" customFormat="1" x14ac:dyDescent="0.25">
      <c r="A273" s="41"/>
      <c r="B273" s="41"/>
      <c r="C273" s="41"/>
      <c r="I273" s="41"/>
      <c r="J273" s="41"/>
      <c r="K273" s="41"/>
      <c r="L273" s="41"/>
      <c r="M273" s="41"/>
      <c r="N273" s="41"/>
      <c r="O273" s="41"/>
    </row>
    <row r="274" spans="1:15" s="42" customFormat="1" x14ac:dyDescent="0.25">
      <c r="A274" s="41"/>
      <c r="B274" s="41"/>
      <c r="C274" s="41"/>
      <c r="I274" s="41"/>
      <c r="J274" s="41"/>
      <c r="K274" s="41"/>
      <c r="L274" s="41"/>
      <c r="M274" s="41"/>
      <c r="N274" s="41"/>
      <c r="O274" s="41"/>
    </row>
    <row r="275" spans="1:15" s="42" customFormat="1" x14ac:dyDescent="0.25">
      <c r="A275" s="41"/>
      <c r="B275" s="41"/>
      <c r="C275" s="41"/>
      <c r="I275" s="41"/>
      <c r="J275" s="41"/>
      <c r="K275" s="41"/>
      <c r="L275" s="41"/>
      <c r="M275" s="41"/>
      <c r="N275" s="41"/>
      <c r="O275" s="41"/>
    </row>
    <row r="276" spans="1:15" s="42" customFormat="1" x14ac:dyDescent="0.25">
      <c r="A276" s="41"/>
      <c r="B276" s="41"/>
      <c r="C276" s="41"/>
      <c r="I276" s="41"/>
      <c r="J276" s="41"/>
      <c r="K276" s="41"/>
      <c r="L276" s="41"/>
      <c r="M276" s="41"/>
      <c r="N276" s="41"/>
      <c r="O276" s="41"/>
    </row>
    <row r="277" spans="1:15" s="42" customFormat="1" x14ac:dyDescent="0.25">
      <c r="A277" s="41"/>
      <c r="B277" s="41"/>
      <c r="C277" s="41"/>
      <c r="I277" s="41"/>
      <c r="J277" s="41"/>
      <c r="K277" s="41"/>
      <c r="L277" s="41"/>
      <c r="M277" s="41"/>
      <c r="N277" s="41"/>
      <c r="O277" s="41"/>
    </row>
    <row r="278" spans="1:15" s="42" customFormat="1" x14ac:dyDescent="0.25">
      <c r="A278" s="41"/>
      <c r="B278" s="41"/>
      <c r="C278" s="41"/>
      <c r="I278" s="41"/>
      <c r="J278" s="41"/>
      <c r="K278" s="41"/>
      <c r="L278" s="41"/>
      <c r="M278" s="41"/>
      <c r="N278" s="41"/>
      <c r="O278" s="41"/>
    </row>
    <row r="279" spans="1:15" s="42" customFormat="1" x14ac:dyDescent="0.25">
      <c r="A279" s="41"/>
      <c r="B279" s="41"/>
      <c r="C279" s="41"/>
      <c r="I279" s="41"/>
      <c r="J279" s="41"/>
      <c r="K279" s="41"/>
      <c r="L279" s="41"/>
      <c r="M279" s="41"/>
      <c r="N279" s="41"/>
      <c r="O279" s="41"/>
    </row>
    <row r="280" spans="1:15" s="42" customFormat="1" x14ac:dyDescent="0.25">
      <c r="A280" s="41"/>
      <c r="B280" s="41"/>
      <c r="C280" s="41"/>
      <c r="I280" s="41"/>
      <c r="J280" s="41"/>
      <c r="K280" s="41"/>
      <c r="L280" s="41"/>
      <c r="M280" s="41"/>
      <c r="N280" s="41"/>
      <c r="O280" s="41"/>
    </row>
    <row r="281" spans="1:15" s="42" customFormat="1" x14ac:dyDescent="0.25">
      <c r="A281" s="41"/>
      <c r="B281" s="41"/>
      <c r="C281" s="41"/>
      <c r="I281" s="41"/>
      <c r="J281" s="41"/>
      <c r="K281" s="41"/>
      <c r="L281" s="41"/>
      <c r="M281" s="41"/>
      <c r="N281" s="41"/>
      <c r="O281" s="41"/>
    </row>
    <row r="282" spans="1:15" s="42" customFormat="1" x14ac:dyDescent="0.25">
      <c r="A282" s="41"/>
      <c r="B282" s="41"/>
      <c r="C282" s="41"/>
      <c r="I282" s="41"/>
      <c r="J282" s="41"/>
      <c r="K282" s="41"/>
      <c r="L282" s="41"/>
      <c r="M282" s="41"/>
      <c r="N282" s="41"/>
      <c r="O282" s="41"/>
    </row>
    <row r="283" spans="1:15" s="42" customFormat="1" x14ac:dyDescent="0.25">
      <c r="A283" s="41"/>
      <c r="B283" s="41"/>
      <c r="C283" s="41"/>
      <c r="I283" s="41"/>
      <c r="J283" s="41"/>
      <c r="K283" s="41"/>
      <c r="L283" s="41"/>
      <c r="M283" s="41"/>
      <c r="N283" s="41"/>
      <c r="O283" s="41"/>
    </row>
    <row r="284" spans="1:15" s="42" customFormat="1" x14ac:dyDescent="0.25">
      <c r="A284" s="41"/>
      <c r="B284" s="41"/>
      <c r="C284" s="41"/>
      <c r="I284" s="41"/>
      <c r="J284" s="41"/>
      <c r="K284" s="41"/>
      <c r="L284" s="41"/>
      <c r="M284" s="41"/>
      <c r="N284" s="41"/>
      <c r="O284" s="41"/>
    </row>
    <row r="285" spans="1:15" s="42" customFormat="1" x14ac:dyDescent="0.25">
      <c r="A285" s="41"/>
      <c r="B285" s="41"/>
      <c r="C285" s="41"/>
      <c r="I285" s="41"/>
      <c r="J285" s="41"/>
      <c r="K285" s="41"/>
      <c r="L285" s="41"/>
      <c r="M285" s="41"/>
      <c r="N285" s="41"/>
      <c r="O285" s="41"/>
    </row>
    <row r="286" spans="1:15" s="42" customFormat="1" x14ac:dyDescent="0.25">
      <c r="A286" s="41"/>
      <c r="B286" s="41"/>
      <c r="C286" s="41"/>
      <c r="I286" s="41"/>
      <c r="J286" s="41"/>
      <c r="K286" s="41"/>
      <c r="L286" s="41"/>
      <c r="M286" s="41"/>
      <c r="N286" s="41"/>
      <c r="O286" s="41"/>
    </row>
    <row r="287" spans="1:15" s="42" customFormat="1" x14ac:dyDescent="0.25">
      <c r="A287" s="41"/>
      <c r="B287" s="41"/>
      <c r="C287" s="41"/>
      <c r="I287" s="41"/>
      <c r="J287" s="41"/>
      <c r="K287" s="41"/>
      <c r="L287" s="41"/>
      <c r="M287" s="41"/>
      <c r="N287" s="41"/>
      <c r="O287" s="41"/>
    </row>
  </sheetData>
  <sheetProtection selectLockedCells="1"/>
  <mergeCells count="181">
    <mergeCell ref="A2:H2"/>
    <mergeCell ref="A3:H3"/>
    <mergeCell ref="A4:H4"/>
    <mergeCell ref="C5:G5"/>
    <mergeCell ref="A6:B6"/>
    <mergeCell ref="E6:F6"/>
    <mergeCell ref="G9:G10"/>
    <mergeCell ref="A19:A20"/>
    <mergeCell ref="B19:D19"/>
    <mergeCell ref="H19:H20"/>
    <mergeCell ref="B20:D20"/>
    <mergeCell ref="A7:B7"/>
    <mergeCell ref="E7:F7"/>
    <mergeCell ref="A9:A10"/>
    <mergeCell ref="B9:D10"/>
    <mergeCell ref="E9:E10"/>
    <mergeCell ref="F9:F10"/>
    <mergeCell ref="A15:A16"/>
    <mergeCell ref="B15:D15"/>
    <mergeCell ref="H15:H16"/>
    <mergeCell ref="B16:D16"/>
    <mergeCell ref="A17:A18"/>
    <mergeCell ref="B17:D17"/>
    <mergeCell ref="H17:H18"/>
    <mergeCell ref="B18:D18"/>
    <mergeCell ref="A11:A12"/>
    <mergeCell ref="B11:D11"/>
    <mergeCell ref="H11:H12"/>
    <mergeCell ref="B12:D12"/>
    <mergeCell ref="A13:A14"/>
    <mergeCell ref="B13:D13"/>
    <mergeCell ref="H13:H14"/>
    <mergeCell ref="B14:D14"/>
    <mergeCell ref="A23:A24"/>
    <mergeCell ref="B23:D23"/>
    <mergeCell ref="H23:H24"/>
    <mergeCell ref="B24:D24"/>
    <mergeCell ref="A25:A26"/>
    <mergeCell ref="B25:D25"/>
    <mergeCell ref="H25:H26"/>
    <mergeCell ref="B26:D26"/>
    <mergeCell ref="A21:A22"/>
    <mergeCell ref="B21:D21"/>
    <mergeCell ref="H21:H22"/>
    <mergeCell ref="B22:D22"/>
    <mergeCell ref="A31:A32"/>
    <mergeCell ref="B31:D31"/>
    <mergeCell ref="H31:H32"/>
    <mergeCell ref="B32:D32"/>
    <mergeCell ref="A33:A34"/>
    <mergeCell ref="B33:D33"/>
    <mergeCell ref="H33:H34"/>
    <mergeCell ref="B34:D34"/>
    <mergeCell ref="A27:A28"/>
    <mergeCell ref="B27:D27"/>
    <mergeCell ref="H27:H28"/>
    <mergeCell ref="B28:D28"/>
    <mergeCell ref="A29:A30"/>
    <mergeCell ref="B29:D29"/>
    <mergeCell ref="H29:H30"/>
    <mergeCell ref="B30:D30"/>
    <mergeCell ref="A39:A40"/>
    <mergeCell ref="B39:D39"/>
    <mergeCell ref="H39:H40"/>
    <mergeCell ref="B40:D40"/>
    <mergeCell ref="A41:A42"/>
    <mergeCell ref="B41:D41"/>
    <mergeCell ref="H41:H42"/>
    <mergeCell ref="B42:D42"/>
    <mergeCell ref="A35:A36"/>
    <mergeCell ref="B35:D35"/>
    <mergeCell ref="H35:H36"/>
    <mergeCell ref="B36:D36"/>
    <mergeCell ref="A37:A38"/>
    <mergeCell ref="B37:D37"/>
    <mergeCell ref="H37:H38"/>
    <mergeCell ref="B38:D38"/>
    <mergeCell ref="A47:A48"/>
    <mergeCell ref="B47:D47"/>
    <mergeCell ref="H47:H48"/>
    <mergeCell ref="B48:D48"/>
    <mergeCell ref="A49:A50"/>
    <mergeCell ref="B49:D49"/>
    <mergeCell ref="H49:H50"/>
    <mergeCell ref="B50:D50"/>
    <mergeCell ref="A43:A44"/>
    <mergeCell ref="B43:D43"/>
    <mergeCell ref="H43:H44"/>
    <mergeCell ref="B44:D44"/>
    <mergeCell ref="A45:A46"/>
    <mergeCell ref="B45:D45"/>
    <mergeCell ref="H45:H46"/>
    <mergeCell ref="B46:D46"/>
    <mergeCell ref="A55:A56"/>
    <mergeCell ref="B55:D55"/>
    <mergeCell ref="H55:H56"/>
    <mergeCell ref="B56:D56"/>
    <mergeCell ref="A57:A58"/>
    <mergeCell ref="B57:D57"/>
    <mergeCell ref="H57:H58"/>
    <mergeCell ref="B58:D58"/>
    <mergeCell ref="A51:A52"/>
    <mergeCell ref="B51:D51"/>
    <mergeCell ref="H51:H52"/>
    <mergeCell ref="B52:D52"/>
    <mergeCell ref="A53:A54"/>
    <mergeCell ref="B53:D53"/>
    <mergeCell ref="H53:H54"/>
    <mergeCell ref="B54:D54"/>
    <mergeCell ref="A63:A64"/>
    <mergeCell ref="B63:D63"/>
    <mergeCell ref="H63:H64"/>
    <mergeCell ref="B64:D64"/>
    <mergeCell ref="A65:A66"/>
    <mergeCell ref="B65:D65"/>
    <mergeCell ref="H65:H66"/>
    <mergeCell ref="B66:D66"/>
    <mergeCell ref="A59:A60"/>
    <mergeCell ref="B59:D59"/>
    <mergeCell ref="H59:H60"/>
    <mergeCell ref="B60:D60"/>
    <mergeCell ref="A61:A62"/>
    <mergeCell ref="B61:D61"/>
    <mergeCell ref="H61:H62"/>
    <mergeCell ref="B62:D62"/>
    <mergeCell ref="A71:A72"/>
    <mergeCell ref="B71:D71"/>
    <mergeCell ref="H71:H72"/>
    <mergeCell ref="B72:D72"/>
    <mergeCell ref="A73:A74"/>
    <mergeCell ref="B73:D73"/>
    <mergeCell ref="H73:H74"/>
    <mergeCell ref="B74:D74"/>
    <mergeCell ref="A67:A68"/>
    <mergeCell ref="B67:D67"/>
    <mergeCell ref="H67:H68"/>
    <mergeCell ref="B68:D68"/>
    <mergeCell ref="A69:A70"/>
    <mergeCell ref="B69:D69"/>
    <mergeCell ref="H69:H70"/>
    <mergeCell ref="B70:D70"/>
    <mergeCell ref="A79:A80"/>
    <mergeCell ref="B79:D79"/>
    <mergeCell ref="H79:H80"/>
    <mergeCell ref="B80:D80"/>
    <mergeCell ref="A81:A82"/>
    <mergeCell ref="B81:D81"/>
    <mergeCell ref="H81:H82"/>
    <mergeCell ref="B82:D82"/>
    <mergeCell ref="A75:A76"/>
    <mergeCell ref="B75:D75"/>
    <mergeCell ref="H75:H76"/>
    <mergeCell ref="B76:D76"/>
    <mergeCell ref="A77:A78"/>
    <mergeCell ref="B77:D77"/>
    <mergeCell ref="H77:H78"/>
    <mergeCell ref="B78:D78"/>
    <mergeCell ref="J21:L21"/>
    <mergeCell ref="P21:P22"/>
    <mergeCell ref="J22:L22"/>
    <mergeCell ref="E92:H92"/>
    <mergeCell ref="E93:F94"/>
    <mergeCell ref="G93:H94"/>
    <mergeCell ref="E95:F95"/>
    <mergeCell ref="G95:H95"/>
    <mergeCell ref="A87:A88"/>
    <mergeCell ref="B87:D87"/>
    <mergeCell ref="H87:H88"/>
    <mergeCell ref="B88:D88"/>
    <mergeCell ref="A89:A90"/>
    <mergeCell ref="B89:D89"/>
    <mergeCell ref="H89:H90"/>
    <mergeCell ref="B90:D90"/>
    <mergeCell ref="A83:A84"/>
    <mergeCell ref="B83:D83"/>
    <mergeCell ref="H83:H84"/>
    <mergeCell ref="B84:D84"/>
    <mergeCell ref="A85:A86"/>
    <mergeCell ref="B85:D85"/>
    <mergeCell ref="H85:H86"/>
    <mergeCell ref="B86:D86"/>
  </mergeCells>
  <dataValidations count="4">
    <dataValidation type="list" allowBlank="1" showInputMessage="1" showErrorMessage="1" sqref="H7 JD7 SZ7 ACV7 AMR7 AWN7 BGJ7 BQF7 CAB7 CJX7 CTT7 DDP7 DNL7 DXH7 EHD7 EQZ7 FAV7 FKR7 FUN7 GEJ7 GOF7 GYB7 HHX7 HRT7 IBP7 ILL7 IVH7 JFD7 JOZ7 JYV7 KIR7 KSN7 LCJ7 LMF7 LWB7 MFX7 MPT7 MZP7 NJL7 NTH7 ODD7 OMZ7 OWV7 PGR7 PQN7 QAJ7 QKF7 QUB7 RDX7 RNT7 RXP7 SHL7 SRH7 TBD7 TKZ7 TUV7 UER7 UON7 UYJ7 VIF7 VSB7 WBX7 WLT7 WVP7 H65543 JD65543 SZ65543 ACV65543 AMR65543 AWN65543 BGJ65543 BQF65543 CAB65543 CJX65543 CTT65543 DDP65543 DNL65543 DXH65543 EHD65543 EQZ65543 FAV65543 FKR65543 FUN65543 GEJ65543 GOF65543 GYB65543 HHX65543 HRT65543 IBP65543 ILL65543 IVH65543 JFD65543 JOZ65543 JYV65543 KIR65543 KSN65543 LCJ65543 LMF65543 LWB65543 MFX65543 MPT65543 MZP65543 NJL65543 NTH65543 ODD65543 OMZ65543 OWV65543 PGR65543 PQN65543 QAJ65543 QKF65543 QUB65543 RDX65543 RNT65543 RXP65543 SHL65543 SRH65543 TBD65543 TKZ65543 TUV65543 UER65543 UON65543 UYJ65543 VIF65543 VSB65543 WBX65543 WLT65543 WVP65543 H131079 JD131079 SZ131079 ACV131079 AMR131079 AWN131079 BGJ131079 BQF131079 CAB131079 CJX131079 CTT131079 DDP131079 DNL131079 DXH131079 EHD131079 EQZ131079 FAV131079 FKR131079 FUN131079 GEJ131079 GOF131079 GYB131079 HHX131079 HRT131079 IBP131079 ILL131079 IVH131079 JFD131079 JOZ131079 JYV131079 KIR131079 KSN131079 LCJ131079 LMF131079 LWB131079 MFX131079 MPT131079 MZP131079 NJL131079 NTH131079 ODD131079 OMZ131079 OWV131079 PGR131079 PQN131079 QAJ131079 QKF131079 QUB131079 RDX131079 RNT131079 RXP131079 SHL131079 SRH131079 TBD131079 TKZ131079 TUV131079 UER131079 UON131079 UYJ131079 VIF131079 VSB131079 WBX131079 WLT131079 WVP131079 H196615 JD196615 SZ196615 ACV196615 AMR196615 AWN196615 BGJ196615 BQF196615 CAB196615 CJX196615 CTT196615 DDP196615 DNL196615 DXH196615 EHD196615 EQZ196615 FAV196615 FKR196615 FUN196615 GEJ196615 GOF196615 GYB196615 HHX196615 HRT196615 IBP196615 ILL196615 IVH196615 JFD196615 JOZ196615 JYV196615 KIR196615 KSN196615 LCJ196615 LMF196615 LWB196615 MFX196615 MPT196615 MZP196615 NJL196615 NTH196615 ODD196615 OMZ196615 OWV196615 PGR196615 PQN196615 QAJ196615 QKF196615 QUB196615 RDX196615 RNT196615 RXP196615 SHL196615 SRH196615 TBD196615 TKZ196615 TUV196615 UER196615 UON196615 UYJ196615 VIF196615 VSB196615 WBX196615 WLT196615 WVP196615 H262151 JD262151 SZ262151 ACV262151 AMR262151 AWN262151 BGJ262151 BQF262151 CAB262151 CJX262151 CTT262151 DDP262151 DNL262151 DXH262151 EHD262151 EQZ262151 FAV262151 FKR262151 FUN262151 GEJ262151 GOF262151 GYB262151 HHX262151 HRT262151 IBP262151 ILL262151 IVH262151 JFD262151 JOZ262151 JYV262151 KIR262151 KSN262151 LCJ262151 LMF262151 LWB262151 MFX262151 MPT262151 MZP262151 NJL262151 NTH262151 ODD262151 OMZ262151 OWV262151 PGR262151 PQN262151 QAJ262151 QKF262151 QUB262151 RDX262151 RNT262151 RXP262151 SHL262151 SRH262151 TBD262151 TKZ262151 TUV262151 UER262151 UON262151 UYJ262151 VIF262151 VSB262151 WBX262151 WLT262151 WVP262151 H327687 JD327687 SZ327687 ACV327687 AMR327687 AWN327687 BGJ327687 BQF327687 CAB327687 CJX327687 CTT327687 DDP327687 DNL327687 DXH327687 EHD327687 EQZ327687 FAV327687 FKR327687 FUN327687 GEJ327687 GOF327687 GYB327687 HHX327687 HRT327687 IBP327687 ILL327687 IVH327687 JFD327687 JOZ327687 JYV327687 KIR327687 KSN327687 LCJ327687 LMF327687 LWB327687 MFX327687 MPT327687 MZP327687 NJL327687 NTH327687 ODD327687 OMZ327687 OWV327687 PGR327687 PQN327687 QAJ327687 QKF327687 QUB327687 RDX327687 RNT327687 RXP327687 SHL327687 SRH327687 TBD327687 TKZ327687 TUV327687 UER327687 UON327687 UYJ327687 VIF327687 VSB327687 WBX327687 WLT327687 WVP327687 H393223 JD393223 SZ393223 ACV393223 AMR393223 AWN393223 BGJ393223 BQF393223 CAB393223 CJX393223 CTT393223 DDP393223 DNL393223 DXH393223 EHD393223 EQZ393223 FAV393223 FKR393223 FUN393223 GEJ393223 GOF393223 GYB393223 HHX393223 HRT393223 IBP393223 ILL393223 IVH393223 JFD393223 JOZ393223 JYV393223 KIR393223 KSN393223 LCJ393223 LMF393223 LWB393223 MFX393223 MPT393223 MZP393223 NJL393223 NTH393223 ODD393223 OMZ393223 OWV393223 PGR393223 PQN393223 QAJ393223 QKF393223 QUB393223 RDX393223 RNT393223 RXP393223 SHL393223 SRH393223 TBD393223 TKZ393223 TUV393223 UER393223 UON393223 UYJ393223 VIF393223 VSB393223 WBX393223 WLT393223 WVP393223 H458759 JD458759 SZ458759 ACV458759 AMR458759 AWN458759 BGJ458759 BQF458759 CAB458759 CJX458759 CTT458759 DDP458759 DNL458759 DXH458759 EHD458759 EQZ458759 FAV458759 FKR458759 FUN458759 GEJ458759 GOF458759 GYB458759 HHX458759 HRT458759 IBP458759 ILL458759 IVH458759 JFD458759 JOZ458759 JYV458759 KIR458759 KSN458759 LCJ458759 LMF458759 LWB458759 MFX458759 MPT458759 MZP458759 NJL458759 NTH458759 ODD458759 OMZ458759 OWV458759 PGR458759 PQN458759 QAJ458759 QKF458759 QUB458759 RDX458759 RNT458759 RXP458759 SHL458759 SRH458759 TBD458759 TKZ458759 TUV458759 UER458759 UON458759 UYJ458759 VIF458759 VSB458759 WBX458759 WLT458759 WVP458759 H524295 JD524295 SZ524295 ACV524295 AMR524295 AWN524295 BGJ524295 BQF524295 CAB524295 CJX524295 CTT524295 DDP524295 DNL524295 DXH524295 EHD524295 EQZ524295 FAV524295 FKR524295 FUN524295 GEJ524295 GOF524295 GYB524295 HHX524295 HRT524295 IBP524295 ILL524295 IVH524295 JFD524295 JOZ524295 JYV524295 KIR524295 KSN524295 LCJ524295 LMF524295 LWB524295 MFX524295 MPT524295 MZP524295 NJL524295 NTH524295 ODD524295 OMZ524295 OWV524295 PGR524295 PQN524295 QAJ524295 QKF524295 QUB524295 RDX524295 RNT524295 RXP524295 SHL524295 SRH524295 TBD524295 TKZ524295 TUV524295 UER524295 UON524295 UYJ524295 VIF524295 VSB524295 WBX524295 WLT524295 WVP524295 H589831 JD589831 SZ589831 ACV589831 AMR589831 AWN589831 BGJ589831 BQF589831 CAB589831 CJX589831 CTT589831 DDP589831 DNL589831 DXH589831 EHD589831 EQZ589831 FAV589831 FKR589831 FUN589831 GEJ589831 GOF589831 GYB589831 HHX589831 HRT589831 IBP589831 ILL589831 IVH589831 JFD589831 JOZ589831 JYV589831 KIR589831 KSN589831 LCJ589831 LMF589831 LWB589831 MFX589831 MPT589831 MZP589831 NJL589831 NTH589831 ODD589831 OMZ589831 OWV589831 PGR589831 PQN589831 QAJ589831 QKF589831 QUB589831 RDX589831 RNT589831 RXP589831 SHL589831 SRH589831 TBD589831 TKZ589831 TUV589831 UER589831 UON589831 UYJ589831 VIF589831 VSB589831 WBX589831 WLT589831 WVP589831 H655367 JD655367 SZ655367 ACV655367 AMR655367 AWN655367 BGJ655367 BQF655367 CAB655367 CJX655367 CTT655367 DDP655367 DNL655367 DXH655367 EHD655367 EQZ655367 FAV655367 FKR655367 FUN655367 GEJ655367 GOF655367 GYB655367 HHX655367 HRT655367 IBP655367 ILL655367 IVH655367 JFD655367 JOZ655367 JYV655367 KIR655367 KSN655367 LCJ655367 LMF655367 LWB655367 MFX655367 MPT655367 MZP655367 NJL655367 NTH655367 ODD655367 OMZ655367 OWV655367 PGR655367 PQN655367 QAJ655367 QKF655367 QUB655367 RDX655367 RNT655367 RXP655367 SHL655367 SRH655367 TBD655367 TKZ655367 TUV655367 UER655367 UON655367 UYJ655367 VIF655367 VSB655367 WBX655367 WLT655367 WVP655367 H720903 JD720903 SZ720903 ACV720903 AMR720903 AWN720903 BGJ720903 BQF720903 CAB720903 CJX720903 CTT720903 DDP720903 DNL720903 DXH720903 EHD720903 EQZ720903 FAV720903 FKR720903 FUN720903 GEJ720903 GOF720903 GYB720903 HHX720903 HRT720903 IBP720903 ILL720903 IVH720903 JFD720903 JOZ720903 JYV720903 KIR720903 KSN720903 LCJ720903 LMF720903 LWB720903 MFX720903 MPT720903 MZP720903 NJL720903 NTH720903 ODD720903 OMZ720903 OWV720903 PGR720903 PQN720903 QAJ720903 QKF720903 QUB720903 RDX720903 RNT720903 RXP720903 SHL720903 SRH720903 TBD720903 TKZ720903 TUV720903 UER720903 UON720903 UYJ720903 VIF720903 VSB720903 WBX720903 WLT720903 WVP720903 H786439 JD786439 SZ786439 ACV786439 AMR786439 AWN786439 BGJ786439 BQF786439 CAB786439 CJX786439 CTT786439 DDP786439 DNL786439 DXH786439 EHD786439 EQZ786439 FAV786439 FKR786439 FUN786439 GEJ786439 GOF786439 GYB786439 HHX786439 HRT786439 IBP786439 ILL786439 IVH786439 JFD786439 JOZ786439 JYV786439 KIR786439 KSN786439 LCJ786439 LMF786439 LWB786439 MFX786439 MPT786439 MZP786439 NJL786439 NTH786439 ODD786439 OMZ786439 OWV786439 PGR786439 PQN786439 QAJ786439 QKF786439 QUB786439 RDX786439 RNT786439 RXP786439 SHL786439 SRH786439 TBD786439 TKZ786439 TUV786439 UER786439 UON786439 UYJ786439 VIF786439 VSB786439 WBX786439 WLT786439 WVP786439 H851975 JD851975 SZ851975 ACV851975 AMR851975 AWN851975 BGJ851975 BQF851975 CAB851975 CJX851975 CTT851975 DDP851975 DNL851975 DXH851975 EHD851975 EQZ851975 FAV851975 FKR851975 FUN851975 GEJ851975 GOF851975 GYB851975 HHX851975 HRT851975 IBP851975 ILL851975 IVH851975 JFD851975 JOZ851975 JYV851975 KIR851975 KSN851975 LCJ851975 LMF851975 LWB851975 MFX851975 MPT851975 MZP851975 NJL851975 NTH851975 ODD851975 OMZ851975 OWV851975 PGR851975 PQN851975 QAJ851975 QKF851975 QUB851975 RDX851975 RNT851975 RXP851975 SHL851975 SRH851975 TBD851975 TKZ851975 TUV851975 UER851975 UON851975 UYJ851975 VIF851975 VSB851975 WBX851975 WLT851975 WVP851975 H917511 JD917511 SZ917511 ACV917511 AMR917511 AWN917511 BGJ917511 BQF917511 CAB917511 CJX917511 CTT917511 DDP917511 DNL917511 DXH917511 EHD917511 EQZ917511 FAV917511 FKR917511 FUN917511 GEJ917511 GOF917511 GYB917511 HHX917511 HRT917511 IBP917511 ILL917511 IVH917511 JFD917511 JOZ917511 JYV917511 KIR917511 KSN917511 LCJ917511 LMF917511 LWB917511 MFX917511 MPT917511 MZP917511 NJL917511 NTH917511 ODD917511 OMZ917511 OWV917511 PGR917511 PQN917511 QAJ917511 QKF917511 QUB917511 RDX917511 RNT917511 RXP917511 SHL917511 SRH917511 TBD917511 TKZ917511 TUV917511 UER917511 UON917511 UYJ917511 VIF917511 VSB917511 WBX917511 WLT917511 WVP917511 H983047 JD983047 SZ983047 ACV983047 AMR983047 AWN983047 BGJ983047 BQF983047 CAB983047 CJX983047 CTT983047 DDP983047 DNL983047 DXH983047 EHD983047 EQZ983047 FAV983047 FKR983047 FUN983047 GEJ983047 GOF983047 GYB983047 HHX983047 HRT983047 IBP983047 ILL983047 IVH983047 JFD983047 JOZ983047 JYV983047 KIR983047 KSN983047 LCJ983047 LMF983047 LWB983047 MFX983047 MPT983047 MZP983047 NJL983047 NTH983047 ODD983047 OMZ983047 OWV983047 PGR983047 PQN983047 QAJ983047 QKF983047 QUB983047 RDX983047 RNT983047 RXP983047 SHL983047 SRH983047 TBD983047 TKZ983047 TUV983047 UER983047 UON983047 UYJ983047 VIF983047 VSB983047 WBX983047 WLT983047 WVP983047" xr:uid="{00000000-0002-0000-0500-000000000000}">
      <formula1>$D$200:$D$204</formula1>
    </dataValidation>
    <dataValidation type="list" allowBlank="1" showInputMessage="1" showErrorMessage="1" sqref="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3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G131079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G196615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G262151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G327687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G393223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G458759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G524295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G589831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G655367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G720903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G786439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G851975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G917511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G983047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 RNS983047 RXO983047 SHK983047 SRG983047 TBC983047 TKY983047 TUU983047 UEQ983047 UOM983047 UYI983047 VIE983047 VSA983047 WBW983047 WLS983047 WVO983047" xr:uid="{00000000-0002-0000-0500-000001000000}">
      <formula1>$C$200:$C$203</formula1>
    </dataValidation>
    <dataValidation type="list" allowBlank="1" showInputMessage="1" showErrorMessage="1" sqref="D7 IZ7 SV7 ACR7 AMN7 AWJ7 BGF7 BQB7 BZX7 CJT7 CTP7 DDL7 DNH7 DXD7 EGZ7 EQV7 FAR7 FKN7 FUJ7 GEF7 GOB7 GXX7 HHT7 HRP7 IBL7 ILH7 IVD7 JEZ7 JOV7 JYR7 KIN7 KSJ7 LCF7 LMB7 LVX7 MFT7 MPP7 MZL7 NJH7 NTD7 OCZ7 OMV7 OWR7 PGN7 PQJ7 QAF7 QKB7 QTX7 RDT7 RNP7 RXL7 SHH7 SRD7 TAZ7 TKV7 TUR7 UEN7 UOJ7 UYF7 VIB7 VRX7 WBT7 WLP7 WVL7 D65543 IZ65543 SV65543 ACR65543 AMN65543 AWJ65543 BGF65543 BQB65543 BZX65543 CJT65543 CTP65543 DDL65543 DNH65543 DXD65543 EGZ65543 EQV65543 FAR65543 FKN65543 FUJ65543 GEF65543 GOB65543 GXX65543 HHT65543 HRP65543 IBL65543 ILH65543 IVD65543 JEZ65543 JOV65543 JYR65543 KIN65543 KSJ65543 LCF65543 LMB65543 LVX65543 MFT65543 MPP65543 MZL65543 NJH65543 NTD65543 OCZ65543 OMV65543 OWR65543 PGN65543 PQJ65543 QAF65543 QKB65543 QTX65543 RDT65543 RNP65543 RXL65543 SHH65543 SRD65543 TAZ65543 TKV65543 TUR65543 UEN65543 UOJ65543 UYF65543 VIB65543 VRX65543 WBT65543 WLP65543 WVL65543 D131079 IZ131079 SV131079 ACR131079 AMN131079 AWJ131079 BGF131079 BQB131079 BZX131079 CJT131079 CTP131079 DDL131079 DNH131079 DXD131079 EGZ131079 EQV131079 FAR131079 FKN131079 FUJ131079 GEF131079 GOB131079 GXX131079 HHT131079 HRP131079 IBL131079 ILH131079 IVD131079 JEZ131079 JOV131079 JYR131079 KIN131079 KSJ131079 LCF131079 LMB131079 LVX131079 MFT131079 MPP131079 MZL131079 NJH131079 NTD131079 OCZ131079 OMV131079 OWR131079 PGN131079 PQJ131079 QAF131079 QKB131079 QTX131079 RDT131079 RNP131079 RXL131079 SHH131079 SRD131079 TAZ131079 TKV131079 TUR131079 UEN131079 UOJ131079 UYF131079 VIB131079 VRX131079 WBT131079 WLP131079 WVL131079 D196615 IZ196615 SV196615 ACR196615 AMN196615 AWJ196615 BGF196615 BQB196615 BZX196615 CJT196615 CTP196615 DDL196615 DNH196615 DXD196615 EGZ196615 EQV196615 FAR196615 FKN196615 FUJ196615 GEF196615 GOB196615 GXX196615 HHT196615 HRP196615 IBL196615 ILH196615 IVD196615 JEZ196615 JOV196615 JYR196615 KIN196615 KSJ196615 LCF196615 LMB196615 LVX196615 MFT196615 MPP196615 MZL196615 NJH196615 NTD196615 OCZ196615 OMV196615 OWR196615 PGN196615 PQJ196615 QAF196615 QKB196615 QTX196615 RDT196615 RNP196615 RXL196615 SHH196615 SRD196615 TAZ196615 TKV196615 TUR196615 UEN196615 UOJ196615 UYF196615 VIB196615 VRX196615 WBT196615 WLP196615 WVL196615 D262151 IZ262151 SV262151 ACR262151 AMN262151 AWJ262151 BGF262151 BQB262151 BZX262151 CJT262151 CTP262151 DDL262151 DNH262151 DXD262151 EGZ262151 EQV262151 FAR262151 FKN262151 FUJ262151 GEF262151 GOB262151 GXX262151 HHT262151 HRP262151 IBL262151 ILH262151 IVD262151 JEZ262151 JOV262151 JYR262151 KIN262151 KSJ262151 LCF262151 LMB262151 LVX262151 MFT262151 MPP262151 MZL262151 NJH262151 NTD262151 OCZ262151 OMV262151 OWR262151 PGN262151 PQJ262151 QAF262151 QKB262151 QTX262151 RDT262151 RNP262151 RXL262151 SHH262151 SRD262151 TAZ262151 TKV262151 TUR262151 UEN262151 UOJ262151 UYF262151 VIB262151 VRX262151 WBT262151 WLP262151 WVL262151 D327687 IZ327687 SV327687 ACR327687 AMN327687 AWJ327687 BGF327687 BQB327687 BZX327687 CJT327687 CTP327687 DDL327687 DNH327687 DXD327687 EGZ327687 EQV327687 FAR327687 FKN327687 FUJ327687 GEF327687 GOB327687 GXX327687 HHT327687 HRP327687 IBL327687 ILH327687 IVD327687 JEZ327687 JOV327687 JYR327687 KIN327687 KSJ327687 LCF327687 LMB327687 LVX327687 MFT327687 MPP327687 MZL327687 NJH327687 NTD327687 OCZ327687 OMV327687 OWR327687 PGN327687 PQJ327687 QAF327687 QKB327687 QTX327687 RDT327687 RNP327687 RXL327687 SHH327687 SRD327687 TAZ327687 TKV327687 TUR327687 UEN327687 UOJ327687 UYF327687 VIB327687 VRX327687 WBT327687 WLP327687 WVL327687 D393223 IZ393223 SV393223 ACR393223 AMN393223 AWJ393223 BGF393223 BQB393223 BZX393223 CJT393223 CTP393223 DDL393223 DNH393223 DXD393223 EGZ393223 EQV393223 FAR393223 FKN393223 FUJ393223 GEF393223 GOB393223 GXX393223 HHT393223 HRP393223 IBL393223 ILH393223 IVD393223 JEZ393223 JOV393223 JYR393223 KIN393223 KSJ393223 LCF393223 LMB393223 LVX393223 MFT393223 MPP393223 MZL393223 NJH393223 NTD393223 OCZ393223 OMV393223 OWR393223 PGN393223 PQJ393223 QAF393223 QKB393223 QTX393223 RDT393223 RNP393223 RXL393223 SHH393223 SRD393223 TAZ393223 TKV393223 TUR393223 UEN393223 UOJ393223 UYF393223 VIB393223 VRX393223 WBT393223 WLP393223 WVL393223 D458759 IZ458759 SV458759 ACR458759 AMN458759 AWJ458759 BGF458759 BQB458759 BZX458759 CJT458759 CTP458759 DDL458759 DNH458759 DXD458759 EGZ458759 EQV458759 FAR458759 FKN458759 FUJ458759 GEF458759 GOB458759 GXX458759 HHT458759 HRP458759 IBL458759 ILH458759 IVD458759 JEZ458759 JOV458759 JYR458759 KIN458759 KSJ458759 LCF458759 LMB458759 LVX458759 MFT458759 MPP458759 MZL458759 NJH458759 NTD458759 OCZ458759 OMV458759 OWR458759 PGN458759 PQJ458759 QAF458759 QKB458759 QTX458759 RDT458759 RNP458759 RXL458759 SHH458759 SRD458759 TAZ458759 TKV458759 TUR458759 UEN458759 UOJ458759 UYF458759 VIB458759 VRX458759 WBT458759 WLP458759 WVL458759 D524295 IZ524295 SV524295 ACR524295 AMN524295 AWJ524295 BGF524295 BQB524295 BZX524295 CJT524295 CTP524295 DDL524295 DNH524295 DXD524295 EGZ524295 EQV524295 FAR524295 FKN524295 FUJ524295 GEF524295 GOB524295 GXX524295 HHT524295 HRP524295 IBL524295 ILH524295 IVD524295 JEZ524295 JOV524295 JYR524295 KIN524295 KSJ524295 LCF524295 LMB524295 LVX524295 MFT524295 MPP524295 MZL524295 NJH524295 NTD524295 OCZ524295 OMV524295 OWR524295 PGN524295 PQJ524295 QAF524295 QKB524295 QTX524295 RDT524295 RNP524295 RXL524295 SHH524295 SRD524295 TAZ524295 TKV524295 TUR524295 UEN524295 UOJ524295 UYF524295 VIB524295 VRX524295 WBT524295 WLP524295 WVL524295 D589831 IZ589831 SV589831 ACR589831 AMN589831 AWJ589831 BGF589831 BQB589831 BZX589831 CJT589831 CTP589831 DDL589831 DNH589831 DXD589831 EGZ589831 EQV589831 FAR589831 FKN589831 FUJ589831 GEF589831 GOB589831 GXX589831 HHT589831 HRP589831 IBL589831 ILH589831 IVD589831 JEZ589831 JOV589831 JYR589831 KIN589831 KSJ589831 LCF589831 LMB589831 LVX589831 MFT589831 MPP589831 MZL589831 NJH589831 NTD589831 OCZ589831 OMV589831 OWR589831 PGN589831 PQJ589831 QAF589831 QKB589831 QTX589831 RDT589831 RNP589831 RXL589831 SHH589831 SRD589831 TAZ589831 TKV589831 TUR589831 UEN589831 UOJ589831 UYF589831 VIB589831 VRX589831 WBT589831 WLP589831 WVL589831 D655367 IZ655367 SV655367 ACR655367 AMN655367 AWJ655367 BGF655367 BQB655367 BZX655367 CJT655367 CTP655367 DDL655367 DNH655367 DXD655367 EGZ655367 EQV655367 FAR655367 FKN655367 FUJ655367 GEF655367 GOB655367 GXX655367 HHT655367 HRP655367 IBL655367 ILH655367 IVD655367 JEZ655367 JOV655367 JYR655367 KIN655367 KSJ655367 LCF655367 LMB655367 LVX655367 MFT655367 MPP655367 MZL655367 NJH655367 NTD655367 OCZ655367 OMV655367 OWR655367 PGN655367 PQJ655367 QAF655367 QKB655367 QTX655367 RDT655367 RNP655367 RXL655367 SHH655367 SRD655367 TAZ655367 TKV655367 TUR655367 UEN655367 UOJ655367 UYF655367 VIB655367 VRX655367 WBT655367 WLP655367 WVL655367 D720903 IZ720903 SV720903 ACR720903 AMN720903 AWJ720903 BGF720903 BQB720903 BZX720903 CJT720903 CTP720903 DDL720903 DNH720903 DXD720903 EGZ720903 EQV720903 FAR720903 FKN720903 FUJ720903 GEF720903 GOB720903 GXX720903 HHT720903 HRP720903 IBL720903 ILH720903 IVD720903 JEZ720903 JOV720903 JYR720903 KIN720903 KSJ720903 LCF720903 LMB720903 LVX720903 MFT720903 MPP720903 MZL720903 NJH720903 NTD720903 OCZ720903 OMV720903 OWR720903 PGN720903 PQJ720903 QAF720903 QKB720903 QTX720903 RDT720903 RNP720903 RXL720903 SHH720903 SRD720903 TAZ720903 TKV720903 TUR720903 UEN720903 UOJ720903 UYF720903 VIB720903 VRX720903 WBT720903 WLP720903 WVL720903 D786439 IZ786439 SV786439 ACR786439 AMN786439 AWJ786439 BGF786439 BQB786439 BZX786439 CJT786439 CTP786439 DDL786439 DNH786439 DXD786439 EGZ786439 EQV786439 FAR786439 FKN786439 FUJ786439 GEF786439 GOB786439 GXX786439 HHT786439 HRP786439 IBL786439 ILH786439 IVD786439 JEZ786439 JOV786439 JYR786439 KIN786439 KSJ786439 LCF786439 LMB786439 LVX786439 MFT786439 MPP786439 MZL786439 NJH786439 NTD786439 OCZ786439 OMV786439 OWR786439 PGN786439 PQJ786439 QAF786439 QKB786439 QTX786439 RDT786439 RNP786439 RXL786439 SHH786439 SRD786439 TAZ786439 TKV786439 TUR786439 UEN786439 UOJ786439 UYF786439 VIB786439 VRX786439 WBT786439 WLP786439 WVL786439 D851975 IZ851975 SV851975 ACR851975 AMN851975 AWJ851975 BGF851975 BQB851975 BZX851975 CJT851975 CTP851975 DDL851975 DNH851975 DXD851975 EGZ851975 EQV851975 FAR851975 FKN851975 FUJ851975 GEF851975 GOB851975 GXX851975 HHT851975 HRP851975 IBL851975 ILH851975 IVD851975 JEZ851975 JOV851975 JYR851975 KIN851975 KSJ851975 LCF851975 LMB851975 LVX851975 MFT851975 MPP851975 MZL851975 NJH851975 NTD851975 OCZ851975 OMV851975 OWR851975 PGN851975 PQJ851975 QAF851975 QKB851975 QTX851975 RDT851975 RNP851975 RXL851975 SHH851975 SRD851975 TAZ851975 TKV851975 TUR851975 UEN851975 UOJ851975 UYF851975 VIB851975 VRX851975 WBT851975 WLP851975 WVL851975 D917511 IZ917511 SV917511 ACR917511 AMN917511 AWJ917511 BGF917511 BQB917511 BZX917511 CJT917511 CTP917511 DDL917511 DNH917511 DXD917511 EGZ917511 EQV917511 FAR917511 FKN917511 FUJ917511 GEF917511 GOB917511 GXX917511 HHT917511 HRP917511 IBL917511 ILH917511 IVD917511 JEZ917511 JOV917511 JYR917511 KIN917511 KSJ917511 LCF917511 LMB917511 LVX917511 MFT917511 MPP917511 MZL917511 NJH917511 NTD917511 OCZ917511 OMV917511 OWR917511 PGN917511 PQJ917511 QAF917511 QKB917511 QTX917511 RDT917511 RNP917511 RXL917511 SHH917511 SRD917511 TAZ917511 TKV917511 TUR917511 UEN917511 UOJ917511 UYF917511 VIB917511 VRX917511 WBT917511 WLP917511 WVL917511 D983047 IZ983047 SV983047 ACR983047 AMN983047 AWJ983047 BGF983047 BQB983047 BZX983047 CJT983047 CTP983047 DDL983047 DNH983047 DXD983047 EGZ983047 EQV983047 FAR983047 FKN983047 FUJ983047 GEF983047 GOB983047 GXX983047 HHT983047 HRP983047 IBL983047 ILH983047 IVD983047 JEZ983047 JOV983047 JYR983047 KIN983047 KSJ983047 LCF983047 LMB983047 LVX983047 MFT983047 MPP983047 MZL983047 NJH983047 NTD983047 OCZ983047 OMV983047 OWR983047 PGN983047 PQJ983047 QAF983047 QKB983047 QTX983047 RDT983047 RNP983047 RXL983047 SHH983047 SRD983047 TAZ983047 TKV983047 TUR983047 UEN983047 UOJ983047 UYF983047 VIB983047 VRX983047 WBT983047 WLP983047 WVL983047" xr:uid="{00000000-0002-0000-0500-000002000000}">
      <formula1>$A$200:$A$205</formula1>
    </dataValidation>
    <dataValidation type="list" allowBlank="1" showInputMessage="1" showErrorMessage="1" sqref="E7:F7 JA7:JB7 SW7:SX7 ACS7:ACT7 AMO7:AMP7 AWK7:AWL7 BGG7:BGH7 BQC7:BQD7 BZY7:BZZ7 CJU7:CJV7 CTQ7:CTR7 DDM7:DDN7 DNI7:DNJ7 DXE7:DXF7 EHA7:EHB7 EQW7:EQX7 FAS7:FAT7 FKO7:FKP7 FUK7:FUL7 GEG7:GEH7 GOC7:GOD7 GXY7:GXZ7 HHU7:HHV7 HRQ7:HRR7 IBM7:IBN7 ILI7:ILJ7 IVE7:IVF7 JFA7:JFB7 JOW7:JOX7 JYS7:JYT7 KIO7:KIP7 KSK7:KSL7 LCG7:LCH7 LMC7:LMD7 LVY7:LVZ7 MFU7:MFV7 MPQ7:MPR7 MZM7:MZN7 NJI7:NJJ7 NTE7:NTF7 ODA7:ODB7 OMW7:OMX7 OWS7:OWT7 PGO7:PGP7 PQK7:PQL7 QAG7:QAH7 QKC7:QKD7 QTY7:QTZ7 RDU7:RDV7 RNQ7:RNR7 RXM7:RXN7 SHI7:SHJ7 SRE7:SRF7 TBA7:TBB7 TKW7:TKX7 TUS7:TUT7 UEO7:UEP7 UOK7:UOL7 UYG7:UYH7 VIC7:VID7 VRY7:VRZ7 WBU7:WBV7 WLQ7:WLR7 WVM7:WVN7 E65543:F65543 JA65543:JB65543 SW65543:SX65543 ACS65543:ACT65543 AMO65543:AMP65543 AWK65543:AWL65543 BGG65543:BGH65543 BQC65543:BQD65543 BZY65543:BZZ65543 CJU65543:CJV65543 CTQ65543:CTR65543 DDM65543:DDN65543 DNI65543:DNJ65543 DXE65543:DXF65543 EHA65543:EHB65543 EQW65543:EQX65543 FAS65543:FAT65543 FKO65543:FKP65543 FUK65543:FUL65543 GEG65543:GEH65543 GOC65543:GOD65543 GXY65543:GXZ65543 HHU65543:HHV65543 HRQ65543:HRR65543 IBM65543:IBN65543 ILI65543:ILJ65543 IVE65543:IVF65543 JFA65543:JFB65543 JOW65543:JOX65543 JYS65543:JYT65543 KIO65543:KIP65543 KSK65543:KSL65543 LCG65543:LCH65543 LMC65543:LMD65543 LVY65543:LVZ65543 MFU65543:MFV65543 MPQ65543:MPR65543 MZM65543:MZN65543 NJI65543:NJJ65543 NTE65543:NTF65543 ODA65543:ODB65543 OMW65543:OMX65543 OWS65543:OWT65543 PGO65543:PGP65543 PQK65543:PQL65543 QAG65543:QAH65543 QKC65543:QKD65543 QTY65543:QTZ65543 RDU65543:RDV65543 RNQ65543:RNR65543 RXM65543:RXN65543 SHI65543:SHJ65543 SRE65543:SRF65543 TBA65543:TBB65543 TKW65543:TKX65543 TUS65543:TUT65543 UEO65543:UEP65543 UOK65543:UOL65543 UYG65543:UYH65543 VIC65543:VID65543 VRY65543:VRZ65543 WBU65543:WBV65543 WLQ65543:WLR65543 WVM65543:WVN65543 E131079:F131079 JA131079:JB131079 SW131079:SX131079 ACS131079:ACT131079 AMO131079:AMP131079 AWK131079:AWL131079 BGG131079:BGH131079 BQC131079:BQD131079 BZY131079:BZZ131079 CJU131079:CJV131079 CTQ131079:CTR131079 DDM131079:DDN131079 DNI131079:DNJ131079 DXE131079:DXF131079 EHA131079:EHB131079 EQW131079:EQX131079 FAS131079:FAT131079 FKO131079:FKP131079 FUK131079:FUL131079 GEG131079:GEH131079 GOC131079:GOD131079 GXY131079:GXZ131079 HHU131079:HHV131079 HRQ131079:HRR131079 IBM131079:IBN131079 ILI131079:ILJ131079 IVE131079:IVF131079 JFA131079:JFB131079 JOW131079:JOX131079 JYS131079:JYT131079 KIO131079:KIP131079 KSK131079:KSL131079 LCG131079:LCH131079 LMC131079:LMD131079 LVY131079:LVZ131079 MFU131079:MFV131079 MPQ131079:MPR131079 MZM131079:MZN131079 NJI131079:NJJ131079 NTE131079:NTF131079 ODA131079:ODB131079 OMW131079:OMX131079 OWS131079:OWT131079 PGO131079:PGP131079 PQK131079:PQL131079 QAG131079:QAH131079 QKC131079:QKD131079 QTY131079:QTZ131079 RDU131079:RDV131079 RNQ131079:RNR131079 RXM131079:RXN131079 SHI131079:SHJ131079 SRE131079:SRF131079 TBA131079:TBB131079 TKW131079:TKX131079 TUS131079:TUT131079 UEO131079:UEP131079 UOK131079:UOL131079 UYG131079:UYH131079 VIC131079:VID131079 VRY131079:VRZ131079 WBU131079:WBV131079 WLQ131079:WLR131079 WVM131079:WVN131079 E196615:F196615 JA196615:JB196615 SW196615:SX196615 ACS196615:ACT196615 AMO196615:AMP196615 AWK196615:AWL196615 BGG196615:BGH196615 BQC196615:BQD196615 BZY196615:BZZ196615 CJU196615:CJV196615 CTQ196615:CTR196615 DDM196615:DDN196615 DNI196615:DNJ196615 DXE196615:DXF196615 EHA196615:EHB196615 EQW196615:EQX196615 FAS196615:FAT196615 FKO196615:FKP196615 FUK196615:FUL196615 GEG196615:GEH196615 GOC196615:GOD196615 GXY196615:GXZ196615 HHU196615:HHV196615 HRQ196615:HRR196615 IBM196615:IBN196615 ILI196615:ILJ196615 IVE196615:IVF196615 JFA196615:JFB196615 JOW196615:JOX196615 JYS196615:JYT196615 KIO196615:KIP196615 KSK196615:KSL196615 LCG196615:LCH196615 LMC196615:LMD196615 LVY196615:LVZ196615 MFU196615:MFV196615 MPQ196615:MPR196615 MZM196615:MZN196615 NJI196615:NJJ196615 NTE196615:NTF196615 ODA196615:ODB196615 OMW196615:OMX196615 OWS196615:OWT196615 PGO196615:PGP196615 PQK196615:PQL196615 QAG196615:QAH196615 QKC196615:QKD196615 QTY196615:QTZ196615 RDU196615:RDV196615 RNQ196615:RNR196615 RXM196615:RXN196615 SHI196615:SHJ196615 SRE196615:SRF196615 TBA196615:TBB196615 TKW196615:TKX196615 TUS196615:TUT196615 UEO196615:UEP196615 UOK196615:UOL196615 UYG196615:UYH196615 VIC196615:VID196615 VRY196615:VRZ196615 WBU196615:WBV196615 WLQ196615:WLR196615 WVM196615:WVN196615 E262151:F262151 JA262151:JB262151 SW262151:SX262151 ACS262151:ACT262151 AMO262151:AMP262151 AWK262151:AWL262151 BGG262151:BGH262151 BQC262151:BQD262151 BZY262151:BZZ262151 CJU262151:CJV262151 CTQ262151:CTR262151 DDM262151:DDN262151 DNI262151:DNJ262151 DXE262151:DXF262151 EHA262151:EHB262151 EQW262151:EQX262151 FAS262151:FAT262151 FKO262151:FKP262151 FUK262151:FUL262151 GEG262151:GEH262151 GOC262151:GOD262151 GXY262151:GXZ262151 HHU262151:HHV262151 HRQ262151:HRR262151 IBM262151:IBN262151 ILI262151:ILJ262151 IVE262151:IVF262151 JFA262151:JFB262151 JOW262151:JOX262151 JYS262151:JYT262151 KIO262151:KIP262151 KSK262151:KSL262151 LCG262151:LCH262151 LMC262151:LMD262151 LVY262151:LVZ262151 MFU262151:MFV262151 MPQ262151:MPR262151 MZM262151:MZN262151 NJI262151:NJJ262151 NTE262151:NTF262151 ODA262151:ODB262151 OMW262151:OMX262151 OWS262151:OWT262151 PGO262151:PGP262151 PQK262151:PQL262151 QAG262151:QAH262151 QKC262151:QKD262151 QTY262151:QTZ262151 RDU262151:RDV262151 RNQ262151:RNR262151 RXM262151:RXN262151 SHI262151:SHJ262151 SRE262151:SRF262151 TBA262151:TBB262151 TKW262151:TKX262151 TUS262151:TUT262151 UEO262151:UEP262151 UOK262151:UOL262151 UYG262151:UYH262151 VIC262151:VID262151 VRY262151:VRZ262151 WBU262151:WBV262151 WLQ262151:WLR262151 WVM262151:WVN262151 E327687:F327687 JA327687:JB327687 SW327687:SX327687 ACS327687:ACT327687 AMO327687:AMP327687 AWK327687:AWL327687 BGG327687:BGH327687 BQC327687:BQD327687 BZY327687:BZZ327687 CJU327687:CJV327687 CTQ327687:CTR327687 DDM327687:DDN327687 DNI327687:DNJ327687 DXE327687:DXF327687 EHA327687:EHB327687 EQW327687:EQX327687 FAS327687:FAT327687 FKO327687:FKP327687 FUK327687:FUL327687 GEG327687:GEH327687 GOC327687:GOD327687 GXY327687:GXZ327687 HHU327687:HHV327687 HRQ327687:HRR327687 IBM327687:IBN327687 ILI327687:ILJ327687 IVE327687:IVF327687 JFA327687:JFB327687 JOW327687:JOX327687 JYS327687:JYT327687 KIO327687:KIP327687 KSK327687:KSL327687 LCG327687:LCH327687 LMC327687:LMD327687 LVY327687:LVZ327687 MFU327687:MFV327687 MPQ327687:MPR327687 MZM327687:MZN327687 NJI327687:NJJ327687 NTE327687:NTF327687 ODA327687:ODB327687 OMW327687:OMX327687 OWS327687:OWT327687 PGO327687:PGP327687 PQK327687:PQL327687 QAG327687:QAH327687 QKC327687:QKD327687 QTY327687:QTZ327687 RDU327687:RDV327687 RNQ327687:RNR327687 RXM327687:RXN327687 SHI327687:SHJ327687 SRE327687:SRF327687 TBA327687:TBB327687 TKW327687:TKX327687 TUS327687:TUT327687 UEO327687:UEP327687 UOK327687:UOL327687 UYG327687:UYH327687 VIC327687:VID327687 VRY327687:VRZ327687 WBU327687:WBV327687 WLQ327687:WLR327687 WVM327687:WVN327687 E393223:F393223 JA393223:JB393223 SW393223:SX393223 ACS393223:ACT393223 AMO393223:AMP393223 AWK393223:AWL393223 BGG393223:BGH393223 BQC393223:BQD393223 BZY393223:BZZ393223 CJU393223:CJV393223 CTQ393223:CTR393223 DDM393223:DDN393223 DNI393223:DNJ393223 DXE393223:DXF393223 EHA393223:EHB393223 EQW393223:EQX393223 FAS393223:FAT393223 FKO393223:FKP393223 FUK393223:FUL393223 GEG393223:GEH393223 GOC393223:GOD393223 GXY393223:GXZ393223 HHU393223:HHV393223 HRQ393223:HRR393223 IBM393223:IBN393223 ILI393223:ILJ393223 IVE393223:IVF393223 JFA393223:JFB393223 JOW393223:JOX393223 JYS393223:JYT393223 KIO393223:KIP393223 KSK393223:KSL393223 LCG393223:LCH393223 LMC393223:LMD393223 LVY393223:LVZ393223 MFU393223:MFV393223 MPQ393223:MPR393223 MZM393223:MZN393223 NJI393223:NJJ393223 NTE393223:NTF393223 ODA393223:ODB393223 OMW393223:OMX393223 OWS393223:OWT393223 PGO393223:PGP393223 PQK393223:PQL393223 QAG393223:QAH393223 QKC393223:QKD393223 QTY393223:QTZ393223 RDU393223:RDV393223 RNQ393223:RNR393223 RXM393223:RXN393223 SHI393223:SHJ393223 SRE393223:SRF393223 TBA393223:TBB393223 TKW393223:TKX393223 TUS393223:TUT393223 UEO393223:UEP393223 UOK393223:UOL393223 UYG393223:UYH393223 VIC393223:VID393223 VRY393223:VRZ393223 WBU393223:WBV393223 WLQ393223:WLR393223 WVM393223:WVN393223 E458759:F458759 JA458759:JB458759 SW458759:SX458759 ACS458759:ACT458759 AMO458759:AMP458759 AWK458759:AWL458759 BGG458759:BGH458759 BQC458759:BQD458759 BZY458759:BZZ458759 CJU458759:CJV458759 CTQ458759:CTR458759 DDM458759:DDN458759 DNI458759:DNJ458759 DXE458759:DXF458759 EHA458759:EHB458759 EQW458759:EQX458759 FAS458759:FAT458759 FKO458759:FKP458759 FUK458759:FUL458759 GEG458759:GEH458759 GOC458759:GOD458759 GXY458759:GXZ458759 HHU458759:HHV458759 HRQ458759:HRR458759 IBM458759:IBN458759 ILI458759:ILJ458759 IVE458759:IVF458759 JFA458759:JFB458759 JOW458759:JOX458759 JYS458759:JYT458759 KIO458759:KIP458759 KSK458759:KSL458759 LCG458759:LCH458759 LMC458759:LMD458759 LVY458759:LVZ458759 MFU458759:MFV458759 MPQ458759:MPR458759 MZM458759:MZN458759 NJI458759:NJJ458759 NTE458759:NTF458759 ODA458759:ODB458759 OMW458759:OMX458759 OWS458759:OWT458759 PGO458759:PGP458759 PQK458759:PQL458759 QAG458759:QAH458759 QKC458759:QKD458759 QTY458759:QTZ458759 RDU458759:RDV458759 RNQ458759:RNR458759 RXM458759:RXN458759 SHI458759:SHJ458759 SRE458759:SRF458759 TBA458759:TBB458759 TKW458759:TKX458759 TUS458759:TUT458759 UEO458759:UEP458759 UOK458759:UOL458759 UYG458759:UYH458759 VIC458759:VID458759 VRY458759:VRZ458759 WBU458759:WBV458759 WLQ458759:WLR458759 WVM458759:WVN458759 E524295:F524295 JA524295:JB524295 SW524295:SX524295 ACS524295:ACT524295 AMO524295:AMP524295 AWK524295:AWL524295 BGG524295:BGH524295 BQC524295:BQD524295 BZY524295:BZZ524295 CJU524295:CJV524295 CTQ524295:CTR524295 DDM524295:DDN524295 DNI524295:DNJ524295 DXE524295:DXF524295 EHA524295:EHB524295 EQW524295:EQX524295 FAS524295:FAT524295 FKO524295:FKP524295 FUK524295:FUL524295 GEG524295:GEH524295 GOC524295:GOD524295 GXY524295:GXZ524295 HHU524295:HHV524295 HRQ524295:HRR524295 IBM524295:IBN524295 ILI524295:ILJ524295 IVE524295:IVF524295 JFA524295:JFB524295 JOW524295:JOX524295 JYS524295:JYT524295 KIO524295:KIP524295 KSK524295:KSL524295 LCG524295:LCH524295 LMC524295:LMD524295 LVY524295:LVZ524295 MFU524295:MFV524295 MPQ524295:MPR524295 MZM524295:MZN524295 NJI524295:NJJ524295 NTE524295:NTF524295 ODA524295:ODB524295 OMW524295:OMX524295 OWS524295:OWT524295 PGO524295:PGP524295 PQK524295:PQL524295 QAG524295:QAH524295 QKC524295:QKD524295 QTY524295:QTZ524295 RDU524295:RDV524295 RNQ524295:RNR524295 RXM524295:RXN524295 SHI524295:SHJ524295 SRE524295:SRF524295 TBA524295:TBB524295 TKW524295:TKX524295 TUS524295:TUT524295 UEO524295:UEP524295 UOK524295:UOL524295 UYG524295:UYH524295 VIC524295:VID524295 VRY524295:VRZ524295 WBU524295:WBV524295 WLQ524295:WLR524295 WVM524295:WVN524295 E589831:F589831 JA589831:JB589831 SW589831:SX589831 ACS589831:ACT589831 AMO589831:AMP589831 AWK589831:AWL589831 BGG589831:BGH589831 BQC589831:BQD589831 BZY589831:BZZ589831 CJU589831:CJV589831 CTQ589831:CTR589831 DDM589831:DDN589831 DNI589831:DNJ589831 DXE589831:DXF589831 EHA589831:EHB589831 EQW589831:EQX589831 FAS589831:FAT589831 FKO589831:FKP589831 FUK589831:FUL589831 GEG589831:GEH589831 GOC589831:GOD589831 GXY589831:GXZ589831 HHU589831:HHV589831 HRQ589831:HRR589831 IBM589831:IBN589831 ILI589831:ILJ589831 IVE589831:IVF589831 JFA589831:JFB589831 JOW589831:JOX589831 JYS589831:JYT589831 KIO589831:KIP589831 KSK589831:KSL589831 LCG589831:LCH589831 LMC589831:LMD589831 LVY589831:LVZ589831 MFU589831:MFV589831 MPQ589831:MPR589831 MZM589831:MZN589831 NJI589831:NJJ589831 NTE589831:NTF589831 ODA589831:ODB589831 OMW589831:OMX589831 OWS589831:OWT589831 PGO589831:PGP589831 PQK589831:PQL589831 QAG589831:QAH589831 QKC589831:QKD589831 QTY589831:QTZ589831 RDU589831:RDV589831 RNQ589831:RNR589831 RXM589831:RXN589831 SHI589831:SHJ589831 SRE589831:SRF589831 TBA589831:TBB589831 TKW589831:TKX589831 TUS589831:TUT589831 UEO589831:UEP589831 UOK589831:UOL589831 UYG589831:UYH589831 VIC589831:VID589831 VRY589831:VRZ589831 WBU589831:WBV589831 WLQ589831:WLR589831 WVM589831:WVN589831 E655367:F655367 JA655367:JB655367 SW655367:SX655367 ACS655367:ACT655367 AMO655367:AMP655367 AWK655367:AWL655367 BGG655367:BGH655367 BQC655367:BQD655367 BZY655367:BZZ655367 CJU655367:CJV655367 CTQ655367:CTR655367 DDM655367:DDN655367 DNI655367:DNJ655367 DXE655367:DXF655367 EHA655367:EHB655367 EQW655367:EQX655367 FAS655367:FAT655367 FKO655367:FKP655367 FUK655367:FUL655367 GEG655367:GEH655367 GOC655367:GOD655367 GXY655367:GXZ655367 HHU655367:HHV655367 HRQ655367:HRR655367 IBM655367:IBN655367 ILI655367:ILJ655367 IVE655367:IVF655367 JFA655367:JFB655367 JOW655367:JOX655367 JYS655367:JYT655367 KIO655367:KIP655367 KSK655367:KSL655367 LCG655367:LCH655367 LMC655367:LMD655367 LVY655367:LVZ655367 MFU655367:MFV655367 MPQ655367:MPR655367 MZM655367:MZN655367 NJI655367:NJJ655367 NTE655367:NTF655367 ODA655367:ODB655367 OMW655367:OMX655367 OWS655367:OWT655367 PGO655367:PGP655367 PQK655367:PQL655367 QAG655367:QAH655367 QKC655367:QKD655367 QTY655367:QTZ655367 RDU655367:RDV655367 RNQ655367:RNR655367 RXM655367:RXN655367 SHI655367:SHJ655367 SRE655367:SRF655367 TBA655367:TBB655367 TKW655367:TKX655367 TUS655367:TUT655367 UEO655367:UEP655367 UOK655367:UOL655367 UYG655367:UYH655367 VIC655367:VID655367 VRY655367:VRZ655367 WBU655367:WBV655367 WLQ655367:WLR655367 WVM655367:WVN655367 E720903:F720903 JA720903:JB720903 SW720903:SX720903 ACS720903:ACT720903 AMO720903:AMP720903 AWK720903:AWL720903 BGG720903:BGH720903 BQC720903:BQD720903 BZY720903:BZZ720903 CJU720903:CJV720903 CTQ720903:CTR720903 DDM720903:DDN720903 DNI720903:DNJ720903 DXE720903:DXF720903 EHA720903:EHB720903 EQW720903:EQX720903 FAS720903:FAT720903 FKO720903:FKP720903 FUK720903:FUL720903 GEG720903:GEH720903 GOC720903:GOD720903 GXY720903:GXZ720903 HHU720903:HHV720903 HRQ720903:HRR720903 IBM720903:IBN720903 ILI720903:ILJ720903 IVE720903:IVF720903 JFA720903:JFB720903 JOW720903:JOX720903 JYS720903:JYT720903 KIO720903:KIP720903 KSK720903:KSL720903 LCG720903:LCH720903 LMC720903:LMD720903 LVY720903:LVZ720903 MFU720903:MFV720903 MPQ720903:MPR720903 MZM720903:MZN720903 NJI720903:NJJ720903 NTE720903:NTF720903 ODA720903:ODB720903 OMW720903:OMX720903 OWS720903:OWT720903 PGO720903:PGP720903 PQK720903:PQL720903 QAG720903:QAH720903 QKC720903:QKD720903 QTY720903:QTZ720903 RDU720903:RDV720903 RNQ720903:RNR720903 RXM720903:RXN720903 SHI720903:SHJ720903 SRE720903:SRF720903 TBA720903:TBB720903 TKW720903:TKX720903 TUS720903:TUT720903 UEO720903:UEP720903 UOK720903:UOL720903 UYG720903:UYH720903 VIC720903:VID720903 VRY720903:VRZ720903 WBU720903:WBV720903 WLQ720903:WLR720903 WVM720903:WVN720903 E786439:F786439 JA786439:JB786439 SW786439:SX786439 ACS786439:ACT786439 AMO786439:AMP786439 AWK786439:AWL786439 BGG786439:BGH786439 BQC786439:BQD786439 BZY786439:BZZ786439 CJU786439:CJV786439 CTQ786439:CTR786439 DDM786439:DDN786439 DNI786439:DNJ786439 DXE786439:DXF786439 EHA786439:EHB786439 EQW786439:EQX786439 FAS786439:FAT786439 FKO786439:FKP786439 FUK786439:FUL786439 GEG786439:GEH786439 GOC786439:GOD786439 GXY786439:GXZ786439 HHU786439:HHV786439 HRQ786439:HRR786439 IBM786439:IBN786439 ILI786439:ILJ786439 IVE786439:IVF786439 JFA786439:JFB786439 JOW786439:JOX786439 JYS786439:JYT786439 KIO786439:KIP786439 KSK786439:KSL786439 LCG786439:LCH786439 LMC786439:LMD786439 LVY786439:LVZ786439 MFU786439:MFV786439 MPQ786439:MPR786439 MZM786439:MZN786439 NJI786439:NJJ786439 NTE786439:NTF786439 ODA786439:ODB786439 OMW786439:OMX786439 OWS786439:OWT786439 PGO786439:PGP786439 PQK786439:PQL786439 QAG786439:QAH786439 QKC786439:QKD786439 QTY786439:QTZ786439 RDU786439:RDV786439 RNQ786439:RNR786439 RXM786439:RXN786439 SHI786439:SHJ786439 SRE786439:SRF786439 TBA786439:TBB786439 TKW786439:TKX786439 TUS786439:TUT786439 UEO786439:UEP786439 UOK786439:UOL786439 UYG786439:UYH786439 VIC786439:VID786439 VRY786439:VRZ786439 WBU786439:WBV786439 WLQ786439:WLR786439 WVM786439:WVN786439 E851975:F851975 JA851975:JB851975 SW851975:SX851975 ACS851975:ACT851975 AMO851975:AMP851975 AWK851975:AWL851975 BGG851975:BGH851975 BQC851975:BQD851975 BZY851975:BZZ851975 CJU851975:CJV851975 CTQ851975:CTR851975 DDM851975:DDN851975 DNI851975:DNJ851975 DXE851975:DXF851975 EHA851975:EHB851975 EQW851975:EQX851975 FAS851975:FAT851975 FKO851975:FKP851975 FUK851975:FUL851975 GEG851975:GEH851975 GOC851975:GOD851975 GXY851975:GXZ851975 HHU851975:HHV851975 HRQ851975:HRR851975 IBM851975:IBN851975 ILI851975:ILJ851975 IVE851975:IVF851975 JFA851975:JFB851975 JOW851975:JOX851975 JYS851975:JYT851975 KIO851975:KIP851975 KSK851975:KSL851975 LCG851975:LCH851975 LMC851975:LMD851975 LVY851975:LVZ851975 MFU851975:MFV851975 MPQ851975:MPR851975 MZM851975:MZN851975 NJI851975:NJJ851975 NTE851975:NTF851975 ODA851975:ODB851975 OMW851975:OMX851975 OWS851975:OWT851975 PGO851975:PGP851975 PQK851975:PQL851975 QAG851975:QAH851975 QKC851975:QKD851975 QTY851975:QTZ851975 RDU851975:RDV851975 RNQ851975:RNR851975 RXM851975:RXN851975 SHI851975:SHJ851975 SRE851975:SRF851975 TBA851975:TBB851975 TKW851975:TKX851975 TUS851975:TUT851975 UEO851975:UEP851975 UOK851975:UOL851975 UYG851975:UYH851975 VIC851975:VID851975 VRY851975:VRZ851975 WBU851975:WBV851975 WLQ851975:WLR851975 WVM851975:WVN851975 E917511:F917511 JA917511:JB917511 SW917511:SX917511 ACS917511:ACT917511 AMO917511:AMP917511 AWK917511:AWL917511 BGG917511:BGH917511 BQC917511:BQD917511 BZY917511:BZZ917511 CJU917511:CJV917511 CTQ917511:CTR917511 DDM917511:DDN917511 DNI917511:DNJ917511 DXE917511:DXF917511 EHA917511:EHB917511 EQW917511:EQX917511 FAS917511:FAT917511 FKO917511:FKP917511 FUK917511:FUL917511 GEG917511:GEH917511 GOC917511:GOD917511 GXY917511:GXZ917511 HHU917511:HHV917511 HRQ917511:HRR917511 IBM917511:IBN917511 ILI917511:ILJ917511 IVE917511:IVF917511 JFA917511:JFB917511 JOW917511:JOX917511 JYS917511:JYT917511 KIO917511:KIP917511 KSK917511:KSL917511 LCG917511:LCH917511 LMC917511:LMD917511 LVY917511:LVZ917511 MFU917511:MFV917511 MPQ917511:MPR917511 MZM917511:MZN917511 NJI917511:NJJ917511 NTE917511:NTF917511 ODA917511:ODB917511 OMW917511:OMX917511 OWS917511:OWT917511 PGO917511:PGP917511 PQK917511:PQL917511 QAG917511:QAH917511 QKC917511:QKD917511 QTY917511:QTZ917511 RDU917511:RDV917511 RNQ917511:RNR917511 RXM917511:RXN917511 SHI917511:SHJ917511 SRE917511:SRF917511 TBA917511:TBB917511 TKW917511:TKX917511 TUS917511:TUT917511 UEO917511:UEP917511 UOK917511:UOL917511 UYG917511:UYH917511 VIC917511:VID917511 VRY917511:VRZ917511 WBU917511:WBV917511 WLQ917511:WLR917511 WVM917511:WVN917511 E983047:F983047 JA983047:JB983047 SW983047:SX983047 ACS983047:ACT983047 AMO983047:AMP983047 AWK983047:AWL983047 BGG983047:BGH983047 BQC983047:BQD983047 BZY983047:BZZ983047 CJU983047:CJV983047 CTQ983047:CTR983047 DDM983047:DDN983047 DNI983047:DNJ983047 DXE983047:DXF983047 EHA983047:EHB983047 EQW983047:EQX983047 FAS983047:FAT983047 FKO983047:FKP983047 FUK983047:FUL983047 GEG983047:GEH983047 GOC983047:GOD983047 GXY983047:GXZ983047 HHU983047:HHV983047 HRQ983047:HRR983047 IBM983047:IBN983047 ILI983047:ILJ983047 IVE983047:IVF983047 JFA983047:JFB983047 JOW983047:JOX983047 JYS983047:JYT983047 KIO983047:KIP983047 KSK983047:KSL983047 LCG983047:LCH983047 LMC983047:LMD983047 LVY983047:LVZ983047 MFU983047:MFV983047 MPQ983047:MPR983047 MZM983047:MZN983047 NJI983047:NJJ983047 NTE983047:NTF983047 ODA983047:ODB983047 OMW983047:OMX983047 OWS983047:OWT983047 PGO983047:PGP983047 PQK983047:PQL983047 QAG983047:QAH983047 QKC983047:QKD983047 QTY983047:QTZ983047 RDU983047:RDV983047 RNQ983047:RNR983047 RXM983047:RXN983047 SHI983047:SHJ983047 SRE983047:SRF983047 TBA983047:TBB983047 TKW983047:TKX983047 TUS983047:TUT983047 UEO983047:UEP983047 UOK983047:UOL983047 UYG983047:UYH983047 VIC983047:VID983047 VRY983047:VRZ983047 WBU983047:WBV983047 WLQ983047:WLR983047 WVM983047:WVN983047" xr:uid="{00000000-0002-0000-0500-000003000000}">
      <formula1>B200:B202</formula1>
    </dataValidation>
  </dataValidations>
  <printOptions horizontalCentered="1"/>
  <pageMargins left="0.19685039370078741" right="0.19685039370078741" top="0.59055118110236227" bottom="0.15748031496062992" header="0.15748031496062992" footer="0.19685039370078741"/>
  <pageSetup paperSize="9" scale="85" fitToHeight="2"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4337" r:id="rId5" name="Label 1">
              <controlPr defaultSize="0" print="0" autoFill="0" autoLine="0" autoPict="0">
                <anchor moveWithCells="1" sizeWithCells="1">
                  <from>
                    <xdr:col>0</xdr:col>
                    <xdr:colOff>0</xdr:colOff>
                    <xdr:row>90</xdr:row>
                    <xdr:rowOff>7620</xdr:rowOff>
                  </from>
                  <to>
                    <xdr:col>6</xdr:col>
                    <xdr:colOff>1028700</xdr:colOff>
                    <xdr:row>90</xdr:row>
                    <xdr:rowOff>7620</xdr:rowOff>
                  </to>
                </anchor>
              </controlPr>
            </control>
          </mc:Choice>
        </mc:AlternateContent>
        <mc:AlternateContent xmlns:mc="http://schemas.openxmlformats.org/markup-compatibility/2006">
          <mc:Choice Requires="x14">
            <control shapeId="14338" r:id="rId6" name="Label 2">
              <controlPr defaultSize="0" print="0" autoFill="0" autoLine="0" autoPict="0">
                <anchor moveWithCells="1" sizeWithCells="1">
                  <from>
                    <xdr:col>7</xdr:col>
                    <xdr:colOff>106680</xdr:colOff>
                    <xdr:row>0</xdr:row>
                    <xdr:rowOff>0</xdr:rowOff>
                  </from>
                  <to>
                    <xdr:col>8</xdr:col>
                    <xdr:colOff>0</xdr:colOff>
                    <xdr:row>1</xdr:row>
                    <xdr:rowOff>30480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7</vt:i4>
      </vt:variant>
      <vt:variant>
        <vt:lpstr>Именованные диапазоны</vt:lpstr>
      </vt:variant>
      <vt:variant>
        <vt:i4>7</vt:i4>
      </vt:variant>
    </vt:vector>
  </HeadingPairs>
  <TitlesOfParts>
    <vt:vector size="14" baseType="lpstr">
      <vt:lpstr>ММ</vt:lpstr>
      <vt:lpstr>ММСп</vt:lpstr>
      <vt:lpstr>ЖЖ</vt:lpstr>
      <vt:lpstr>ЖЖСп</vt:lpstr>
      <vt:lpstr>ЖМПЭ</vt:lpstr>
      <vt:lpstr>ЖМФЭ</vt:lpstr>
      <vt:lpstr>ЖМСп</vt:lpstr>
      <vt:lpstr>ЖЖСп!Заголовки_для_печати</vt:lpstr>
      <vt:lpstr>ЖМСп!Заголовки_для_печати</vt:lpstr>
      <vt:lpstr>ММСп!Заголовки_для_печати</vt:lpstr>
      <vt:lpstr>ЖЖ!Область_печати</vt:lpstr>
      <vt:lpstr>ЖЖСп!Область_печати</vt:lpstr>
      <vt:lpstr>ЖМСп!Область_печати</vt:lpstr>
      <vt:lpstr>ММСп!Область_печати</vt:lpstr>
    </vt:vector>
  </TitlesOfParts>
  <Company>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Nikita Burtsev</cp:lastModifiedBy>
  <cp:lastPrinted>2024-07-29T15:06:16Z</cp:lastPrinted>
  <dcterms:created xsi:type="dcterms:W3CDTF">2016-03-20T05:53:30Z</dcterms:created>
  <dcterms:modified xsi:type="dcterms:W3CDTF">2024-07-29T15:06:26Z</dcterms:modified>
</cp:coreProperties>
</file>